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carlos.acosta\Downloads\"/>
    </mc:Choice>
  </mc:AlternateContent>
  <xr:revisionPtr revIDLastSave="0" documentId="8_{20707FE3-DDBB-4551-A29D-7EDD42B2AA34}" xr6:coauthVersionLast="47" xr6:coauthVersionMax="47" xr10:uidLastSave="{00000000-0000-0000-0000-000000000000}"/>
  <bookViews>
    <workbookView xWindow="-120" yWindow="-120" windowWidth="29040" windowHeight="15840" activeTab="2" xr2:uid="{00000000-000D-0000-FFFF-FFFF00000000}"/>
  </bookViews>
  <sheets>
    <sheet name="1. INFORMACION ACUMULADA" sheetId="11" r:id="rId1"/>
    <sheet name="Proyectos TB" sheetId="19" r:id="rId2"/>
    <sheet name="Proposito_programa" sheetId="12" r:id="rId3"/>
    <sheet name="Tipo" sheetId="3" state="hidden" r:id="rId4"/>
  </sheets>
  <definedNames>
    <definedName name="_xlnm._FilterDatabase" localSheetId="0" hidden="1">'1. INFORMACION ACUMULADA'!$A$13:$AN$1166</definedName>
    <definedName name="afectacion">Tipo!$D$2:$D$5</definedName>
    <definedName name="cd">Tipo!$C$18:$C$27</definedName>
    <definedName name="modal">Tipo!$C$2:$C$8</definedName>
    <definedName name="na">Tipo!$C$31</definedName>
    <definedName name="naturaleza">Tipo!$E$2:$E$5</definedName>
    <definedName name="programabta">#REF!</definedName>
    <definedName name="programanue">Proposito_programa!$C$3:$C$59</definedName>
    <definedName name="re">Tipo!$C$30</definedName>
    <definedName name="sa">Tipo!$C$12:$C$15</definedName>
    <definedName name="SECOP">Tipo!$C$33:$C$34</definedName>
    <definedName name="Sector">Tipo!$B$23:$B$37</definedName>
    <definedName name="tipo">Tipo!$B$47:$B$67</definedName>
    <definedName name="vacio">Tipo!$C$32</definedName>
  </definedNames>
  <calcPr calcId="191029"/>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154" i="11" l="1"/>
  <c r="AF1153" i="11"/>
  <c r="AF1152" i="11"/>
  <c r="AF1151" i="11"/>
  <c r="AF1150" i="11"/>
  <c r="AF1149" i="11"/>
  <c r="AF1144" i="11"/>
  <c r="AF1143" i="11"/>
  <c r="AF1142" i="11"/>
  <c r="AF1141" i="11"/>
  <c r="AF1140" i="11"/>
  <c r="AF1139" i="11"/>
  <c r="AF1138" i="11"/>
  <c r="AF1136" i="11"/>
  <c r="AF1135" i="11"/>
  <c r="AF1134" i="11"/>
  <c r="AF1133" i="11"/>
  <c r="AF1132" i="11"/>
  <c r="AF1131" i="11"/>
  <c r="AF1130" i="11"/>
  <c r="AF1127" i="11"/>
  <c r="AF1124" i="11"/>
  <c r="AF1123" i="11"/>
  <c r="AF1122" i="11"/>
  <c r="AF1121" i="11"/>
  <c r="AF1120" i="11"/>
  <c r="AF1118" i="11"/>
  <c r="AF1117" i="11"/>
  <c r="AF1116" i="11"/>
  <c r="AF1115" i="11"/>
  <c r="AF1114" i="11"/>
  <c r="AF1113" i="11"/>
  <c r="AF1112" i="11"/>
  <c r="AF1111" i="11"/>
  <c r="AF1110" i="11"/>
  <c r="AF1089" i="11"/>
  <c r="AF940" i="11"/>
  <c r="AF939" i="11"/>
  <c r="AF938" i="11"/>
  <c r="AF937" i="11"/>
  <c r="AF936" i="11"/>
  <c r="AF935" i="11"/>
  <c r="AF934" i="11"/>
  <c r="AF933" i="11"/>
  <c r="AF931" i="11"/>
  <c r="AF930" i="11"/>
  <c r="AF929" i="11"/>
  <c r="AF928" i="11"/>
  <c r="AF927" i="11"/>
  <c r="AF926" i="11"/>
  <c r="AF925" i="11"/>
  <c r="AF924" i="11"/>
  <c r="AF923" i="11"/>
  <c r="AF922" i="11"/>
  <c r="AF921" i="11"/>
  <c r="AF920" i="11"/>
  <c r="AF919" i="11"/>
  <c r="AF918" i="11"/>
  <c r="AF915" i="11"/>
  <c r="AF914" i="11"/>
  <c r="AF910" i="11"/>
  <c r="AF909" i="11"/>
  <c r="AF908" i="11"/>
  <c r="AF907" i="11"/>
  <c r="AF906" i="11"/>
  <c r="AF905" i="11"/>
  <c r="AF904" i="11"/>
  <c r="AF903" i="11"/>
  <c r="AF902" i="11"/>
  <c r="AF901" i="11"/>
  <c r="AF900" i="11"/>
  <c r="AF899" i="11"/>
  <c r="AF898" i="11"/>
  <c r="AF897" i="11"/>
  <c r="AF896" i="11"/>
  <c r="AF895" i="11"/>
  <c r="AF894" i="11"/>
  <c r="AF893" i="11"/>
  <c r="AF892" i="11"/>
  <c r="AF891" i="11"/>
  <c r="AF890" i="11"/>
  <c r="AF889" i="11"/>
  <c r="AF888" i="11"/>
  <c r="AF887" i="11"/>
  <c r="AF886" i="11"/>
  <c r="AF885" i="11"/>
  <c r="AF884" i="11"/>
  <c r="AF883" i="11"/>
  <c r="AF882" i="11"/>
  <c r="AF881" i="11"/>
  <c r="AF880" i="11"/>
  <c r="AF879" i="11"/>
  <c r="AF878" i="11"/>
  <c r="AF877" i="11"/>
  <c r="AF876" i="11"/>
  <c r="AF875" i="11"/>
  <c r="AF874" i="11"/>
  <c r="AF873" i="11"/>
  <c r="AF872" i="11"/>
  <c r="AF871" i="11"/>
  <c r="AF870" i="11"/>
  <c r="AF869" i="11"/>
  <c r="AF868" i="11"/>
  <c r="AF867" i="11"/>
  <c r="AF866" i="11"/>
  <c r="AF865" i="11"/>
  <c r="AF863" i="11"/>
  <c r="AF862" i="11"/>
  <c r="AF861" i="11"/>
  <c r="AF860" i="11"/>
  <c r="AF859" i="11"/>
  <c r="AF858" i="11"/>
  <c r="AF857" i="11"/>
  <c r="AF856" i="11"/>
  <c r="AF855" i="11"/>
  <c r="AF854" i="11"/>
  <c r="AF853" i="11"/>
  <c r="AF852" i="11"/>
  <c r="AF851" i="11"/>
  <c r="AF850" i="11"/>
  <c r="AF849" i="11"/>
  <c r="AF848" i="11"/>
  <c r="AF847" i="11"/>
  <c r="AF846" i="11"/>
  <c r="AF845" i="11"/>
  <c r="AF844" i="11"/>
  <c r="AF843" i="11"/>
  <c r="AF842" i="11"/>
  <c r="AF841" i="11"/>
  <c r="AF840" i="11"/>
  <c r="AF839" i="11"/>
  <c r="AF838" i="11"/>
  <c r="AF837" i="11"/>
  <c r="AF836" i="11"/>
  <c r="AF835" i="11"/>
  <c r="AF834" i="11"/>
  <c r="AF833" i="11"/>
  <c r="AF832" i="11"/>
  <c r="AF831" i="11"/>
  <c r="AF830" i="11"/>
  <c r="AF829" i="11"/>
  <c r="AF828" i="11"/>
  <c r="AF827" i="11"/>
  <c r="AF826" i="11"/>
  <c r="AF825" i="11"/>
  <c r="AF824" i="11"/>
  <c r="AF823" i="11"/>
  <c r="AF822" i="11"/>
  <c r="AF821" i="11"/>
  <c r="AF820" i="11"/>
  <c r="AF819" i="11"/>
  <c r="AF818" i="11"/>
  <c r="AF817" i="11"/>
  <c r="AF816" i="11"/>
  <c r="AF815" i="11"/>
  <c r="AF814" i="11"/>
  <c r="AF813" i="11"/>
  <c r="AF812" i="11"/>
  <c r="AF811" i="11"/>
  <c r="AF810" i="11"/>
  <c r="AF809" i="11"/>
  <c r="AF808" i="11"/>
  <c r="AF807" i="11"/>
  <c r="AF806" i="11"/>
  <c r="AF805" i="11"/>
  <c r="AF804" i="11"/>
  <c r="AF803" i="11"/>
  <c r="AF802" i="11"/>
  <c r="AF801" i="11"/>
  <c r="AF800" i="11"/>
  <c r="AF799" i="11"/>
  <c r="AF798" i="11"/>
  <c r="AF797" i="11"/>
  <c r="AF796" i="11"/>
  <c r="AF795" i="11"/>
  <c r="AF794" i="11"/>
  <c r="AF793" i="11"/>
  <c r="AF792" i="11"/>
  <c r="AF791" i="11"/>
  <c r="AF790" i="11"/>
  <c r="AF789" i="11"/>
  <c r="AF788" i="11"/>
  <c r="AF787" i="11"/>
  <c r="AF786" i="11"/>
  <c r="AF785" i="11"/>
  <c r="AF784" i="11"/>
  <c r="AF783" i="11"/>
  <c r="AF782" i="11"/>
  <c r="AF781" i="11"/>
  <c r="AF780" i="11"/>
  <c r="AF779" i="11"/>
  <c r="AF778" i="11"/>
  <c r="AF777" i="11"/>
  <c r="AF776" i="11"/>
  <c r="AF775" i="11"/>
  <c r="AF774" i="11"/>
  <c r="AF773" i="11"/>
  <c r="AF772" i="11"/>
  <c r="AF771" i="11"/>
  <c r="AF770" i="11"/>
  <c r="AF769" i="11"/>
  <c r="AF768" i="11"/>
  <c r="AF767" i="11"/>
  <c r="AF766" i="11"/>
  <c r="AF765" i="11"/>
  <c r="AF764" i="11"/>
  <c r="AF763" i="11"/>
  <c r="AF762" i="11"/>
  <c r="AF761" i="11"/>
  <c r="AF760" i="11"/>
  <c r="AF759" i="11"/>
  <c r="AF758" i="11"/>
  <c r="AF757" i="11"/>
  <c r="AF756" i="11"/>
  <c r="AF755" i="11"/>
  <c r="AF754" i="11"/>
  <c r="AF753" i="11"/>
  <c r="AF752" i="11"/>
  <c r="AF751" i="11"/>
  <c r="AF750" i="11"/>
  <c r="AF749" i="11"/>
  <c r="AF748" i="11"/>
  <c r="AF747" i="11"/>
  <c r="AF746" i="11"/>
  <c r="AF745" i="11"/>
  <c r="AF744" i="11"/>
  <c r="AF743" i="11"/>
  <c r="AF742" i="11"/>
  <c r="AF741" i="11"/>
  <c r="AF740" i="11"/>
  <c r="AF739" i="11"/>
  <c r="AF738" i="11"/>
  <c r="AF737" i="11"/>
  <c r="AF736" i="11"/>
  <c r="AF735" i="11"/>
  <c r="AF734" i="11"/>
  <c r="AF733" i="11"/>
  <c r="AF732" i="11"/>
  <c r="AF731" i="11"/>
  <c r="AF730" i="11"/>
  <c r="AF729" i="11"/>
  <c r="AF728" i="11"/>
  <c r="AF727" i="11"/>
  <c r="AF726" i="11"/>
  <c r="AF725" i="11"/>
  <c r="AF724" i="11"/>
  <c r="AF723" i="11"/>
  <c r="AF722" i="11"/>
  <c r="AF721" i="11"/>
  <c r="AF720" i="11"/>
  <c r="AF719" i="11"/>
  <c r="AF718" i="11"/>
  <c r="AF717" i="11"/>
  <c r="AF716" i="11"/>
  <c r="AF715" i="11"/>
  <c r="AF714" i="11"/>
  <c r="AF713" i="11"/>
  <c r="AF712" i="11"/>
  <c r="AF711" i="11"/>
  <c r="AF710" i="11"/>
  <c r="AF709" i="11"/>
  <c r="AF708" i="11"/>
  <c r="AF707" i="11"/>
  <c r="AF706" i="11"/>
  <c r="AF705" i="11"/>
  <c r="AF704" i="11"/>
  <c r="AF703" i="11"/>
  <c r="AF702" i="11"/>
  <c r="AF701" i="11"/>
  <c r="AF700" i="11"/>
  <c r="AF699" i="11"/>
  <c r="AF698" i="11"/>
  <c r="AF697" i="11"/>
  <c r="AF696" i="11"/>
  <c r="AF695" i="11"/>
  <c r="AF694" i="11"/>
  <c r="AF693" i="11"/>
  <c r="AF692" i="11"/>
  <c r="AF691" i="11"/>
  <c r="AF690" i="11"/>
  <c r="AF689" i="11"/>
  <c r="AF688" i="11"/>
  <c r="AF687" i="11"/>
  <c r="AF686" i="11"/>
  <c r="AF685" i="11"/>
  <c r="AF684" i="11"/>
  <c r="AF683" i="11"/>
  <c r="AF682" i="11"/>
  <c r="AF681" i="11"/>
  <c r="AF680" i="11"/>
  <c r="AF679" i="11"/>
  <c r="AF678" i="11"/>
  <c r="AF677" i="11"/>
  <c r="AF676" i="11"/>
  <c r="AF675" i="11"/>
  <c r="AF674" i="11"/>
  <c r="AF673" i="11"/>
  <c r="AF672" i="11"/>
  <c r="AF671" i="11"/>
  <c r="AF670" i="11"/>
  <c r="AF669" i="11"/>
  <c r="AF668" i="11"/>
  <c r="AF667" i="11"/>
  <c r="AF666" i="11"/>
  <c r="AF665" i="11"/>
  <c r="AF664" i="11"/>
  <c r="AF663" i="11"/>
  <c r="AF662" i="11"/>
  <c r="AF661" i="11"/>
  <c r="AF660" i="11"/>
  <c r="AF659" i="11"/>
  <c r="AF658" i="11"/>
  <c r="AF657" i="11"/>
  <c r="AF656" i="11"/>
  <c r="AF655" i="11"/>
  <c r="AF654" i="11"/>
  <c r="AF653" i="11"/>
  <c r="AF652" i="11"/>
  <c r="AF651" i="11"/>
  <c r="AF650" i="11"/>
  <c r="AF649" i="11"/>
  <c r="AF648" i="11"/>
  <c r="AF647" i="11"/>
  <c r="AF646" i="11"/>
  <c r="AF645" i="11"/>
  <c r="AF644" i="11"/>
  <c r="AF643" i="11"/>
  <c r="AF642" i="11"/>
  <c r="AF641" i="11"/>
  <c r="AF640" i="11"/>
  <c r="AF639" i="11"/>
  <c r="AF638" i="11"/>
  <c r="AF637" i="11"/>
  <c r="AF636" i="11"/>
  <c r="AF635" i="11"/>
  <c r="AF634" i="11"/>
  <c r="AF633" i="11"/>
  <c r="AF632" i="11"/>
  <c r="AF631" i="11"/>
  <c r="AF630" i="11"/>
  <c r="AF629" i="11"/>
  <c r="AF628" i="11"/>
  <c r="AF627" i="11"/>
  <c r="AF626" i="11"/>
  <c r="AF625" i="11"/>
  <c r="AF624" i="11"/>
  <c r="AF623" i="11"/>
  <c r="AF622" i="11"/>
  <c r="AF621" i="11"/>
  <c r="AF620" i="11"/>
  <c r="AF619" i="11"/>
  <c r="AF618" i="11"/>
  <c r="AF617" i="11"/>
  <c r="AF616" i="11"/>
  <c r="AF615" i="11"/>
  <c r="AF614" i="11"/>
  <c r="AF613" i="11"/>
  <c r="AF612" i="11"/>
  <c r="AF611" i="11"/>
  <c r="AF610" i="11"/>
  <c r="AF609" i="11"/>
  <c r="AF608" i="11"/>
  <c r="AF607" i="11"/>
  <c r="AF606" i="11"/>
  <c r="AF604" i="11"/>
  <c r="AF603" i="11"/>
  <c r="AF602" i="11"/>
  <c r="AF601" i="11"/>
  <c r="AF600" i="11"/>
  <c r="AF599" i="11"/>
  <c r="AF598" i="11"/>
  <c r="AF597" i="11"/>
  <c r="AF596" i="11"/>
  <c r="AF595" i="11"/>
  <c r="AF594" i="11"/>
  <c r="AF592" i="11"/>
  <c r="AF591" i="11"/>
  <c r="AF588" i="11"/>
  <c r="AF587" i="11"/>
  <c r="AF586" i="11"/>
  <c r="AF585" i="11"/>
  <c r="AF584" i="11"/>
  <c r="AF583" i="11"/>
  <c r="AF582" i="11"/>
  <c r="AF581" i="11"/>
  <c r="AF580" i="11"/>
  <c r="AF579" i="11"/>
  <c r="AF578" i="11"/>
  <c r="AF577" i="11"/>
  <c r="AF576" i="11"/>
  <c r="AF575" i="11"/>
  <c r="AF574" i="11"/>
  <c r="AF573" i="11"/>
  <c r="AF572" i="11"/>
  <c r="AF571" i="11"/>
  <c r="AF570" i="11"/>
  <c r="AF569" i="11"/>
  <c r="AF568" i="11"/>
  <c r="AF567" i="11"/>
  <c r="AF566" i="11"/>
  <c r="AF565" i="11"/>
  <c r="AF564" i="11"/>
  <c r="AF563" i="11"/>
  <c r="AF562" i="11"/>
  <c r="AF561" i="11"/>
  <c r="AF560" i="11"/>
  <c r="AF559" i="11"/>
  <c r="AF558" i="11"/>
  <c r="AF557" i="11"/>
  <c r="AF556" i="11"/>
  <c r="AF555" i="11"/>
  <c r="AF554" i="11"/>
  <c r="AF553" i="11"/>
  <c r="AF552" i="11"/>
  <c r="AF551" i="11"/>
  <c r="AF550" i="11"/>
  <c r="AF549" i="11"/>
  <c r="AF548" i="11"/>
  <c r="AF547" i="11"/>
  <c r="AF546" i="11"/>
  <c r="AF545" i="11"/>
  <c r="AF544" i="11"/>
  <c r="AF543" i="11"/>
  <c r="AF542" i="11"/>
  <c r="AF541" i="11"/>
  <c r="AF540" i="11"/>
  <c r="AF539" i="11"/>
  <c r="AF538" i="11"/>
  <c r="AF537" i="11"/>
  <c r="AF536" i="11"/>
  <c r="AF535" i="11"/>
  <c r="AF534" i="11"/>
  <c r="AF533" i="11"/>
  <c r="AF532" i="11"/>
  <c r="AF531" i="11"/>
  <c r="AF530" i="11"/>
  <c r="AF529" i="11"/>
  <c r="AF528" i="11"/>
  <c r="AF527" i="11"/>
  <c r="AF526" i="11"/>
  <c r="AF525" i="11"/>
  <c r="AF524" i="11"/>
  <c r="AF523" i="11"/>
  <c r="AF522" i="11"/>
  <c r="AF521" i="11"/>
  <c r="AF520" i="11"/>
  <c r="AF519" i="11"/>
  <c r="AF518" i="11"/>
  <c r="AF517" i="11"/>
  <c r="AF516" i="11"/>
  <c r="AF515" i="11"/>
  <c r="AF514" i="11"/>
  <c r="AF513" i="11"/>
  <c r="AF512" i="11"/>
  <c r="AF510" i="11"/>
  <c r="AF508" i="11"/>
  <c r="AF507" i="11"/>
  <c r="AF505" i="11"/>
  <c r="AF503" i="11"/>
  <c r="AF502" i="11"/>
  <c r="AF501" i="11"/>
  <c r="AF500" i="11"/>
  <c r="AF499" i="11"/>
  <c r="AF498" i="11"/>
  <c r="AF497" i="11"/>
  <c r="AF496" i="11"/>
  <c r="AF495" i="11"/>
  <c r="AF494" i="11"/>
  <c r="AF493" i="11"/>
  <c r="AF492" i="11"/>
  <c r="AF491" i="11"/>
  <c r="AF490" i="11"/>
  <c r="AF489" i="11"/>
  <c r="AF488" i="11"/>
  <c r="AF487" i="11"/>
  <c r="AF486" i="11"/>
  <c r="AF485" i="11"/>
  <c r="AF484" i="11"/>
  <c r="AF483" i="11"/>
  <c r="AF482" i="11"/>
  <c r="AF481" i="11"/>
  <c r="AF480" i="11"/>
  <c r="AF479" i="11"/>
  <c r="AF478" i="11"/>
  <c r="AF477" i="11"/>
  <c r="AF476" i="11"/>
  <c r="AF475" i="11"/>
  <c r="AF474" i="11"/>
  <c r="AF473" i="11"/>
  <c r="AF472" i="11"/>
  <c r="AF471" i="11"/>
  <c r="AF470" i="11"/>
  <c r="AF469" i="11"/>
  <c r="AF468" i="11"/>
  <c r="AF467" i="11"/>
  <c r="AF466" i="11"/>
  <c r="AF465" i="11"/>
  <c r="AF464" i="11"/>
  <c r="AF463" i="11"/>
  <c r="AF462" i="11"/>
  <c r="AF461" i="11"/>
  <c r="AF460" i="11"/>
  <c r="AF459" i="11"/>
  <c r="AF458" i="11"/>
  <c r="AF457" i="11"/>
  <c r="AF456" i="11"/>
  <c r="AF455" i="11"/>
  <c r="AF454" i="11"/>
  <c r="AF453" i="11"/>
  <c r="AF452" i="11"/>
  <c r="AF451" i="11"/>
  <c r="AF450" i="11"/>
  <c r="AF449" i="11"/>
  <c r="AF448" i="11"/>
  <c r="AF447" i="11"/>
  <c r="AF446" i="11"/>
  <c r="AF445" i="11"/>
  <c r="AF444" i="11"/>
  <c r="AF443" i="11"/>
  <c r="AF442" i="11"/>
  <c r="AF441" i="11"/>
  <c r="AF440" i="11"/>
  <c r="AF439" i="11"/>
  <c r="AF438" i="11"/>
  <c r="AF437" i="11"/>
  <c r="AF436" i="11"/>
  <c r="AF435" i="11"/>
  <c r="AF434" i="11"/>
  <c r="AF433" i="11"/>
  <c r="AF432" i="11"/>
  <c r="AF431" i="11"/>
  <c r="AF430" i="11"/>
  <c r="AF429" i="11"/>
  <c r="AF428" i="11"/>
  <c r="AF427" i="11"/>
  <c r="AF426" i="11"/>
  <c r="AF425" i="11"/>
  <c r="AF424" i="11"/>
  <c r="AF423" i="11"/>
  <c r="AF422" i="11"/>
  <c r="AF421" i="11"/>
  <c r="AF420" i="11"/>
  <c r="AF419" i="11"/>
  <c r="AF418" i="11"/>
  <c r="AF417" i="11"/>
  <c r="AF416" i="11"/>
  <c r="AF415" i="11"/>
  <c r="AF414" i="11"/>
  <c r="AF413" i="11"/>
  <c r="AF412" i="11"/>
  <c r="AF411" i="11"/>
  <c r="AF410" i="11"/>
  <c r="AF409" i="11"/>
  <c r="AF408" i="11"/>
  <c r="AF407" i="11"/>
  <c r="AF406" i="11"/>
  <c r="AF405" i="11"/>
  <c r="AF404" i="11"/>
  <c r="AF403" i="11"/>
  <c r="AF402" i="11"/>
  <c r="AF401" i="11"/>
  <c r="AF400" i="11"/>
  <c r="AF399" i="11"/>
  <c r="AF398" i="11"/>
  <c r="AF397" i="11"/>
  <c r="AF396" i="11"/>
  <c r="AF395" i="11"/>
  <c r="AF394" i="11"/>
  <c r="AF393" i="11"/>
  <c r="AF392" i="11"/>
  <c r="AF391" i="11"/>
  <c r="AF390" i="11"/>
  <c r="AF389" i="11"/>
  <c r="AF388" i="11"/>
  <c r="AF387" i="11"/>
  <c r="AF386" i="11"/>
  <c r="AF385" i="11"/>
  <c r="AF384" i="11"/>
  <c r="AF383" i="11"/>
  <c r="AF382" i="11"/>
  <c r="AF381" i="11"/>
  <c r="AF380" i="11"/>
  <c r="AF379" i="11"/>
  <c r="AF378" i="11"/>
  <c r="AF377" i="11"/>
  <c r="AF376" i="11"/>
  <c r="AF375" i="11"/>
  <c r="AF374" i="11"/>
  <c r="AF373" i="11"/>
  <c r="AF372" i="11"/>
  <c r="AF371" i="11"/>
  <c r="AF370" i="11"/>
  <c r="AF369" i="11"/>
  <c r="AF368" i="11"/>
  <c r="AF367" i="11"/>
  <c r="AF366" i="11"/>
  <c r="AF365" i="11"/>
  <c r="AF364" i="11"/>
  <c r="AF363" i="11"/>
  <c r="AF362" i="11"/>
  <c r="AF361" i="11"/>
  <c r="AF360" i="11"/>
  <c r="AF359" i="11"/>
  <c r="AF358" i="11"/>
  <c r="AF357" i="11"/>
  <c r="AF356" i="11"/>
  <c r="AF355" i="11"/>
  <c r="AF354" i="11"/>
  <c r="AF353" i="11"/>
  <c r="AF352" i="11"/>
  <c r="AF351" i="11"/>
  <c r="AF350" i="11"/>
  <c r="AF349" i="11"/>
  <c r="AF348" i="11"/>
  <c r="AF347" i="11"/>
  <c r="AF346" i="11"/>
  <c r="AF345" i="11"/>
  <c r="AF344" i="11"/>
  <c r="AF343" i="11"/>
  <c r="AF342" i="11"/>
  <c r="AF341" i="11"/>
  <c r="AF340" i="11"/>
  <c r="AF339" i="11"/>
  <c r="AF338" i="11"/>
  <c r="AF337" i="11"/>
  <c r="AF336" i="11"/>
  <c r="AF335" i="11"/>
  <c r="AF334" i="11"/>
  <c r="AF333" i="11"/>
  <c r="AF332" i="11"/>
  <c r="AF331" i="11"/>
  <c r="AF330" i="11"/>
  <c r="AF329" i="11"/>
  <c r="AF328" i="11"/>
  <c r="AF327" i="11"/>
  <c r="AF326" i="11"/>
  <c r="AF325" i="11"/>
  <c r="AF324" i="11"/>
  <c r="AF323" i="11"/>
  <c r="AF322" i="11"/>
  <c r="AF321" i="11"/>
  <c r="AF320" i="11"/>
  <c r="AF319" i="11"/>
  <c r="AF318" i="11"/>
  <c r="AF317" i="11"/>
  <c r="AF316" i="11"/>
  <c r="AF315" i="11"/>
  <c r="AF314" i="11"/>
  <c r="AF313" i="11"/>
  <c r="AF312" i="11"/>
  <c r="AF311" i="11"/>
  <c r="AF310" i="11"/>
  <c r="AF309" i="11"/>
  <c r="AF308" i="11"/>
  <c r="AF307" i="11"/>
  <c r="AF306" i="11"/>
  <c r="AF305" i="11"/>
  <c r="AF304" i="11"/>
  <c r="AF303" i="11"/>
  <c r="AF302" i="11"/>
  <c r="AF301" i="11"/>
  <c r="AF300" i="11"/>
  <c r="AF299" i="11"/>
  <c r="AF298" i="11"/>
  <c r="AF297" i="11"/>
  <c r="AF296" i="11"/>
  <c r="AF295" i="11"/>
  <c r="AF294" i="11"/>
  <c r="AF293" i="11"/>
  <c r="AF292" i="11"/>
  <c r="AF291" i="11"/>
  <c r="AF290" i="11"/>
  <c r="AF289" i="11"/>
  <c r="AF288" i="11"/>
  <c r="AF287" i="11"/>
  <c r="AF286" i="11"/>
  <c r="AF285" i="11"/>
  <c r="AF284" i="11"/>
  <c r="AF283" i="11"/>
  <c r="AF282" i="11"/>
  <c r="AF281" i="11"/>
  <c r="AF280" i="11"/>
  <c r="AF279" i="11"/>
  <c r="AF278" i="11"/>
  <c r="AF277" i="11"/>
  <c r="AF276" i="11"/>
  <c r="AF275" i="11"/>
  <c r="AF274" i="11"/>
  <c r="AF273" i="11"/>
  <c r="AF272" i="11"/>
  <c r="AF271" i="11"/>
  <c r="AF270" i="11"/>
  <c r="AF269" i="11"/>
  <c r="AF268" i="11"/>
  <c r="AF267" i="11"/>
  <c r="AF266" i="11"/>
  <c r="AF265" i="11"/>
  <c r="AF264" i="11"/>
  <c r="AF263" i="11"/>
  <c r="AF262" i="11"/>
  <c r="AF261" i="11"/>
  <c r="AF260" i="11"/>
  <c r="AF259" i="11"/>
  <c r="AF258" i="11"/>
  <c r="AF257" i="11"/>
  <c r="AF256" i="11"/>
  <c r="AF255" i="11"/>
  <c r="AF254" i="11"/>
  <c r="AF253" i="11"/>
  <c r="AF252" i="11"/>
  <c r="AF251" i="11"/>
  <c r="AF250" i="11"/>
  <c r="AF249" i="11"/>
  <c r="AF248" i="11"/>
  <c r="AF247" i="11"/>
  <c r="AF246" i="11"/>
  <c r="AF245" i="11"/>
  <c r="AF244" i="11"/>
  <c r="AF243" i="11"/>
  <c r="AF242" i="11"/>
  <c r="AF241" i="11"/>
  <c r="AF240" i="11"/>
  <c r="AF239" i="11"/>
  <c r="AF238" i="11"/>
  <c r="AF237" i="11"/>
  <c r="AF236" i="11"/>
  <c r="AF235" i="11"/>
  <c r="AF234" i="11"/>
  <c r="AF233" i="11"/>
  <c r="AF232" i="11"/>
  <c r="AF231" i="11"/>
  <c r="AF230" i="11"/>
  <c r="AF229" i="11"/>
  <c r="AF228" i="11"/>
  <c r="AF227" i="11"/>
  <c r="AF219" i="11"/>
  <c r="AF216" i="11"/>
  <c r="AF215" i="11"/>
  <c r="AF214" i="11"/>
  <c r="AF213" i="11"/>
  <c r="AF212" i="11"/>
  <c r="AF211" i="11"/>
  <c r="AF210" i="11"/>
  <c r="AF209" i="11"/>
  <c r="AF208" i="11"/>
  <c r="AF207" i="11"/>
  <c r="AF206" i="11"/>
  <c r="AF205" i="11"/>
  <c r="AF204" i="11"/>
  <c r="AF203" i="11"/>
  <c r="AF202" i="11"/>
  <c r="AF201" i="11"/>
  <c r="AF200" i="11"/>
  <c r="AF199" i="11"/>
  <c r="AF198" i="11"/>
  <c r="AF197" i="11"/>
  <c r="AF196" i="11"/>
  <c r="AF195" i="11"/>
  <c r="AF194" i="11"/>
  <c r="AF193" i="11"/>
  <c r="AF192" i="11"/>
  <c r="AF191" i="11"/>
  <c r="AF190" i="11"/>
  <c r="AF189" i="11"/>
  <c r="AF188" i="11"/>
  <c r="AF187" i="11"/>
  <c r="AF186" i="11"/>
  <c r="AF185" i="11"/>
  <c r="AF184" i="11"/>
  <c r="AF183" i="11"/>
  <c r="AF182" i="11"/>
  <c r="AF181" i="11"/>
  <c r="AF180" i="11"/>
  <c r="AF179" i="11"/>
  <c r="AF178" i="11"/>
  <c r="AF177" i="11"/>
  <c r="AF176" i="11"/>
  <c r="AF175" i="11"/>
  <c r="AF174" i="11"/>
  <c r="AF173" i="11"/>
  <c r="AF172" i="11"/>
  <c r="AF171" i="11"/>
  <c r="AF170" i="11"/>
  <c r="AF169" i="11"/>
  <c r="AF168" i="11"/>
  <c r="AF167" i="11"/>
  <c r="AF166" i="11"/>
  <c r="AF165" i="11"/>
  <c r="AF164" i="11"/>
  <c r="AF163" i="11"/>
  <c r="AF162" i="11"/>
  <c r="AF161" i="11"/>
  <c r="AF160" i="11"/>
  <c r="AF159" i="11"/>
  <c r="AF158" i="11"/>
  <c r="AF157" i="11"/>
  <c r="AF156" i="11"/>
  <c r="AF155" i="11"/>
  <c r="AF154" i="11"/>
  <c r="AF153" i="11"/>
  <c r="AF152" i="11"/>
  <c r="AF151" i="11"/>
  <c r="AF150" i="11"/>
  <c r="AF149" i="11"/>
  <c r="AF148" i="11"/>
  <c r="AF147" i="11"/>
  <c r="AF146" i="11"/>
  <c r="AF145" i="11"/>
  <c r="AF144" i="11"/>
  <c r="AF143" i="11"/>
  <c r="AF142" i="11"/>
  <c r="AF141" i="11"/>
  <c r="AF140" i="11"/>
  <c r="AF139" i="11"/>
  <c r="AF138" i="11"/>
  <c r="AF137" i="11"/>
  <c r="AF136" i="11"/>
  <c r="AF135" i="11"/>
  <c r="AF134" i="11"/>
  <c r="AF133" i="11"/>
  <c r="AF132" i="11"/>
  <c r="AF131" i="11"/>
  <c r="AF130" i="11"/>
  <c r="AF129" i="11"/>
  <c r="AF128" i="11"/>
  <c r="AF127" i="11"/>
  <c r="AF126" i="11"/>
  <c r="AF125" i="11"/>
  <c r="AF124" i="11"/>
  <c r="AF123" i="11"/>
  <c r="AF122" i="11"/>
  <c r="AF121" i="11"/>
  <c r="AF120" i="11"/>
  <c r="AF119" i="11"/>
  <c r="AF118" i="11"/>
  <c r="AF117" i="11"/>
  <c r="AF116" i="11"/>
  <c r="AF115" i="11"/>
  <c r="AF114" i="11"/>
  <c r="AF113" i="11"/>
  <c r="AF112" i="11"/>
  <c r="AF111" i="11"/>
  <c r="AF110" i="11"/>
  <c r="AF109" i="11"/>
  <c r="AF108" i="11"/>
  <c r="AF107" i="11"/>
  <c r="AF106" i="11"/>
  <c r="AF105" i="11"/>
  <c r="AF104" i="11"/>
  <c r="AF103" i="11"/>
  <c r="AF102" i="11"/>
  <c r="AF101" i="11"/>
  <c r="AF100" i="11"/>
  <c r="AF99" i="11"/>
  <c r="AF98" i="11"/>
  <c r="AF97" i="11"/>
  <c r="AF96" i="11"/>
  <c r="AF95" i="11"/>
  <c r="AF94" i="11"/>
  <c r="AF93" i="11"/>
  <c r="AF92" i="11"/>
  <c r="AF91" i="11"/>
  <c r="AF90" i="11"/>
  <c r="AF89" i="11"/>
  <c r="AF88" i="11"/>
  <c r="AF87" i="11"/>
  <c r="AF86" i="11"/>
  <c r="AF85" i="11"/>
  <c r="AF84" i="11"/>
  <c r="AF83" i="11"/>
  <c r="AF82" i="11"/>
  <c r="AF81" i="11"/>
  <c r="AF80" i="11"/>
  <c r="AF79" i="11"/>
  <c r="AF78" i="11"/>
  <c r="AF77" i="11"/>
  <c r="AF76" i="11"/>
  <c r="AF75" i="11"/>
  <c r="AF74" i="11"/>
  <c r="AF73" i="11"/>
  <c r="AF72" i="11"/>
  <c r="AF71" i="11"/>
  <c r="AF70" i="11"/>
  <c r="AF69" i="11"/>
  <c r="AF68" i="11"/>
  <c r="AF67" i="11"/>
  <c r="AF66" i="11"/>
  <c r="AF65" i="11"/>
  <c r="AF64" i="11"/>
  <c r="AF63" i="11"/>
  <c r="AF62" i="11"/>
  <c r="AF61" i="11"/>
  <c r="AF60" i="11"/>
  <c r="AF59" i="11"/>
  <c r="AF58" i="11"/>
  <c r="AF57" i="11"/>
  <c r="AF56" i="11"/>
  <c r="AF55" i="11"/>
  <c r="AF54" i="11"/>
  <c r="AF53" i="11"/>
  <c r="AF52" i="11"/>
  <c r="AF51" i="11"/>
  <c r="AF50" i="11"/>
  <c r="AF49" i="11"/>
  <c r="AF48" i="11"/>
  <c r="AF47" i="11"/>
  <c r="AF46" i="11"/>
  <c r="AF45" i="11"/>
  <c r="AF44" i="11"/>
  <c r="AF43" i="11"/>
  <c r="AF42" i="11"/>
  <c r="AF41" i="11"/>
  <c r="AF40" i="11"/>
  <c r="AF39" i="11"/>
  <c r="AF38" i="11"/>
  <c r="AF37" i="11"/>
  <c r="AF36" i="11"/>
  <c r="AF35" i="11"/>
  <c r="AF34" i="11"/>
  <c r="AF33" i="11"/>
  <c r="AF32" i="11"/>
  <c r="AF31" i="11"/>
  <c r="AF30" i="11"/>
  <c r="AF29" i="11"/>
  <c r="AF28" i="11"/>
  <c r="AF27" i="11"/>
  <c r="AF26" i="11"/>
  <c r="AF25" i="11"/>
  <c r="AF24" i="11"/>
  <c r="AF23" i="11"/>
  <c r="AF22" i="11"/>
  <c r="AF21" i="11"/>
  <c r="AF20" i="11"/>
  <c r="AF19" i="11"/>
  <c r="AF18" i="11"/>
  <c r="AF16" i="11"/>
  <c r="AF15" i="11"/>
  <c r="AF14" i="11"/>
  <c r="E1169" i="11"/>
  <c r="C54" i="12" l="1"/>
  <c r="C55" i="12" s="1"/>
  <c r="C56" i="12" s="1"/>
  <c r="C57" i="12" s="1"/>
  <c r="C58" i="12" s="1"/>
  <c r="C59" i="12" s="1"/>
  <c r="C52" i="12"/>
  <c r="C42" i="12"/>
  <c r="C43" i="12" s="1"/>
  <c r="C44" i="12" s="1"/>
  <c r="C45" i="12" s="1"/>
  <c r="C46" i="12" s="1"/>
  <c r="C47" i="12" s="1"/>
  <c r="C48" i="12" s="1"/>
  <c r="C49" i="12" s="1"/>
  <c r="C50" i="12" s="1"/>
  <c r="C30" i="12"/>
  <c r="C31" i="12" s="1"/>
  <c r="C32" i="12" s="1"/>
  <c r="C33" i="12" s="1"/>
  <c r="C34" i="12" s="1"/>
  <c r="C35" i="12" s="1"/>
  <c r="C36" i="12" s="1"/>
  <c r="C37" i="12" s="1"/>
  <c r="C38" i="12" s="1"/>
  <c r="C39" i="12" s="1"/>
  <c r="C40" i="12" s="1"/>
  <c r="C4" i="12"/>
  <c r="C5" i="12" l="1"/>
  <c r="C6" i="12" l="1"/>
  <c r="C7" i="12" l="1"/>
  <c r="A24" i="3"/>
  <c r="A25" i="3" s="1"/>
  <c r="A26" i="3" s="1"/>
  <c r="A27" i="3" s="1"/>
  <c r="A28" i="3" s="1"/>
  <c r="A29" i="3" s="1"/>
  <c r="A30" i="3" s="1"/>
  <c r="A31" i="3" s="1"/>
  <c r="A32" i="3" s="1"/>
  <c r="A33" i="3" s="1"/>
  <c r="A34" i="3" s="1"/>
  <c r="A35" i="3" s="1"/>
  <c r="A36" i="3" s="1"/>
  <c r="A37" i="3" s="1"/>
  <c r="A38" i="3" s="1"/>
  <c r="C8" i="12" l="1"/>
  <c r="C9" i="12" l="1"/>
  <c r="C10" i="12" l="1"/>
  <c r="C11" i="12" l="1"/>
  <c r="C12" i="12" l="1"/>
  <c r="C13" i="12" l="1"/>
  <c r="C14" i="12" s="1"/>
  <c r="C15" i="12" s="1"/>
  <c r="C16" i="12" s="1"/>
  <c r="C17" i="12" s="1"/>
  <c r="C18" i="12" s="1"/>
  <c r="C19" i="12" s="1"/>
  <c r="C20" i="12" s="1"/>
  <c r="C21" i="12" s="1"/>
  <c r="C22" i="12" s="1"/>
  <c r="C23" i="12" s="1"/>
  <c r="C24" i="12" s="1"/>
  <c r="C25" i="12" s="1"/>
  <c r="C26" i="12" s="1"/>
  <c r="C27" i="12" s="1"/>
  <c r="C28" i="12" s="1"/>
</calcChain>
</file>

<file path=xl/sharedStrings.xml><?xml version="1.0" encoding="utf-8"?>
<sst xmlns="http://schemas.openxmlformats.org/spreadsheetml/2006/main" count="15076" uniqueCount="5023">
  <si>
    <t>1- INFORMACION GENERAL</t>
  </si>
  <si>
    <t>2- INFORMACION FINANCIERA</t>
  </si>
  <si>
    <t xml:space="preserve">3 - PLAZOS </t>
  </si>
  <si>
    <t>Número Contrato</t>
  </si>
  <si>
    <t>Año</t>
  </si>
  <si>
    <t xml:space="preserve">Tipo de contrato </t>
  </si>
  <si>
    <t>Modalidad de Selección</t>
  </si>
  <si>
    <t>Procedimiento o causal</t>
  </si>
  <si>
    <t>Objeto</t>
  </si>
  <si>
    <t>Número Programa</t>
  </si>
  <si>
    <t>Equivalencia número de programa</t>
  </si>
  <si>
    <t>Número Proyecto</t>
  </si>
  <si>
    <t>Valor Inicial del contrato</t>
  </si>
  <si>
    <t>Número de adiciones</t>
  </si>
  <si>
    <t xml:space="preserve">Valor total de adiciones </t>
  </si>
  <si>
    <t xml:space="preserve">Valor Final </t>
  </si>
  <si>
    <t>Fecha de suscripción (DD/MM/AAAA)</t>
  </si>
  <si>
    <t>Fecha de inicio (DD/MM/AAAA)</t>
  </si>
  <si>
    <t>Fecha de terminación (DD/MM/AAAA)</t>
  </si>
  <si>
    <t>Plazo en días</t>
  </si>
  <si>
    <t>Prorroga en días</t>
  </si>
  <si>
    <t>% Avance y/o Cumplimiento</t>
  </si>
  <si>
    <t>Contratación directa</t>
  </si>
  <si>
    <t>Cargo</t>
  </si>
  <si>
    <t>Dependencia</t>
  </si>
  <si>
    <t>Teléfono</t>
  </si>
  <si>
    <t>2. Sector</t>
  </si>
  <si>
    <t>Consultoría</t>
  </si>
  <si>
    <t>Interventoría</t>
  </si>
  <si>
    <t>Compraventa de bienes muebles</t>
  </si>
  <si>
    <t>Compraventa de bienes inmuebles</t>
  </si>
  <si>
    <t>Arrendamiento de bienes muebles</t>
  </si>
  <si>
    <t>Arrendamiento de bienes inmuebles</t>
  </si>
  <si>
    <t>Suministro</t>
  </si>
  <si>
    <t>Empréstitos</t>
  </si>
  <si>
    <t>Fiducia mercantil o encargo fiduciario</t>
  </si>
  <si>
    <t>Convenios/Contratos interadministrativos</t>
  </si>
  <si>
    <t>Asociaciones Público Privadas</t>
  </si>
  <si>
    <t>Otros</t>
  </si>
  <si>
    <t>Estado</t>
  </si>
  <si>
    <t>Tipo</t>
  </si>
  <si>
    <t>afectacion</t>
  </si>
  <si>
    <t>Obra pública</t>
  </si>
  <si>
    <t>Concurso de méritos</t>
  </si>
  <si>
    <t>Funcionamiento</t>
  </si>
  <si>
    <t>Inversión</t>
  </si>
  <si>
    <t>Contratación mínima cuantia</t>
  </si>
  <si>
    <t>Contratos de prestación de servicios</t>
  </si>
  <si>
    <t>Selección abreviada</t>
  </si>
  <si>
    <t>Contratos de prestación de servicios profesionales y de apoyo a la gestión</t>
  </si>
  <si>
    <t>Licitación pública</t>
  </si>
  <si>
    <t>Régimen especial</t>
  </si>
  <si>
    <t xml:space="preserve">Subasta inversa </t>
  </si>
  <si>
    <t>Bolsas de productos</t>
  </si>
  <si>
    <t xml:space="preserve">Acuerdo marco de precios </t>
  </si>
  <si>
    <t xml:space="preserve">Concesión </t>
  </si>
  <si>
    <t xml:space="preserve">Selección abreviada por menor cuantía </t>
  </si>
  <si>
    <t>Convenios de cooperacion</t>
  </si>
  <si>
    <t>Contratos interadministrativos</t>
  </si>
  <si>
    <t>contratacion directa</t>
  </si>
  <si>
    <t>Urgencia manifiesta</t>
  </si>
  <si>
    <t>Contratación de empréstitos</t>
  </si>
  <si>
    <t>Otros gastos</t>
  </si>
  <si>
    <t>Contratos para el desarrollo de actividades científicas y tecnológicas</t>
  </si>
  <si>
    <t>Contratos de encargo fiduciario que celebren las entidades territoriales cuando inician el Acuerdo de Reestructuración de Pasivos</t>
  </si>
  <si>
    <t>Cuando no exista pluralidad de oferentes en el mercado</t>
  </si>
  <si>
    <t>El arrendamiento o adquisición de inmuebles</t>
  </si>
  <si>
    <t>Contratación de bienes y servicios de la Dirección Nacional de Inteligencia (DNI)</t>
  </si>
  <si>
    <t>Decreto 92 de 2017</t>
  </si>
  <si>
    <t>No aplica</t>
  </si>
  <si>
    <t>Afectación</t>
  </si>
  <si>
    <t>SECTOR</t>
  </si>
  <si>
    <t>Planeación</t>
  </si>
  <si>
    <t>Desarrollo Económico, Industria y Turismo</t>
  </si>
  <si>
    <t>Educación</t>
  </si>
  <si>
    <t>Salud</t>
  </si>
  <si>
    <t>Integración Social</t>
  </si>
  <si>
    <t>Cultura, Recreación y Deporte</t>
  </si>
  <si>
    <t>Ambiente</t>
  </si>
  <si>
    <t>Movilidad</t>
  </si>
  <si>
    <t>Hábitat</t>
  </si>
  <si>
    <t>Mujeres</t>
  </si>
  <si>
    <t>Seguridad, Convivencia y Justicia</t>
  </si>
  <si>
    <t>Gestión Juridíca</t>
  </si>
  <si>
    <t>descentralizado territorialmente</t>
  </si>
  <si>
    <t>Gestión Pública</t>
  </si>
  <si>
    <t>Gobierno</t>
  </si>
  <si>
    <t>Hacienda</t>
  </si>
  <si>
    <t>16 - AL</t>
  </si>
  <si>
    <t>1. Entidad</t>
  </si>
  <si>
    <t>Número de prórrogas</t>
  </si>
  <si>
    <t>Sistema Distrital de Cuidado</t>
  </si>
  <si>
    <t>Subsidios y transferencias para la equidad</t>
  </si>
  <si>
    <t>Igualdad de oportunidades y desarrollo de capacidades para las mujeres</t>
  </si>
  <si>
    <t>Movilidad social integral</t>
  </si>
  <si>
    <t>Prevención de la exclusión por razones étnicas, religiosas, sociales, políticas y de orientación sexual</t>
  </si>
  <si>
    <t>Promoción de la igualdad, el desarrollo de capacidades y el reconocimiento de las mujeres</t>
  </si>
  <si>
    <t>Mejora de la gestión de instituciones de salud</t>
  </si>
  <si>
    <t>Prevención y atención de maternidad temprana</t>
  </si>
  <si>
    <t>Prevención y cambios para mejorar la salud de la población</t>
  </si>
  <si>
    <t>Salud para la vida y el bienestar</t>
  </si>
  <si>
    <t>Salud y bienestar para niñas y niños</t>
  </si>
  <si>
    <t>Educación inicial: Bases sólidas para la vida.</t>
  </si>
  <si>
    <t>Educación para todos y todas: acceso y permanencia con equidad y énfasis en educación rural</t>
  </si>
  <si>
    <t>Formación integral: más y mejor tiempo en los colegios</t>
  </si>
  <si>
    <t>Plan Distrital de Lectura, Escritura y Oralidad: "Leer para la vida"</t>
  </si>
  <si>
    <t>Transformación pedagógica y mejoramiento de la gestión educativa. Es con los maestros y maestras.</t>
  </si>
  <si>
    <t>Jóvenes con capacidades: Proyecto de vida para la ciudadanía, la innovación y el trabajo del siglo XXI</t>
  </si>
  <si>
    <t>Cierre de brechas para la inclusión productiva urbano rural</t>
  </si>
  <si>
    <t>Vivienda y entornos dignos en el territorio urbano y rural</t>
  </si>
  <si>
    <t>Bogotá, referente en cultura, deporte, recreación y actividad física, con parques para el desarrollo y la salud</t>
  </si>
  <si>
    <t>Creación y vida cotidiana: Apropiación ciudadana del arte, la cultura y el patrimonio, para la democracia cultural</t>
  </si>
  <si>
    <t>Transformación cultural para la conciencia ambiental y el cuidado de la fauna doméstica</t>
  </si>
  <si>
    <t>Cambio cultural para la gestión de la crisis climática</t>
  </si>
  <si>
    <t>Bogotá protectora de sus recursos naturales</t>
  </si>
  <si>
    <t>Asentamientos y entornos protectores</t>
  </si>
  <si>
    <t>Eficiencia en la atención de emergencias</t>
  </si>
  <si>
    <t xml:space="preserve"> Protección y valoración del patrimonio tangible e intangible en Bogotá y la región</t>
  </si>
  <si>
    <t>Revitalización urbana para la competitividad</t>
  </si>
  <si>
    <t>Más árboles y más y mejor espacio público</t>
  </si>
  <si>
    <t>Bogotá protectora de los animales</t>
  </si>
  <si>
    <t>Manejo y prevención de contaminación</t>
  </si>
  <si>
    <t>Manejo y saneamiento de los cuerpos de agua</t>
  </si>
  <si>
    <t>Provisión y mejoramiento de servicios públicos</t>
  </si>
  <si>
    <t>Ecoeficiencia, reciclaje, manejo de residuos e inclusión de la población recicladora</t>
  </si>
  <si>
    <t>Bogotá territorio de paz y atención integral a las víctimas del conflicto armado</t>
  </si>
  <si>
    <t>Más mujeres viven una vida libre de violencias, se sienten seguras y acceden con confianza al sistema de justicia</t>
  </si>
  <si>
    <t>Sin machismo ni violencias contra las mujeres, las niñas y los niños</t>
  </si>
  <si>
    <t>Conciencia y cultura ciudadana para la seguridad, la convivencia y la construcción de confianza</t>
  </si>
  <si>
    <t>Cultura ciudadana para la confianza, la convivencia y la participación desde la vida cotidiana</t>
  </si>
  <si>
    <t>Autoconciencia, respeto y cuidado en el espacio público</t>
  </si>
  <si>
    <t>Espacio público más seguro y construido colectivamente</t>
  </si>
  <si>
    <t>Atención a jóvenes y adultos infractores con impacto en su proyecto de vida</t>
  </si>
  <si>
    <t>Calidad de Vida y Derechos de la Población privada de la libertad</t>
  </si>
  <si>
    <t>Plataforma institucional para la seguridad y justicia</t>
  </si>
  <si>
    <t>Propósito 1: Hacer un nuevo contrato social para incrementar la inclusión social, productiva y política</t>
  </si>
  <si>
    <t>Propósito 3: Inspirar confianza y legitimidad para vivir sin miedo y ser epicentro de cultura ciudadana, paz y reconciliación</t>
  </si>
  <si>
    <t>Propósito 4: Hacer de Bogotá Región un modelo de movilidad multimodal, incluyente y sostenible</t>
  </si>
  <si>
    <t>Movilidad segura, sostenible y accesible</t>
  </si>
  <si>
    <t>Red de metros</t>
  </si>
  <si>
    <t>Propósito 5: Construir Bogotá - Región con gobierno abierto, transparente y ciudadanía consciente</t>
  </si>
  <si>
    <t>Gobierno Abierto</t>
  </si>
  <si>
    <t>Integración regional, distrital y local</t>
  </si>
  <si>
    <t>Información para la toma de decisiones</t>
  </si>
  <si>
    <t>Transformación digital y gestión de TIC para un territorio inteligente</t>
  </si>
  <si>
    <t>Fortalecimiento de cultura ciudadana y su institucionalidad</t>
  </si>
  <si>
    <t>Gestión pública efectiva</t>
  </si>
  <si>
    <t>Gestión pública local</t>
  </si>
  <si>
    <t>4. CESION</t>
  </si>
  <si>
    <t>Nombre cesionario</t>
  </si>
  <si>
    <t>Valor cesión</t>
  </si>
  <si>
    <t>Fecha cesión
(DD/MM/AAAA)</t>
  </si>
  <si>
    <t>Número de proceso contractual 
SECOP</t>
  </si>
  <si>
    <t>No. Programa</t>
  </si>
  <si>
    <t>SECOP I</t>
  </si>
  <si>
    <t>SECOP II</t>
  </si>
  <si>
    <t>Valor total reducciones 
(En valor negativo)</t>
  </si>
  <si>
    <t>Propósito 2 : Cambiar Nuestros Hábitos de Vida para Reverdecer a Bogotá y Adaptarnos y Mitigar la Crisis Climática</t>
  </si>
  <si>
    <t>Bogotá Mejor para Todos</t>
  </si>
  <si>
    <t>Un Nuevo Contrato Social y Ambiental para la Bogotá del Siglo XXI</t>
  </si>
  <si>
    <t>Plan de Desarrollo Distrital</t>
  </si>
  <si>
    <t>Programa</t>
  </si>
  <si>
    <t>PDD</t>
  </si>
  <si>
    <t>Acuerdo 761 2020</t>
  </si>
  <si>
    <t>Pag. 51</t>
  </si>
  <si>
    <t>Bogotá rural</t>
  </si>
  <si>
    <t>Bogotá región emprendedora e innovadora</t>
  </si>
  <si>
    <t>Bogotá región productiva y competitiva</t>
  </si>
  <si>
    <t>Bogotá - región, el mejor destino para visitar</t>
  </si>
  <si>
    <t>Naturaleza Jurídica</t>
  </si>
  <si>
    <t>Número de proponentes</t>
  </si>
  <si>
    <t>Link proceso SECOP</t>
  </si>
  <si>
    <t>Giros (Valor en pesos)</t>
  </si>
  <si>
    <t>Persona Natural</t>
  </si>
  <si>
    <t>Persona Jurídica</t>
  </si>
  <si>
    <t>Unión Temporal</t>
  </si>
  <si>
    <t>Consorcio</t>
  </si>
  <si>
    <t>5. ESTADO</t>
  </si>
  <si>
    <t>6. %  Avance y/o cumplimiento</t>
  </si>
  <si>
    <t>Número  de Identificación del cesionario
(NIT sin digito de verificación)</t>
  </si>
  <si>
    <t>3. Presupuesto Disponible Inversión Directa PREDIS (BOGDATA)</t>
  </si>
  <si>
    <t>4. Presupuesto Comprometido de Inversión Directa según PREDIS (BOGDATA)</t>
  </si>
  <si>
    <t>5. Presupuesto Disponible Funcionamiento PREDIS (BOGDATA)</t>
  </si>
  <si>
    <t>6. Presupuesto Comprometido Funcionamiento según PREDIS (BOGDATA)</t>
  </si>
  <si>
    <t>% Participación (indicar solo el numero del porcentaje, sin caracteres especiales)</t>
  </si>
  <si>
    <t>Número  de Identificación del contratista
(Cédula o NIT sin puntos, comas ni caracteres especiales y sin digito de verificación)</t>
  </si>
  <si>
    <t>Número  de Identificación del integrante del Consorcio o U.T.
(Cédula o NIT sin puntos, comas ni caracteres especiales y sin digito de verificación)</t>
  </si>
  <si>
    <t>Nombre del Integrante del Consorcio o U.T. y Tipo societario
 (Según el caso: nombres y apellidos o razón social y tipo societario)</t>
  </si>
  <si>
    <t>Nombre del contratista
  (según el caso: nombres y apellidos o Razón social y Tipo societario)</t>
  </si>
  <si>
    <t>Propósito</t>
  </si>
  <si>
    <t>Plan de desarrollo distrital</t>
  </si>
  <si>
    <t>Un nuevo contrato social y ambiental para la Bogotá del Siglo XXI</t>
  </si>
  <si>
    <t>Seguro</t>
  </si>
  <si>
    <t xml:space="preserve">Convenios de apoyo o convenios de asociación </t>
  </si>
  <si>
    <t xml:space="preserve">Contratación de bienes y servicios en el sector Defensa </t>
  </si>
  <si>
    <t>Prestación de servicios profesionales y de apoyo a la gestión, o para la ejecución de trabajos artísticos que sólo puedan encomendarse a determinadas personas naturales</t>
  </si>
  <si>
    <t>Vigencias futuras</t>
  </si>
  <si>
    <t>Sociedad con objeto único</t>
  </si>
  <si>
    <t>Persona jurídica extranjera</t>
  </si>
  <si>
    <t>Sin ánimo de lucro</t>
  </si>
  <si>
    <t>Cabildo indígena</t>
  </si>
  <si>
    <t>Consejo comunitario de las comunidades negras</t>
  </si>
  <si>
    <t>Organizaciones de segundo nivel</t>
  </si>
  <si>
    <t>Formas o expresiones organizativas, afrocolombianas, raizales y palenqueras</t>
  </si>
  <si>
    <t xml:space="preserve">Organizaciones de base de comunidades negras </t>
  </si>
  <si>
    <t>Asociaciones de autoridades tradicionales indígenas</t>
  </si>
  <si>
    <t>Celebrado o por iniciar</t>
  </si>
  <si>
    <t>En ejecución</t>
  </si>
  <si>
    <t>Terminado</t>
  </si>
  <si>
    <t>Liquidado</t>
  </si>
  <si>
    <t>Convenios solidarios</t>
  </si>
  <si>
    <t>Operación</t>
  </si>
  <si>
    <t>7. Nombre de quien diligencia el formato</t>
  </si>
  <si>
    <t>562-2022CPS-AG(80222)</t>
  </si>
  <si>
    <t>565-2022CPS-AG(80203)</t>
  </si>
  <si>
    <t>572-2022CPS-AG(80222)</t>
  </si>
  <si>
    <t>ORDEN DE COMPRA 99012</t>
  </si>
  <si>
    <t>ORDEN DE COMPRA 99419</t>
  </si>
  <si>
    <t>ELIA TATIANA BARBOSA ALMONACID</t>
  </si>
  <si>
    <t>KENNY BIVIANA ROJAS AMUD</t>
  </si>
  <si>
    <t>IVAN DARIO GOMEZ HENAO</t>
  </si>
  <si>
    <t>LUISA FERNANDA BOTERO ALZATE</t>
  </si>
  <si>
    <t>FAYDY MAGALLY PATIÑO GOMEZ</t>
  </si>
  <si>
    <t>DIEGO FERNANDO FERMIN NAVIA</t>
  </si>
  <si>
    <t>CINDY YICED ARDILA ARROYO</t>
  </si>
  <si>
    <t>KAREN YISETH NIEVES FORERO</t>
  </si>
  <si>
    <t>HUGO FERNEY PINEDA NIÑO</t>
  </si>
  <si>
    <t>YURI PAOLA GONZALEZ FORERO</t>
  </si>
  <si>
    <t>JUAN SEBASTIAN PULECIO DOMINGUEZ</t>
  </si>
  <si>
    <t>MABEL ADRIANA NIVIAYO MOSQUERA</t>
  </si>
  <si>
    <t>MIGUEL ALEXANDER CHIAPPE PULIDO</t>
  </si>
  <si>
    <t>PEDRO DANIEL ASTROS HERNANDEZ</t>
  </si>
  <si>
    <t>RICARDO ANDRES AGUILAR CORDOBA</t>
  </si>
  <si>
    <t>ZAIRA LORENA CALDERON GARCES</t>
  </si>
  <si>
    <t>MARISOL AREVALO MARTINEZ</t>
  </si>
  <si>
    <t>JESSICA ALEXANDRA QUIROZ CAUSIL</t>
  </si>
  <si>
    <t>MARIA CATALINA ORTIZ TORRES</t>
  </si>
  <si>
    <t>MONICA ESPERANZA ESQUINAS CASTILLO</t>
  </si>
  <si>
    <t>BLANCA PILAR SUAREZ CHACON</t>
  </si>
  <si>
    <t>BLANCARLIS GUILLEN VILLALOBOS</t>
  </si>
  <si>
    <t>MERCEDES ALEJANDRA MACAY CASTELLANOS</t>
  </si>
  <si>
    <t>JEIMMY SIERRA GODOY</t>
  </si>
  <si>
    <t>GLORIA ASTRID RODRIGUEZ BAQUERO</t>
  </si>
  <si>
    <t>JUAN CARLOS BERNAL RIAÑO</t>
  </si>
  <si>
    <t>IVAN HERNANDO ZABALETA VANEGAS</t>
  </si>
  <si>
    <t>WILLIAM ALFONSO DIAZ SANCHEZ</t>
  </si>
  <si>
    <t>CARLOS ALFONSO ACOSTA GARZON</t>
  </si>
  <si>
    <t>DARWIN ALBERTO MORENO CASTRO</t>
  </si>
  <si>
    <t>CARLOS FABIAN RODRIGUEZ MORA</t>
  </si>
  <si>
    <t>FRANCISCO JAVIER GRANADOS GUTIERREZ</t>
  </si>
  <si>
    <t>SANTIAGO MARTINEZ VALENCIA</t>
  </si>
  <si>
    <t>NURY ANGELICA CUESTAS GUARNIZO</t>
  </si>
  <si>
    <t>LUIS ENRIQUE HIDALGO RODRIGUEZ</t>
  </si>
  <si>
    <t>MONICA LORENA CRUZ PINTO</t>
  </si>
  <si>
    <t>DIANA PATRICIA ARENAS BLANCO</t>
  </si>
  <si>
    <t>AMPARO ADIELA CONTRERAS VILLAMIL</t>
  </si>
  <si>
    <t>SAMUEL ERNESTO ECHEVERRY ORTIZ</t>
  </si>
  <si>
    <t>DEISY ALEXANDRA SILVA MENDOZA</t>
  </si>
  <si>
    <t>NATALIA MOSQUERA PEDREROS</t>
  </si>
  <si>
    <t>SEBASTIAN RAMIREZ MOSOS</t>
  </si>
  <si>
    <t>MARIA ESTELA AMAYA ARAGON</t>
  </si>
  <si>
    <t>ANGIE NATHALY APRAEZ OLARTE</t>
  </si>
  <si>
    <t>LUZ ANGELA RAMIREZ ORTEGON</t>
  </si>
  <si>
    <t>EDWIN HERNAN YARA CARDOSO</t>
  </si>
  <si>
    <t>LISBETH GONZALEZ ARAGON</t>
  </si>
  <si>
    <t>DIANA MILENA MENDIVELSO GARCIA</t>
  </si>
  <si>
    <t>WILLIAM OSWALDO RODRIGUEZ MORENO</t>
  </si>
  <si>
    <t>ANGELA VIVIANA PINEDA LAGOS</t>
  </si>
  <si>
    <t>GLADYS ESTHER GOMEZ CARO</t>
  </si>
  <si>
    <t>ANGEL DAVID HERNANDEZ CASALLAS</t>
  </si>
  <si>
    <t>MARIA CAMILA SUAREZ PINEDA</t>
  </si>
  <si>
    <t>JUAN CAMILO RAMIREZ ZAMBRANO</t>
  </si>
  <si>
    <t>VICTOR MANUEL SANCHEZ ZAMUDIO</t>
  </si>
  <si>
    <t>JUAN CARLOS CASTILLO LOPEZ</t>
  </si>
  <si>
    <t>CATALINA POSADA ESCOBAR</t>
  </si>
  <si>
    <t>BYRON SEBASTIAN DAVILA FANDIÑO</t>
  </si>
  <si>
    <t>RODRIGO ANDRES OVIEDO ZEA</t>
  </si>
  <si>
    <t>JEFERSON ALEXANDER GUZMAN NEGRO</t>
  </si>
  <si>
    <t>NEDI NATALIA MILLARES ABELLA</t>
  </si>
  <si>
    <t>JOSE RICARDO BECERRA CONDE</t>
  </si>
  <si>
    <t>CESAR URIEL PAEZ ORTIZ</t>
  </si>
  <si>
    <t>LUIS ALFREDO QUIÑONES CANO</t>
  </si>
  <si>
    <t>ALIX ANDREA RUIZ CORTES</t>
  </si>
  <si>
    <t>FRANCI LILIANA LIMAS RODRIGUEZ</t>
  </si>
  <si>
    <t>JUAN CARLOS ARANGO CARDENAS</t>
  </si>
  <si>
    <t>WILSON CARDENAS CUSBA</t>
  </si>
  <si>
    <t>CRISTIAN MATEO MARTINEZ PINILLA</t>
  </si>
  <si>
    <t>NICOLAS GONZALO JIMENEZ CELIS</t>
  </si>
  <si>
    <t>FABER ANDRES RENGIFO ARACUT</t>
  </si>
  <si>
    <t>MIRYAM JANNETH AREVALO MARTINEZ</t>
  </si>
  <si>
    <t>JUAN DAVID BELLO GRANADOS</t>
  </si>
  <si>
    <t>MARIA ALEXANDRA MESA VALDES</t>
  </si>
  <si>
    <t>DAMARIS VIVIANA GONZALEZ MERCHAN</t>
  </si>
  <si>
    <t>SONIA JANETH HERNANDEZ AREVALO</t>
  </si>
  <si>
    <t>ANGIE PAOLA GOMEZ MOLANO</t>
  </si>
  <si>
    <t>LUZ ADRIANA VARGAS RENDON</t>
  </si>
  <si>
    <t>JOSE VICENTE VELASQUEZ BELTRAN</t>
  </si>
  <si>
    <t>JULY VANESA MEZA SANCHEZ</t>
  </si>
  <si>
    <t>CHRISTIAN DAVID ROMERO BAQUERO</t>
  </si>
  <si>
    <t>MAGDA CRISTINA VARGAS DEL VALLE</t>
  </si>
  <si>
    <t>JUAN CARLOS VEJARANO ECHEVERRY</t>
  </si>
  <si>
    <t>DIANA ZORAIDA ROMERO SALINAS</t>
  </si>
  <si>
    <t>ANGEL CUSTODIO PEÑA VALERO</t>
  </si>
  <si>
    <t>JHON JAIRO TORO RESTREPO</t>
  </si>
  <si>
    <t>CARLOS MANUEL ROZO CRUZ</t>
  </si>
  <si>
    <t>FABIAN RICARDO HERRERA RINCON</t>
  </si>
  <si>
    <t>MAGDA GICELLA MONROY CIFUENTES</t>
  </si>
  <si>
    <t>OSCAR JAVIER MEDINA CARTAGENA</t>
  </si>
  <si>
    <t>ANTONIS JESUS MEJIA MENDOZA</t>
  </si>
  <si>
    <t>CRISTIAN FELIPE AFRICANO QUIROGA</t>
  </si>
  <si>
    <t>DIEGO ALEJANDRO PATARROYO PINILLA</t>
  </si>
  <si>
    <t>ANDRES GILBERTO CRISTANCHO</t>
  </si>
  <si>
    <t>LUZ AMPARO BOHORQUEZ RODRIGUEZ</t>
  </si>
  <si>
    <t>JAKELINE BERMEO OSORIO</t>
  </si>
  <si>
    <t>NEIDER FARID CASTILLO BORJA</t>
  </si>
  <si>
    <t>ALEXEI ZAMORA BENITEZ</t>
  </si>
  <si>
    <t>ANDRES FELIPE TRIVIÑO CASTILLO</t>
  </si>
  <si>
    <t>EDGAR MAURICIO GOMEZ MEDINA</t>
  </si>
  <si>
    <t>JEICER DISNEY GUTIERREZ ALVAREZ</t>
  </si>
  <si>
    <t>FRANCY EVELYN LARA LADINO</t>
  </si>
  <si>
    <t>PRESTAR EL SERVICIO COMO CONDUCTOR DE LOS VEHICULOS LIVIANOS QUE INTEGRAN EL PARQUE AUTOMOTOR DE LA ALCALDIA LOCAL DE SUBA</t>
  </si>
  <si>
    <t>ISIDRO TELLEZ BECERRA</t>
  </si>
  <si>
    <t>WILSON ALEXANDER RINCON NIVIA</t>
  </si>
  <si>
    <t>ALEX ALFONSO QUINTERO PARIAS</t>
  </si>
  <si>
    <t>REINALDO RODRIGUEZ MENDEZ</t>
  </si>
  <si>
    <t>SANDRA YANNETH GORDILLO PEDROZA</t>
  </si>
  <si>
    <t>DIANA LUCIA VASQUEZ VASQUEZ</t>
  </si>
  <si>
    <t>LEYDY CATHERINE VANEGAS ROZO</t>
  </si>
  <si>
    <t>ADRIANA TANGARIFE CARVAJAL</t>
  </si>
  <si>
    <t>FELIPE ARMANDO OTERO RUEDA</t>
  </si>
  <si>
    <t>LEONEL GONZALEZ MORENO</t>
  </si>
  <si>
    <t>GERMAN SANCHEZ SANCHEZ</t>
  </si>
  <si>
    <t>LUIS ALBERTO ZAMBRANO CASTELLANOS</t>
  </si>
  <si>
    <t>EDWIN ANDRES MAYORGA TIBAQUIRA</t>
  </si>
  <si>
    <t>EXMELIN HAMID LEMUS FRANCO</t>
  </si>
  <si>
    <t>ANGY ESTEPHANYA CASTIBLANCO BELTRAN</t>
  </si>
  <si>
    <t>HUGO RENE LEON CAGUA</t>
  </si>
  <si>
    <t>LUIS FERNANDO HIDALGO ORTIZ</t>
  </si>
  <si>
    <t>EDWIN DARIO SANCHEZ GONZALEZ</t>
  </si>
  <si>
    <t>JOHANA ALEXANDRA ECHEVERRI ROJAS</t>
  </si>
  <si>
    <t>INGRID MARCELA GOMEZ GOMEZ</t>
  </si>
  <si>
    <t>DANIEL ENRIQUE DIAZ INFANTE</t>
  </si>
  <si>
    <t>CARLOS ARTURO DIAZ RODRIGUEZ</t>
  </si>
  <si>
    <t>PAOLA ANDREA RIVERA ARROYAVE</t>
  </si>
  <si>
    <t>MAYRA YINETH HENAO CONDE</t>
  </si>
  <si>
    <t>RAFAEL EDUARDO BARRERA PEÑA</t>
  </si>
  <si>
    <t>ELCIDA MARIN TARAZONA</t>
  </si>
  <si>
    <t>DANYA LOPEZ BOLAÑOS</t>
  </si>
  <si>
    <t>PAULA MARITZA VARELA SALINAS</t>
  </si>
  <si>
    <t>LUISA VALISHA CASTILLO BARAJAS</t>
  </si>
  <si>
    <t>YINA PAOLA SIERRA BAUTISTA</t>
  </si>
  <si>
    <t>LINA PAOLA LOZADA RAMIREZ</t>
  </si>
  <si>
    <t>NOHORA RESTREPO AGUDELO</t>
  </si>
  <si>
    <t>ANDREA CAROLINA PATERNINA FERIA</t>
  </si>
  <si>
    <t>JORGE ANDRES TORRES GUATAVITA</t>
  </si>
  <si>
    <t>CARLOS FELIPE LOZANO RIVERA</t>
  </si>
  <si>
    <t>MARIA CRISTINA PACHECO PEREZ</t>
  </si>
  <si>
    <t>SANDRA VIVIANA ACOSTA RODRIGUEZ</t>
  </si>
  <si>
    <t>MARIA CAMILA MUÑOZ REYES</t>
  </si>
  <si>
    <t>JULIO HERNAN GONZALEZ GONZALEZ</t>
  </si>
  <si>
    <t>SANDRA CASTRO TORRES</t>
  </si>
  <si>
    <t>TULLY MILENA GONZALEZ TORRES</t>
  </si>
  <si>
    <t>ANDRES FELIPE MANCHOLA BARACALDO</t>
  </si>
  <si>
    <t>DIEGO FERNANDO OCHOA MONTERO</t>
  </si>
  <si>
    <t>LUIS DANIEL VALBUENA BLANCO</t>
  </si>
  <si>
    <t>NORMA CONSTANZA BAUTISTA BERNAL</t>
  </si>
  <si>
    <t>NUBIA YANETH SANCHEZ SANABRIA</t>
  </si>
  <si>
    <t>GERMAN JESUS AMAYA FERNANDEZ</t>
  </si>
  <si>
    <t>OSCAR IVAN GOMEZ SANCHEZ</t>
  </si>
  <si>
    <t>LUZ ANGELA CADENA FERNANDEZ</t>
  </si>
  <si>
    <t>WENDY JHOLANY QUEVEDO RODRIGUEZ</t>
  </si>
  <si>
    <t>PRESTAR LOS SERVICIOS PROFESIONALES COMO ABOGADO PARA DEPURAR LAS OBLIGACIONES POR PAGAR A CARGO DEL FONDO DE DESARROLLO LOCAL DE SUBA</t>
  </si>
  <si>
    <t>CARLOS ARTURO SEPULVEDA SANCHEZ</t>
  </si>
  <si>
    <t>EDUAR JAMIR LOZANO VERA</t>
  </si>
  <si>
    <t>JOSE AUGUSTO PASTRANA TRUJILLO</t>
  </si>
  <si>
    <t>MARIBEL CONSUELO DURAN CASTRO</t>
  </si>
  <si>
    <t>LOLA ELVIRA FRANCO SAAVEDRA</t>
  </si>
  <si>
    <t>VIVIANA FERNANDA ALFARO MESA</t>
  </si>
  <si>
    <t>ALEXANDRA PABA HERNANDEZ</t>
  </si>
  <si>
    <t>IVONNE ADRIANA LOZANO AFRICANO</t>
  </si>
  <si>
    <t>MIGUEL ANGEL RUIZ BENITEZ</t>
  </si>
  <si>
    <t>HENRY DE JESUS BERMUDEZ CARDENAS</t>
  </si>
  <si>
    <t>LAURA CAROLINA ALVAREZ GOMEZ</t>
  </si>
  <si>
    <t>NASLY KATTERINE CUSPOCA ORDUZ</t>
  </si>
  <si>
    <t>MIGUEL ANGEL GRANADOS GUTIERREZ</t>
  </si>
  <si>
    <t>ANA CELIA DIAZ DIAZ</t>
  </si>
  <si>
    <t>MAYRA ALEJANDRA ARTUNDUAGA MORENO</t>
  </si>
  <si>
    <t>WARSBERG YUSSIF LEMUS FRANCO</t>
  </si>
  <si>
    <t>MARTHA STELLA SANTIAGO ROMERO</t>
  </si>
  <si>
    <t>DIANA MARCELA HOYOS RUIZ</t>
  </si>
  <si>
    <t>ESTIBALIZ BAQUERO BORDA</t>
  </si>
  <si>
    <t>CONSTANZA MARCELA TORRES</t>
  </si>
  <si>
    <t>ERICK LEANDRO VALBUENA CARDENAS</t>
  </si>
  <si>
    <t>MELIZA JANEZ GOMEZ PALACIOS</t>
  </si>
  <si>
    <t>ANDRES LOPEZ GARCIA</t>
  </si>
  <si>
    <t>MIRIAM LIZARAZO AROCHA</t>
  </si>
  <si>
    <t>JORGE ENRIQUE VARGAS CASTILLO</t>
  </si>
  <si>
    <t>CLAUDIA PATRICIA URREGO MORENO</t>
  </si>
  <si>
    <t>SIGIFREDO DIAZ FERNANDEZ</t>
  </si>
  <si>
    <t>CATALINA FONSECA VELANDIA</t>
  </si>
  <si>
    <t>ROSALBA CASTIBLANCO DE FLOREZ</t>
  </si>
  <si>
    <t>YURY ANDRES SANTOS PETREL</t>
  </si>
  <si>
    <t>JUAN CARLOS TORRES ORTIZ</t>
  </si>
  <si>
    <t>DIANA MARCELA AGUILAR TOVAR</t>
  </si>
  <si>
    <t>MANUEL GUILLERMO FRANCISCO AMOROCHO BARRERA</t>
  </si>
  <si>
    <t>CAMILA ANDREA BARRIOS OVALLE</t>
  </si>
  <si>
    <t>ANGIEE NATHALIA TORRES TRIANA</t>
  </si>
  <si>
    <t>DANIEL ARIAS BONFANTE</t>
  </si>
  <si>
    <t>MILEIDIS KARINA QUINTERO FRANCO</t>
  </si>
  <si>
    <t>KAREM ANGELICA HERRERA SANCHEZ</t>
  </si>
  <si>
    <t>MAGALY NUÑEZ MENDEZ</t>
  </si>
  <si>
    <t>CAMILO ANDRES PINZON VELASCO</t>
  </si>
  <si>
    <t>LEIDY MIREYA PACHON BAQUERO</t>
  </si>
  <si>
    <t>EDWIN MORENO FUENTES</t>
  </si>
  <si>
    <t>JUAN NICOLAS RODRIGUEZ DUERO</t>
  </si>
  <si>
    <t>JAIME ALBERTO ROJAS PATERNINA</t>
  </si>
  <si>
    <t>ANETH LUCERO SANCHEZ</t>
  </si>
  <si>
    <t>SANDRA LILIANA CASTILLO BARRERO</t>
  </si>
  <si>
    <t>SANDRA EDITH GALLEGOS GARCIA</t>
  </si>
  <si>
    <t>HENRY LEONARDO DUEÑAS RODRIGUEZ</t>
  </si>
  <si>
    <t>ANA DARLEY RETALLACK DE GIRALDO</t>
  </si>
  <si>
    <t>TOMAS MIGUEL ROJAS MORENO</t>
  </si>
  <si>
    <t>GILMA VIVIANA MEJIA PRADA</t>
  </si>
  <si>
    <t>JUAN DAVID DIAZ DIAZ</t>
  </si>
  <si>
    <t>DIRONN MAURICIO TRINIDAD AMADO</t>
  </si>
  <si>
    <t>FRANCISCO ALBERTO ROZO TORRES</t>
  </si>
  <si>
    <t>JOSE OSCAR BAQUERO GONZALEZ</t>
  </si>
  <si>
    <t>CLAUDIA STELLA CELIS VASQUEZ</t>
  </si>
  <si>
    <t>JUAN CARLOS BETANCOURT CARVAJAL</t>
  </si>
  <si>
    <t>ALBERSI YOLIMA AREVALO MARTINEZ</t>
  </si>
  <si>
    <t>JOSE JESUS AGUDELO MELO</t>
  </si>
  <si>
    <t>JONATAN OVALLE DIAZ</t>
  </si>
  <si>
    <t>ADRIANA LUCIA HENAO PEÑARANDA</t>
  </si>
  <si>
    <t>RUDDY ISABEL SOTO MARTINEZ</t>
  </si>
  <si>
    <t>DIEGO ERNESTO BAQUERO ALBARRACIN</t>
  </si>
  <si>
    <t>JUAN SEBASTIAN ACEVEDO SANCHEZ</t>
  </si>
  <si>
    <t>JAIRO ANDRES LOPEZ GUERRERO</t>
  </si>
  <si>
    <t>LILIANA GERLEIN CASTIBLANCO VARGAS</t>
  </si>
  <si>
    <t>JAIRO IVAN CAVIEDES TORRES</t>
  </si>
  <si>
    <t>CAMILA ANDREA CASTILLO BARRERA</t>
  </si>
  <si>
    <t>LISSETH MARLEN MARTINEZ PUERTO</t>
  </si>
  <si>
    <t>FABIO MAYORGA BAUTISTA</t>
  </si>
  <si>
    <t>ANNY  MONROY FAJARDO</t>
  </si>
  <si>
    <t>SANDRA CONSUELO NUÑEZ GOMEZ</t>
  </si>
  <si>
    <t>JONATHAN DAVID ALMANZA SANTOS</t>
  </si>
  <si>
    <t>LINA TATIANA CASTRO GUERRERO</t>
  </si>
  <si>
    <t>LUIS GUILLERMO LAVERDE FERNANDEZ</t>
  </si>
  <si>
    <t>ANA NATALIE DIAZ GONZALEZ</t>
  </si>
  <si>
    <t>LILIA ALEXANDRA ARJONA MARIN</t>
  </si>
  <si>
    <t>MAKROSYSTEM COLOMBIA S.A.S</t>
  </si>
  <si>
    <t>LABORATORIO UNIDSALUD SAS</t>
  </si>
  <si>
    <t>INGRY PAOLA MARQUEZ SIERRA</t>
  </si>
  <si>
    <t>GUSTAVO EDUARDO GAONA GARCIA</t>
  </si>
  <si>
    <t>CARLOS ANDRES BAQUERO GUTIERREZ</t>
  </si>
  <si>
    <t>ANDREA CAROLINA PADILLA URBINA</t>
  </si>
  <si>
    <t>JOSE MOISES CETINA TALADICHE</t>
  </si>
  <si>
    <t>IVAN PERDOMO LONDOÑO</t>
  </si>
  <si>
    <t>PAOLA MARITZA GONZALEZ MALDONADO</t>
  </si>
  <si>
    <t>JAVIER CAMILO MESA NOVOA</t>
  </si>
  <si>
    <t>NUBIA ESPERANZA SANCHEZ CORREDOR</t>
  </si>
  <si>
    <t>LUZ MERY PEREZ RUGE</t>
  </si>
  <si>
    <t>ANDRES CAMILO LANCHEROS SANCHEZ</t>
  </si>
  <si>
    <t>MAURICIO AMAYA ALBARRAN</t>
  </si>
  <si>
    <t>IVONNE KATHALINA SAENZ SANCHEZ</t>
  </si>
  <si>
    <t>JAIRO ANDRES CALDERON PALOMO</t>
  </si>
  <si>
    <t>GINA PAOLA CUENCA MASSON</t>
  </si>
  <si>
    <t>CESAR ALBERT MEDINA CASTRO</t>
  </si>
  <si>
    <t>ERIKA PAOLA CEPEDA GUTIERREZ</t>
  </si>
  <si>
    <t>SANTIAGO GIRALDO GRACIA</t>
  </si>
  <si>
    <t>ASOCIACION DE HOGARES SI A LA VIDA</t>
  </si>
  <si>
    <t>DAVID ERNESTO POSADA CESPEDES</t>
  </si>
  <si>
    <t>ANDRES FELIPE RUEDA SANCHEZ</t>
  </si>
  <si>
    <t>LEIDY TATIANA GUTIERREZ RAMIREZ</t>
  </si>
  <si>
    <t>MICHAEL ANDRES CASTRO GUZMAN</t>
  </si>
  <si>
    <t>STEFANY LORENA HENAO JIMENEZ</t>
  </si>
  <si>
    <t>LUZ VIVIANA CARO CUERVO</t>
  </si>
  <si>
    <t>MANUEL ALEJANDRO GAVIRIA ARIAS</t>
  </si>
  <si>
    <t>ELVIA XIMENA RINCON LANCHEROS</t>
  </si>
  <si>
    <t>CESAR OSWALDO NIÑO RICO</t>
  </si>
  <si>
    <t>BLANCA YANETH BRICEÑO GOMEZ</t>
  </si>
  <si>
    <t>GISETH PAOLA RAMIREZ PINZON</t>
  </si>
  <si>
    <t>CARLOS ANDRES OTAIZA ORELLANO</t>
  </si>
  <si>
    <t>CORPORACION PARA EL DESARROLLO DE LAS MI CROEMPRESAS</t>
  </si>
  <si>
    <t>DIANA CAROLINA CARRILLO RAMIREZ</t>
  </si>
  <si>
    <t>DIANA MARGARITA ESPITIA MUÑOZ</t>
  </si>
  <si>
    <t>JOHAN ANDRES OVALLE VARGAS</t>
  </si>
  <si>
    <t>VALENTINA ORBEGOZO DIAZ</t>
  </si>
  <si>
    <t>ROSA ANGELICA CHANCI HIGUITA</t>
  </si>
  <si>
    <t>DIANA PAOLA PARRA HURTADO</t>
  </si>
  <si>
    <t>HELVERT ANTONY CRUZ ACOSTA</t>
  </si>
  <si>
    <t>LUZ DARY BERNAL LOPEZ</t>
  </si>
  <si>
    <t>ESTEBAN RESTREPO ARENAS</t>
  </si>
  <si>
    <t>DIANA CAROLINA GARAVITO AMAYA</t>
  </si>
  <si>
    <t>BRAYAN STIVEN SUAREZ BORJA</t>
  </si>
  <si>
    <t>VICTOR LISANDRO BUITRAGO DAZA</t>
  </si>
  <si>
    <t>CANAL CAPITAL</t>
  </si>
  <si>
    <t>NELSON JOSE MURCIA PEÑA</t>
  </si>
  <si>
    <t>PRESTAR LOS SERVICIOS DE APOYO AL ÁREA GESTIÓN DE DESARROLLO LOCAL EN EL CENTRO DE DOCUMENTACIÓN E INFORMACIÓN CDI DE LA ALCALDÍA LOCAL DE SUBA</t>
  </si>
  <si>
    <t>PATRICIA GALINDO ARIAS</t>
  </si>
  <si>
    <t>MARTHA CECILIA VEGA MACIAS</t>
  </si>
  <si>
    <t>CONSORCIO OBRAS SUBA</t>
  </si>
  <si>
    <t>WILLIAM ALBERTO LOPEZ ALVAREZ</t>
  </si>
  <si>
    <t>CONTRATAR LOS SERVICIOS INTEGRALES Y ESPECIALIZADOS PARA LA FORMACIÓN DE PERSONAS EN ESTRATEGIAS PERSONALES Y COMUNITARIAS DE PREVENCIÓN DE LA VIOLENCIA INTRAFAMILIAR Y/O VIOLENCIA SEXUAL EN LA LOCALIDAD DE SUBA</t>
  </si>
  <si>
    <t>ADQUISICIÓN DE ELEMENTOS TECNOLÓGICOS PARA EL CUMPLIMIENTO DE LA METAS DEL PLAN DE DESARROLLO LOCAL DE SUBA</t>
  </si>
  <si>
    <t>COMERCIALIZADORA SERLE.COM S.A.S</t>
  </si>
  <si>
    <t>PRESTAR LOS SERVICIOS PARA LA IMPLEMENTACIÓN DE ESTRATEGIAS DE PREVENCIÓN DE CONFLICTOS EN COMUNIDADES ESCOLARES EN LA LOCALIDAD DE SUBA</t>
  </si>
  <si>
    <t>LUZ NELLYS SANTANA</t>
  </si>
  <si>
    <t>ADRIANA ROSA LUNA SILGADO</t>
  </si>
  <si>
    <t>GABRIEL ANTONIO MORENO DIAZ</t>
  </si>
  <si>
    <t>IVAN RODOLFO FERNANDEZ FERNANDEZ</t>
  </si>
  <si>
    <t>LUZ MIRYAM MARTINEZ TRIVIÑO</t>
  </si>
  <si>
    <t>CRISTIAN SANTIAGO TRIVIÑO CABIATIVA</t>
  </si>
  <si>
    <t>JOEL DAVID QUINTERO CASALLAS</t>
  </si>
  <si>
    <t>LEONARDO FABIO QUINTERO LOPEZ</t>
  </si>
  <si>
    <t>DISTRACOM S.A.</t>
  </si>
  <si>
    <t>CONTROLES EMPRESARIALES SAS</t>
  </si>
  <si>
    <t>CLARYICON SAS</t>
  </si>
  <si>
    <t>PROVEEDORES PARA SISTEMAS Y CIA SAS</t>
  </si>
  <si>
    <t>EASYCLEAN G&amp;E S.A.S.</t>
  </si>
  <si>
    <t>EMPRESA DE TELECOMUNICACIONES DE BOGOTÁ S.A. E.S.P. - ETB S.A. ESP</t>
  </si>
  <si>
    <t>CAJA DE COMPENSACION FAMILIAR COMPENSAR</t>
  </si>
  <si>
    <t>INVERSIONES RODRIGUEZ REYES Y CIA SAS</t>
  </si>
  <si>
    <t>POSITIVA COMPAÑIA DE SEGUROS SA</t>
  </si>
  <si>
    <t>ANGIE YURANY GARCIA</t>
  </si>
  <si>
    <t>JARDÍN BOTÁNICO JOSÉ CELESTINO MUTIS</t>
  </si>
  <si>
    <t>FUNDACION NACIONAL BATUTA</t>
  </si>
  <si>
    <t>RAFAEL STEPHEN AHUMADA RUIZ</t>
  </si>
  <si>
    <t>MARITZA PEÑA PACHECO</t>
  </si>
  <si>
    <t>DIANA MILENA TIBAQUICHA ZAPATA</t>
  </si>
  <si>
    <t>LAURA CAROLINA ORTIZ TORRES</t>
  </si>
  <si>
    <t>ALCALDÍA LOCAL DE SUBA</t>
  </si>
  <si>
    <t>VEEDURÍA DISTRITAL - INFORMACIÓN GESTIÓN CONTRACTUAL</t>
  </si>
  <si>
    <t>SISTETRONICS SAS</t>
  </si>
  <si>
    <t>PRESTAR EL SERVICIO INTEGRAL DE ASEO Y CAFETERÍA, INCLUIDA LA MAQUINARIA Y MATERIALES NECESARIOS PARA EL DESARROLLO DE ESTE Y GARANTIZAR EL SUMINISTRO DE INSUMOS PARA LAS DIFERENTES SEDES DE LA ALCALDIA LOCAL DE SUBA</t>
  </si>
  <si>
    <t>ADQUIRIR EQUIPOS DE CÓMPUTO PORTÁTILES PARA DOTAR LAS INSTITUCIONES EDUCATIVAS OFICIALES DE LA LOCALIDAD DE SUBA</t>
  </si>
  <si>
    <t>PRESTAR LOS SERVICIOS PROFESIONALES AL ÁREA DE GESTIÓN DEL DESARROLLO LOCAL REALIZANDO LAS ACTIVIDADES FINANCIERAS RELACIONADAS CON LAS DIFERENTES ETAPAS CONTRACTUALES DE LOS PROCESOS DE ADQUISICIÓN DE BIENES Y SERVICIOS QUE HAGA LA ALCALDÍA LOCAL DE SUBA</t>
  </si>
  <si>
    <t>APOYAR ADMINISTRATIVA Y ASISTENCIALMENTE LAS ACTIVIDADES DE SEGURIDAD Y CONVIVENCIA CIUDADANA EN LA ALCALDÍA LOCAL DE SUBA PARA EL LOGRO DE LAS METAS DE GESTIÓN DE LA VIGENCIA</t>
  </si>
  <si>
    <t>APOYAR Y DAR SOPORTE TÉCNICO AL ADMINISTRADOR Y USUARIO FINAL DE LA RED DE SISTEMAS Y TECNOLOGÍA E INFORMACIÓN DE LA ALCALDÍA LOCAL</t>
  </si>
  <si>
    <t>PRESTAR LOS SERVICIOS DE APOYO AL ÁREA GESTIÓN DE DESARROLLO LOCAL POR SUS PROPIOS MEDIOS PARA LA DISTRIBUCIÓN DE LA CORRESPONDENCIA EXTERNA QUE TIENE ORIGEN EN LAS DIFERENTES DEPENDENCIAS DE LA ALCALDÍA LOCAL</t>
  </si>
  <si>
    <t>APOYAR EN LAS TAREAS OPERATIVAS DE CARÁCTER ARCHIVÍSTICO DESARROLLADAS EN LA ALCALDÍA LOCAL PARA GARANTIZAR LA APLICACIÓN CORRECTA DE LOS PROCEDIMIENTOS TÉCNICOS</t>
  </si>
  <si>
    <t>APOYAR JURÍDICAMENTE LA EJECUCIÓN DE LAS ACCIONES REQUERIDAS PARA LA DEPURACIÓN DE LAS ACTUACIONES ADMINISTRATIVAS QUE CURSAN EN LA ALCALDÍA LOCAL</t>
  </si>
  <si>
    <t>PRESTAR EL SERVICIO COMO CONDUCTOR DE LOS VEHÍCULOS LIVIANOS QUE INTEGRAN EL PARQUE AUTOMOTOR DE LA ALCALDÍA LOCAL DE SUBA</t>
  </si>
  <si>
    <t>APOYAR ADMINISTRATIVA Y ASISTENCIALMENTE A LAS INSPECCIONES DE POLICÍA DE LA LOCALIDAD</t>
  </si>
  <si>
    <t>APOYAR TÉCNICAMENTE LAS DISTINTAS ETAPAS DE LOS PROCESOS DE COMPETENCIA DE LA ALCALDÍA LOCAL PARA LA DEPURACIÓN DE ACTUACIONES ADMINISTRATIVAS</t>
  </si>
  <si>
    <t>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</si>
  <si>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PRESTAR SERVICIOS PROFESIONALES ESPECIALIZADOS AL ÁREA DE GESTIÓN DEL DESARROLLO LOCAL PARA APOYAR LA COORDINACIÓN DE LAS ACCIONES INTEGRALES EN PROGRAMAS SOCIALES DE LA ALCALDÍA LOCAL DE SUBA</t>
  </si>
  <si>
    <t>APOYAR ADMINISTRATIVA Y ASISTENCIALMENTE A LAS INSPECCIONES DE POLICIA DE LA LOCALIDAD</t>
  </si>
  <si>
    <t>PRESTAR SERVICIOS DE APOYO EN LAS ACTIVIDADES DE CUIDADO DEL ESPACIO PÚBLICO PARA EL LOGRO DE LAS METAS DE GESTIÓN DE LA VIGENCIA</t>
  </si>
  <si>
    <t>ADQUISICIÓN DE LICENCIAS PARA LA ALCALDÍA LOCAL DE SUBA Y SUS PROYECTOS</t>
  </si>
  <si>
    <t>PRESTAR LOS SERVICIOS PROFESIONALES EN LA ALCALDÍA LOCAL DE SUBA REALIZANDO ACCIONES PEDAGÓGICAS PREVENTIVAS Y DE SENSIBILIZACIÓN PARA EL ACATAMIENTO VOLUNTARIO DE LAS NORMAS EN LA LOCALIDAD</t>
  </si>
  <si>
    <t>Karen Julieth Méndez González</t>
  </si>
  <si>
    <t>Contratista</t>
  </si>
  <si>
    <t>Contratación</t>
  </si>
  <si>
    <t>karen.mendez@gobiernobogota.gov.co</t>
  </si>
  <si>
    <t>317 6384654</t>
  </si>
  <si>
    <t>miguel.granados@gobiernobogota.gov.co</t>
  </si>
  <si>
    <t>Educación inicial: Bases sólidas para la vida</t>
  </si>
  <si>
    <t>DEL 1 DE ENERO AL 31 DE DICIEMBRE DE 2023</t>
  </si>
  <si>
    <t>001-2023CPS-P(85872)</t>
  </si>
  <si>
    <t>002-2023CPS-P(83727)</t>
  </si>
  <si>
    <t>003-2023CPS-P(83898)</t>
  </si>
  <si>
    <t>004-2023CPS-P(84000)</t>
  </si>
  <si>
    <t>005-2023CPS-P(84186)</t>
  </si>
  <si>
    <t>006-2023CPS-P(86113)</t>
  </si>
  <si>
    <t>007-2023CPS-P(86068)</t>
  </si>
  <si>
    <t>008-2023CPS-P(83633)</t>
  </si>
  <si>
    <t>009-2023CPS-P(83828)</t>
  </si>
  <si>
    <t>010-2023CPS-P(83691)</t>
  </si>
  <si>
    <t>011-2023CPS-AG(83812)</t>
  </si>
  <si>
    <t>012-2023CPS-P(85388)</t>
  </si>
  <si>
    <t>013-2023CPS-P(83853)</t>
  </si>
  <si>
    <t>014-2023CPS-P(83853)</t>
  </si>
  <si>
    <t>015-2023CPS-P(85962)</t>
  </si>
  <si>
    <t>016-2023CPS-AG(85914)</t>
  </si>
  <si>
    <t>017-2023CPS-P(83660)</t>
  </si>
  <si>
    <t>018-2023CPS-P(83918)</t>
  </si>
  <si>
    <t>019-2023CPS-P(84005)</t>
  </si>
  <si>
    <t>020-2023CPS-P(83918)</t>
  </si>
  <si>
    <t>021-2023CPS-P(85803)</t>
  </si>
  <si>
    <t>022-2023CPS-P(83638)</t>
  </si>
  <si>
    <t>023-2023CPS-P(83652)</t>
  </si>
  <si>
    <t>024-2023CPS-P(83695)</t>
  </si>
  <si>
    <t>025-2023CPS-P(84005)</t>
  </si>
  <si>
    <t>026-2023CPS-P(84005)</t>
  </si>
  <si>
    <t>027-2023CPS-P(84005)</t>
  </si>
  <si>
    <t>028-2023CPS-P(85806)</t>
  </si>
  <si>
    <t>029-2023CPS-P(83729)</t>
  </si>
  <si>
    <t>030-2023CPS-AG(83730)</t>
  </si>
  <si>
    <t>031-2023CPS-P(83676)</t>
  </si>
  <si>
    <t>033-2023-CPS-AG(83716)</t>
  </si>
  <si>
    <t>034-2023CPS-AG(83716)</t>
  </si>
  <si>
    <t>035-2023CPS-P(83736)</t>
  </si>
  <si>
    <t>036-2023CPS-P(83907)</t>
  </si>
  <si>
    <t>037-2023CPS-P(83902)</t>
  </si>
  <si>
    <t>038-2023CPS-P(83841)</t>
  </si>
  <si>
    <t>039-2023CPS-AG(85793)</t>
  </si>
  <si>
    <t>040-2023CPS-AG (85793)</t>
  </si>
  <si>
    <t>041-2023CPS-AG(85793)</t>
  </si>
  <si>
    <t>042-2023CPS-AG(85793)</t>
  </si>
  <si>
    <t>043-2023CPS-AG(85793)</t>
  </si>
  <si>
    <t>044-2023CPS-AG(85793)</t>
  </si>
  <si>
    <t>045-2023CPS-AG(85793)</t>
  </si>
  <si>
    <t>046-2023CPS-AG(85793)</t>
  </si>
  <si>
    <t>047-2023CPS-AG(85793)</t>
  </si>
  <si>
    <t>048-2023CPS-AG(85793)</t>
  </si>
  <si>
    <t>049-2023CPS-AG(85793)</t>
  </si>
  <si>
    <t>050-2023CPS-AG(85793)</t>
  </si>
  <si>
    <t>051-2023CPS-P(85832)</t>
  </si>
  <si>
    <t>052-2023CPS-P(86110)</t>
  </si>
  <si>
    <t>053-2023CPS-P(86110)</t>
  </si>
  <si>
    <t>054-2023CPS-AG(84241)</t>
  </si>
  <si>
    <t>055-2023CPS-AG(84433)</t>
  </si>
  <si>
    <t>056-2023CPS-AG(84233)</t>
  </si>
  <si>
    <t>057-2023-CPS-AG(86017)</t>
  </si>
  <si>
    <t>058-2023CPS-AG(84235)</t>
  </si>
  <si>
    <t>059-2023CPS-AG(84235)</t>
  </si>
  <si>
    <t>060-2023CPS-P(84005)</t>
  </si>
  <si>
    <t>061-2023CPS-AG(83700)</t>
  </si>
  <si>
    <t>062-2023CPS-AG(83700)</t>
  </si>
  <si>
    <t>063-2023CPS-AG(83700)</t>
  </si>
  <si>
    <t>064-2023CPS-AG(83700)</t>
  </si>
  <si>
    <t>065-2023CPS-AG(83700)</t>
  </si>
  <si>
    <t>066-2023CPS-AG(83700)</t>
  </si>
  <si>
    <t>067-2023CPS-AG(83700)</t>
  </si>
  <si>
    <t>068-2023CPS-P(84005)</t>
  </si>
  <si>
    <t>069-2023CPS-P(84005)</t>
  </si>
  <si>
    <t>070-2023CPS-P(83924)</t>
  </si>
  <si>
    <t>071-2023CPS-P(86070)</t>
  </si>
  <si>
    <t>072-2023CPS-P(83911)</t>
  </si>
  <si>
    <t>073-2023CPS-AG-(85793)</t>
  </si>
  <si>
    <t>074-2023CPS-P(83732)</t>
  </si>
  <si>
    <t>075-2023CPS-P(84188)</t>
  </si>
  <si>
    <t>076-2023CPS-P-(84188)</t>
  </si>
  <si>
    <t>077-2023CPS-P(84188)</t>
  </si>
  <si>
    <t>078-2023CPS-AG(84216)</t>
  </si>
  <si>
    <t>079-2023CPS-AG(84216)</t>
  </si>
  <si>
    <t>080-2023CPS-P(84219)</t>
  </si>
  <si>
    <t>081-2023CPS-P(84243)</t>
  </si>
  <si>
    <t>082-2023CPS-P(84243)</t>
  </si>
  <si>
    <t>083-2023CPS-P(84245)</t>
  </si>
  <si>
    <t>084-2023CPS-AG(86017)</t>
  </si>
  <si>
    <t>085-2023CPS-AG(86017)</t>
  </si>
  <si>
    <t>086-2023CPS-P(83969)</t>
  </si>
  <si>
    <t>087-2023CPS-AG(83972)</t>
  </si>
  <si>
    <t>088-2023CPS-AG(83972)</t>
  </si>
  <si>
    <t>089-2023CPS-AG(83972)</t>
  </si>
  <si>
    <t>090-2023CPS-P(85952)</t>
  </si>
  <si>
    <t>091-2023CPS-AG(83632)</t>
  </si>
  <si>
    <t>092-2023CPS-AG(83632)</t>
  </si>
  <si>
    <t>093-2023CPS-AG(83632)</t>
  </si>
  <si>
    <t>094-2023CPS-P(84008)</t>
  </si>
  <si>
    <t>095-2023CPS-AG(83684)</t>
  </si>
  <si>
    <t>096-2023CPS-AG(83684)</t>
  </si>
  <si>
    <t>097-2023CPS-AG(83698)</t>
  </si>
  <si>
    <t>098-2023CPS-AG(83698)</t>
  </si>
  <si>
    <t>099-2023CPS-AG(83698)</t>
  </si>
  <si>
    <t>100-2023CPS-AG(85793)</t>
  </si>
  <si>
    <t>101-2023CPS-P(83783)</t>
  </si>
  <si>
    <t>102-2023CPS-P(83803)</t>
  </si>
  <si>
    <t>103-2023CPS-AG(83823)</t>
  </si>
  <si>
    <t>104-2023CPS-P(83927)</t>
  </si>
  <si>
    <t>105-2023CPS-P(83927)</t>
  </si>
  <si>
    <t>106-2023CPS-AG(84195)</t>
  </si>
  <si>
    <t>107-2023 CPS-AG(84195)</t>
  </si>
  <si>
    <t>108-2023CPS-P(84204)</t>
  </si>
  <si>
    <t>109-2023CPS-AG(83697)</t>
  </si>
  <si>
    <t>110-2023CPS-P(83694)</t>
  </si>
  <si>
    <t>111-2023CPS-P(85823)</t>
  </si>
  <si>
    <t>112-2023CPS-P(85885)</t>
  </si>
  <si>
    <t>113-2023CPS-P(85885)</t>
  </si>
  <si>
    <t>114-2023CPS-AG(85403)</t>
  </si>
  <si>
    <t>115-2023CPS-P(85949)</t>
  </si>
  <si>
    <t>116-2023CPS-AG(83698)</t>
  </si>
  <si>
    <t>117-2023CPS-P(85567)</t>
  </si>
  <si>
    <t>118-2023CPS-P(85867)</t>
  </si>
  <si>
    <t>119-2023CPS-P(85873)</t>
  </si>
  <si>
    <t>120-2023 CPS-P(85399)</t>
  </si>
  <si>
    <t>121-2023-CPS-P(83833)</t>
  </si>
  <si>
    <t>122-2023CPS-P(85813)</t>
  </si>
  <si>
    <t>123-2023CPS-P(85911)</t>
  </si>
  <si>
    <t>124-2023CPS-AG(83698)</t>
  </si>
  <si>
    <t>125-2023CPS-AG(83698)</t>
  </si>
  <si>
    <t>126-2023CPS -P(84245)</t>
  </si>
  <si>
    <t>127-2023CPS-P(83777)</t>
  </si>
  <si>
    <t>128-2023 CPS-AG(83823)</t>
  </si>
  <si>
    <t>129-2023CPS-P(83859)</t>
  </si>
  <si>
    <t>130-2023CPS-P(84182)</t>
  </si>
  <si>
    <t>131-2023CPS-AG(84195)</t>
  </si>
  <si>
    <t>132-2023CPS-AG(83697)</t>
  </si>
  <si>
    <t>133-2023CPS-P(84204)</t>
  </si>
  <si>
    <t>134-2023CPS-P(84204)</t>
  </si>
  <si>
    <t>135-2023CSP-P(84005)</t>
  </si>
  <si>
    <t>136-2023CPS-P(84005)</t>
  </si>
  <si>
    <t>137-2023CPS-P(84005)</t>
  </si>
  <si>
    <t>138-2023CPS-P(84005)</t>
  </si>
  <si>
    <t>139-2023CPS-AG(84231)</t>
  </si>
  <si>
    <t>140-2023CPS-P(84005)</t>
  </si>
  <si>
    <t>141-2023CPS-P(84005)</t>
  </si>
  <si>
    <t>142-2023CPS-P(83833)</t>
  </si>
  <si>
    <t>143-2023CPS-P(85628)</t>
  </si>
  <si>
    <t>144-2023CPS-P(85396)</t>
  </si>
  <si>
    <t>145-2023CPS-P(84016)</t>
  </si>
  <si>
    <t>146-2023CPS-AG(85535)</t>
  </si>
  <si>
    <t>147-2023CPS-P(85834)</t>
  </si>
  <si>
    <t>148-2023CPS-P(83690)</t>
  </si>
  <si>
    <t>149-2023CPS-P(83960)</t>
  </si>
  <si>
    <t>150-2023CPS-P(83960)</t>
  </si>
  <si>
    <t>151-2023CPS-P(83710)</t>
  </si>
  <si>
    <t>152-2023CPS-P(83708)</t>
  </si>
  <si>
    <t>153-2023CPS-AG(83707)</t>
  </si>
  <si>
    <t>154-2023CPS-AG(83714)</t>
  </si>
  <si>
    <t>155-2023CPS-P(83710)</t>
  </si>
  <si>
    <t>156-2023CPS-P(83710)</t>
  </si>
  <si>
    <t>157-2023CPS-P(83710)</t>
  </si>
  <si>
    <t>158-2023CPS-P(83710)</t>
  </si>
  <si>
    <t>159-2023CPS-AG(83627)</t>
  </si>
  <si>
    <t>160-2023CPS-P(83796)</t>
  </si>
  <si>
    <t>161-2023CPS-P(83923)</t>
  </si>
  <si>
    <t>162-2023CPS-P(83710)</t>
  </si>
  <si>
    <t>163-2023CPS-P(83960)</t>
  </si>
  <si>
    <t>164-2023CPS-P(84204)</t>
  </si>
  <si>
    <t>165-2023CPS-P(83882)</t>
  </si>
  <si>
    <t>166-2023CPS-P(83882)</t>
  </si>
  <si>
    <t>167-2023CPS-P(86890)</t>
  </si>
  <si>
    <t>168-2023CPS-AG(83715)</t>
  </si>
  <si>
    <t>169-2023CPS-AG(86873)</t>
  </si>
  <si>
    <t>170-2023CPS-AG(85838)</t>
  </si>
  <si>
    <t>171-2023CPS-AG(85838)</t>
  </si>
  <si>
    <t>172-2023CPS-AG(85838)</t>
  </si>
  <si>
    <t>173-2023CPS-AG(85838)</t>
  </si>
  <si>
    <t>174-2023CPS-AG(85838)</t>
  </si>
  <si>
    <t>175-2023CPS-AG(85838)</t>
  </si>
  <si>
    <t>176-2023CPS-AG(85838)</t>
  </si>
  <si>
    <t>177-2023CPS-AG(85838)</t>
  </si>
  <si>
    <t>178-2023CPS-AG(85838)</t>
  </si>
  <si>
    <t>179-2023CPS-AG(85838)</t>
  </si>
  <si>
    <t>180-2023CPS-AG(85838)</t>
  </si>
  <si>
    <t>181-2023CPS-AG(83932)</t>
  </si>
  <si>
    <t>182-2023CPS-P(83846)</t>
  </si>
  <si>
    <t>183-2023CPS-P(83846)</t>
  </si>
  <si>
    <t>184-2023CPS-AG(83734)</t>
  </si>
  <si>
    <t>185-2023CPS-AG(85817)</t>
  </si>
  <si>
    <t>186-2023CPS-P(86115)</t>
  </si>
  <si>
    <t>187-2023CPS-AG(86017)</t>
  </si>
  <si>
    <t>188-2023CPS-P(85891)</t>
  </si>
  <si>
    <t>189-2023CPS-AG(86955)</t>
  </si>
  <si>
    <t>190-2023CPS-P(83803)</t>
  </si>
  <si>
    <t>191-2023CPS-P(86132)</t>
  </si>
  <si>
    <t>192-2023CPS-P(83927)</t>
  </si>
  <si>
    <t>193-2023CPS-P(86091)</t>
  </si>
  <si>
    <t>194-2023CPS-P(85954)</t>
  </si>
  <si>
    <t>195-2023CPS-P(86890)</t>
  </si>
  <si>
    <t>196-2023CPS-P(86021)</t>
  </si>
  <si>
    <t>197-2023CPS-P(86011)</t>
  </si>
  <si>
    <t>198-2023CPS-P(85901)</t>
  </si>
  <si>
    <t>199-2023CPS-P(86011)</t>
  </si>
  <si>
    <t>200-2023CPS-P(86105)</t>
  </si>
  <si>
    <t>201-2023CPS-P(86105)</t>
  </si>
  <si>
    <t>202-2023CPS-P(86105)</t>
  </si>
  <si>
    <t>203-2023CPS-P(86105)</t>
  </si>
  <si>
    <t>204-2023CPS-P(86105)</t>
  </si>
  <si>
    <t>205-2023CPS-P(86105)</t>
  </si>
  <si>
    <t>206-2023CPS-P(85966)</t>
  </si>
  <si>
    <t>207-2023CPS-P(85942)</t>
  </si>
  <si>
    <t>208-2023CPS-P(886037)</t>
  </si>
  <si>
    <t>209-2023CPS-P(86137)</t>
  </si>
  <si>
    <t>210-2023CPS-P(85927)</t>
  </si>
  <si>
    <t>211-2023CPS-P(85927)</t>
  </si>
  <si>
    <t>212-2023CPS-P(85917)</t>
  </si>
  <si>
    <t>213-2023CPS-P (86888)</t>
  </si>
  <si>
    <t>214-2023CPS-P(86885)</t>
  </si>
  <si>
    <t>215-2023CPS-P(86885)</t>
  </si>
  <si>
    <t>216-2023CPS-P(86123)</t>
  </si>
  <si>
    <t>217-2023CPS-P(86128)</t>
  </si>
  <si>
    <t>218-2023CPS-P(85994)</t>
  </si>
  <si>
    <t>219-2023CPS-P(85994)</t>
  </si>
  <si>
    <t>220-2023CPS-P(85994)</t>
  </si>
  <si>
    <t>221-2023-CPS-P(86134)</t>
  </si>
  <si>
    <t>222-2023CPS-P(83965)</t>
  </si>
  <si>
    <t>223-2023CPS-P(83965)</t>
  </si>
  <si>
    <t>224-2023CPS-P(83965)</t>
  </si>
  <si>
    <t>225-2023CPS-P(83965)</t>
  </si>
  <si>
    <t>226-2023CPS-P(83965)</t>
  </si>
  <si>
    <t>227-2023CPS-P(83965)</t>
  </si>
  <si>
    <t>228-2023CPS-P(83965)</t>
  </si>
  <si>
    <t>229-2023CPS-P(83965)</t>
  </si>
  <si>
    <t>230-2023CPS-P(83965)</t>
  </si>
  <si>
    <t>231-2023CPS-P(83965)</t>
  </si>
  <si>
    <t>232-2023CPS-P(83965)</t>
  </si>
  <si>
    <t>233-2023CPS-P(83965)</t>
  </si>
  <si>
    <t>234-2023CPS-P(83965)</t>
  </si>
  <si>
    <t>235-2023CPS-AG(86955)</t>
  </si>
  <si>
    <t>236-2023CPS-AG(86955)</t>
  </si>
  <si>
    <t>237-2023CPS-AG(86955)</t>
  </si>
  <si>
    <t>238-2023CPS-AG(86955)</t>
  </si>
  <si>
    <t>239-2023CPS-AG(86955)</t>
  </si>
  <si>
    <t>240-2023CPS-AG(86955)</t>
  </si>
  <si>
    <t>241-2023CPS-AG(86955)</t>
  </si>
  <si>
    <t>242-2023CPS-AG(86955)</t>
  </si>
  <si>
    <t>243-2023CPS-AG(86881)</t>
  </si>
  <si>
    <t>244-2023CPS-P(86875)</t>
  </si>
  <si>
    <t>245-2023CPS-P(83803)</t>
  </si>
  <si>
    <t>246-2023CPS-P(83803)</t>
  </si>
  <si>
    <t>247-2023CPS-P(83803)</t>
  </si>
  <si>
    <t>248-2023CPS-P(83803)</t>
  </si>
  <si>
    <t>249-2023CPS-AG(86017)</t>
  </si>
  <si>
    <t>250-2023CPS-P(83792)</t>
  </si>
  <si>
    <t>251-2023CPS-AG(83891)</t>
  </si>
  <si>
    <t>252-2023CPS-AG(86886)</t>
  </si>
  <si>
    <t>253-2023CPS-P(85938)</t>
  </si>
  <si>
    <t>254-2023CPS-P(85994)</t>
  </si>
  <si>
    <t>255-2023CPS-P(86889)</t>
  </si>
  <si>
    <t>256-2023CPS-P(86889)</t>
  </si>
  <si>
    <t>257-2023CPS-P(83712)</t>
  </si>
  <si>
    <t>258-2023CPS-P(83712)</t>
  </si>
  <si>
    <t>259-2023CPS-P(83710)</t>
  </si>
  <si>
    <t>260-2023CPS-P(83710)</t>
  </si>
  <si>
    <t>261-2023CPS-AG(86887)</t>
  </si>
  <si>
    <t>262-2023CPS-P (86888)</t>
  </si>
  <si>
    <t>263-2023CPS-AG(83707)</t>
  </si>
  <si>
    <t>264-2023CPS-P(86876)</t>
  </si>
  <si>
    <t>265-2023CPS-P(86876)</t>
  </si>
  <si>
    <t>266-2023CPS-P(86876)</t>
  </si>
  <si>
    <t>267-2023CPS-AG(86877)</t>
  </si>
  <si>
    <t>268-2023CPS-AG(85937)</t>
  </si>
  <si>
    <t>269-2023CPS-P(86882)</t>
  </si>
  <si>
    <t>270-2023CPS-AG(86881)</t>
  </si>
  <si>
    <t>271-2023CPS-AG(86881)</t>
  </si>
  <si>
    <t>272-2023CPS-AG(86881)</t>
  </si>
  <si>
    <t>273-2023CPS-AG(85838)</t>
  </si>
  <si>
    <t>274-2023CPS-P(83934)</t>
  </si>
  <si>
    <t>275-2023CPS-P(83935)</t>
  </si>
  <si>
    <t>276-2023CPS-AG(85793)</t>
  </si>
  <si>
    <t>277-2023CPS-AG(85793)</t>
  </si>
  <si>
    <t>278-2023CPS-AG(85793)</t>
  </si>
  <si>
    <t>279-2023CPS-AG(85793)</t>
  </si>
  <si>
    <t>280-2023CPS-AG(85793)</t>
  </si>
  <si>
    <t>281-2023CPS-P(83918)</t>
  </si>
  <si>
    <t>282-2023CPS-P(83710)</t>
  </si>
  <si>
    <t>283-2023CPS-P(83965)</t>
  </si>
  <si>
    <t>284-2023CPS-P(83965)</t>
  </si>
  <si>
    <t>285-2023CPS-P(83965)</t>
  </si>
  <si>
    <t>286-2023CPS-AG(83698)</t>
  </si>
  <si>
    <t>287-2023CPS-P(85823)</t>
  </si>
  <si>
    <t>288-2023CPS-AG(83698)</t>
  </si>
  <si>
    <t>289-2023CPS-AG(83698)</t>
  </si>
  <si>
    <t>290-2023CPS-P(85797)</t>
  </si>
  <si>
    <t>291-2023CPS-AG(85793)</t>
  </si>
  <si>
    <t>293-2023CPS-P(86888)</t>
  </si>
  <si>
    <t>294-2023CPS-P(85938)</t>
  </si>
  <si>
    <t>295-2023CPS-AG(83632)</t>
  </si>
  <si>
    <t>296-2023CPS-AG(83895)</t>
  </si>
  <si>
    <t>297-2023CPS-P(83710)</t>
  </si>
  <si>
    <t>298-2023CPS-P(83710)</t>
  </si>
  <si>
    <t>299-2023CPS-P(83860)</t>
  </si>
  <si>
    <t>300-2023CPS-P(85982)</t>
  </si>
  <si>
    <t>301-2023CPS-AG(83707)</t>
  </si>
  <si>
    <t>302-2023CPS-P(83788)</t>
  </si>
  <si>
    <t>303-2023CPS-P(85798)</t>
  </si>
  <si>
    <t>304-2023CPS-AG(86955)</t>
  </si>
  <si>
    <t>305-2023CPS-P(85800)</t>
  </si>
  <si>
    <t>306-2023CPS-P(83710)</t>
  </si>
  <si>
    <t>307-2023CPS-AG(84248)</t>
  </si>
  <si>
    <t>308-2023CPS-P(83729)</t>
  </si>
  <si>
    <t>309-2023CPS-P(84243)</t>
  </si>
  <si>
    <t>310-2023CPS-P(86072)</t>
  </si>
  <si>
    <t>311-2023CPS-P(86072)</t>
  </si>
  <si>
    <t>312-2023CPS-P(86072)</t>
  </si>
  <si>
    <t>313-2023CPS-P(86072)</t>
  </si>
  <si>
    <t>314-2023CPS-P(87244)</t>
  </si>
  <si>
    <t>315-2023CPS-P(84204)</t>
  </si>
  <si>
    <t>316-2023CPS-P(84204)</t>
  </si>
  <si>
    <t>317-2023CPS-P(84204)</t>
  </si>
  <si>
    <t>318-2023CPS-P(84244)</t>
  </si>
  <si>
    <t>319-2023CPS-P(86072)</t>
  </si>
  <si>
    <t>320-2023CPS-P(84005)</t>
  </si>
  <si>
    <t>321-2023CPS-P(84005)</t>
  </si>
  <si>
    <t>322-2023CPS-P(84005)</t>
  </si>
  <si>
    <t>323-2023CPS-P(84005)</t>
  </si>
  <si>
    <t>324-2023CPS-P(84005)</t>
  </si>
  <si>
    <t>325-2023CPS-AG(83700)</t>
  </si>
  <si>
    <t>326-2023CPS-AG(84233)</t>
  </si>
  <si>
    <t>327-2023CPS-AG(84231)</t>
  </si>
  <si>
    <t>328-2023CPS-P(84016)</t>
  </si>
  <si>
    <t>329-2023CPS-P(84016)</t>
  </si>
  <si>
    <t>330-2023CPS-P(84016)</t>
  </si>
  <si>
    <t>331-2023CPS-P(86077)</t>
  </si>
  <si>
    <t>332-2023CPS-P(86077)</t>
  </si>
  <si>
    <t>333-2023CPS-P(86077)</t>
  </si>
  <si>
    <t>334-2023CPS-P(86035)</t>
  </si>
  <si>
    <t>335-2023CPS-P(83965)</t>
  </si>
  <si>
    <t>336-2023CPS-P(83841)</t>
  </si>
  <si>
    <t>337-2023-CPS-P(87269)</t>
  </si>
  <si>
    <t>338-2023-CPS-P(87266)</t>
  </si>
  <si>
    <t>339-2023-CPS-AG(83632)</t>
  </si>
  <si>
    <t>340-2023CPS-AG(87484)</t>
  </si>
  <si>
    <t>341-2023CPS-P (84010)</t>
  </si>
  <si>
    <t>342-2023CPS-AG(85838)</t>
  </si>
  <si>
    <t>343-2023CPS-P(87511)</t>
  </si>
  <si>
    <t>344-2023CPS-P(83803)</t>
  </si>
  <si>
    <t>345-2023CPS-P(87243)</t>
  </si>
  <si>
    <t>346-2023CPS-P(87592)</t>
  </si>
  <si>
    <t>347-2023CPS-P(87486)</t>
  </si>
  <si>
    <t>348-2023CPS-AG(84248)</t>
  </si>
  <si>
    <t>349-2023CPS-P(84005)</t>
  </si>
  <si>
    <t>350-2023CPS-P(83788)</t>
  </si>
  <si>
    <t>351-2023CPS-AG(85838)</t>
  </si>
  <si>
    <t>352-2023CPS-AG(84195)</t>
  </si>
  <si>
    <t>353-2023CPS-P(87509)</t>
  </si>
  <si>
    <t>354-2023CPS-P(87509)</t>
  </si>
  <si>
    <t>355-2023CPS-P(87509)</t>
  </si>
  <si>
    <t>356-2023CPS-P(84016)</t>
  </si>
  <si>
    <t>357-2023CPS-AG(86955)</t>
  </si>
  <si>
    <t>358-2023CPS-AG(86955)</t>
  </si>
  <si>
    <t>359-2023CPS-AG(86955)</t>
  </si>
  <si>
    <t>360-2023CPS-AG(87608)</t>
  </si>
  <si>
    <t>361-2023CPS-AG(87608)</t>
  </si>
  <si>
    <t>362-2023CPS-P(84005)</t>
  </si>
  <si>
    <t>363-2023CPS-AG(86955)</t>
  </si>
  <si>
    <t>364-2023CPS-AG(84225)</t>
  </si>
  <si>
    <t>365-2023CPS-P(87502)</t>
  </si>
  <si>
    <t>366-2023CPS-P(85994)</t>
  </si>
  <si>
    <t>367-2023CPS-AG(86955)</t>
  </si>
  <si>
    <t>368-2023CPS-AG(86881)</t>
  </si>
  <si>
    <t>369-2023CPS-P(86079)</t>
  </si>
  <si>
    <t>370-2023CPS-P(86027)</t>
  </si>
  <si>
    <t>371-2023CPS-P(85805)</t>
  </si>
  <si>
    <t>372-2023CPS-AG(87782)</t>
  </si>
  <si>
    <t>373-2023CPS-AG(87782)</t>
  </si>
  <si>
    <t>374-2023CPS-P(87783)</t>
  </si>
  <si>
    <t>375-2023CPS-AG(87749)</t>
  </si>
  <si>
    <t>376-2023CPS-AG(87749)</t>
  </si>
  <si>
    <t>377-2023CPS-P(83618)</t>
  </si>
  <si>
    <t>378-2023-CPS-P(84222)</t>
  </si>
  <si>
    <t>379-2023CPS-AG(85838)</t>
  </si>
  <si>
    <t>380-2023CPS-P(85977)</t>
  </si>
  <si>
    <t>381-2023CPS-P(86075)</t>
  </si>
  <si>
    <t>382-2023CPS-P(86085)</t>
  </si>
  <si>
    <t>383-2023CPS-P(87246)</t>
  </si>
  <si>
    <t>384-2023CPS-P(87843)</t>
  </si>
  <si>
    <t>385-2023CPS-P(86105)</t>
  </si>
  <si>
    <t>386-2023CPS-P(84016)</t>
  </si>
  <si>
    <t>387-2023CPS-AG(87749)</t>
  </si>
  <si>
    <t>388-2023CPS-AG(87500)</t>
  </si>
  <si>
    <t>389-2023CPS-P(87641)</t>
  </si>
  <si>
    <t>390-2023CPS-P(87647)</t>
  </si>
  <si>
    <t>391-2023CPS-P(87637)</t>
  </si>
  <si>
    <t>392-2023PS(87402)</t>
  </si>
  <si>
    <t>393-2023CPS-P(88830)</t>
  </si>
  <si>
    <t>394-2023CPS-P(88376)</t>
  </si>
  <si>
    <t>395-2023CPS-AG(88034)</t>
  </si>
  <si>
    <t>397-2023CPS-P(87923)</t>
  </si>
  <si>
    <t>398-2023CPS-AG(83698)</t>
  </si>
  <si>
    <t xml:space="preserve">399-2023CPS-AG(86955) </t>
  </si>
  <si>
    <t xml:space="preserve">400-2023CPS-AG(86955) </t>
  </si>
  <si>
    <t>401-2023CPS-P(83927)</t>
  </si>
  <si>
    <t xml:space="preserve">402-2023CPS-AG(85898) </t>
  </si>
  <si>
    <t>403-2023CPS-AG(85793)</t>
  </si>
  <si>
    <t>404-2023CPS-P(84008)</t>
  </si>
  <si>
    <t xml:space="preserve">406-2023CPS-P(85938) </t>
  </si>
  <si>
    <t>407-2023CPS-P(88628)</t>
  </si>
  <si>
    <t>408-2023CPS-AG(84233)</t>
  </si>
  <si>
    <t>409-2023PS(87108)</t>
  </si>
  <si>
    <t>410-2023CPS-AG(85838)</t>
  </si>
  <si>
    <t>411-2023CPS-AG(85838)</t>
  </si>
  <si>
    <t>412-2023CPS-AG(86955)</t>
  </si>
  <si>
    <t>413-2023-CONVINT(89065)</t>
  </si>
  <si>
    <t>414-2023CPS-AG(88982)</t>
  </si>
  <si>
    <t>415-2023CPS-AG(88982)</t>
  </si>
  <si>
    <t>416-2023CPS-AG(88982)</t>
  </si>
  <si>
    <t xml:space="preserve">417-2023CPS-AG(88982) </t>
  </si>
  <si>
    <t>418-2023CPS-AG(88982)</t>
  </si>
  <si>
    <t>419-2023CPS-AG(88982)</t>
  </si>
  <si>
    <t>420-2023CPS-AG(88982)</t>
  </si>
  <si>
    <t>421-2023CPS-AG(88982)</t>
  </si>
  <si>
    <t>422-2023CPS-AG(88982)</t>
  </si>
  <si>
    <t>423-2023CPS-AG(89048)</t>
  </si>
  <si>
    <t>424-2023CPS-P(88874)</t>
  </si>
  <si>
    <t>425-2023CPS-P(85567)</t>
  </si>
  <si>
    <t>426-2023CPS-AG(87257)</t>
  </si>
  <si>
    <t>427-2023CPS-P(855667)</t>
  </si>
  <si>
    <t>428-2023CPS-AG(88982)</t>
  </si>
  <si>
    <t>430-2023CPS-AG(85535)</t>
  </si>
  <si>
    <t>431-2023CPS-P(86011)</t>
  </si>
  <si>
    <t>433-2023CPS-P(87637)</t>
  </si>
  <si>
    <t>434-2023CPS-AG(84231)</t>
  </si>
  <si>
    <t>435-2023CPS-AG(84231)</t>
  </si>
  <si>
    <t>436-2023CPS-P(87919)</t>
  </si>
  <si>
    <t>440-2023CPS-AG(87498)</t>
  </si>
  <si>
    <t>441-2023CPS-P(88693)</t>
  </si>
  <si>
    <t>442-2023CPS-AG(89242)</t>
  </si>
  <si>
    <t>443-2023CPS-P(88041)</t>
  </si>
  <si>
    <t>445-2023CPS-AG(89180)</t>
  </si>
  <si>
    <t>446-2023CPS-AG(85817)</t>
  </si>
  <si>
    <t>447-2023CPS-AG(85838)</t>
  </si>
  <si>
    <t>448-2023CPS(89466)</t>
  </si>
  <si>
    <t>449-2023CPS-AG(89180)</t>
  </si>
  <si>
    <t>450-2023CPS-AG(89189)</t>
  </si>
  <si>
    <t>451-2023CPS-P(89291)</t>
  </si>
  <si>
    <t>ORDEN DE COMPRA 107629</t>
  </si>
  <si>
    <t>ORDEN DE COMPRA 107871</t>
  </si>
  <si>
    <t>ORDEN DE COMPRA 107875</t>
  </si>
  <si>
    <t>ORDEN DE COMPRA 107876</t>
  </si>
  <si>
    <t>453-2023CPS-P(89291)</t>
  </si>
  <si>
    <t>454-2023CPS-P(89291)</t>
  </si>
  <si>
    <t>455-2023CINT(88647)</t>
  </si>
  <si>
    <t>456-2023-CONVINT(89508)</t>
  </si>
  <si>
    <t>457-2023CPS-AG(87498)</t>
  </si>
  <si>
    <t>458-2023CPS-P(88504)</t>
  </si>
  <si>
    <t>459-2023CPS-AG(83698)</t>
  </si>
  <si>
    <t>460-2023CO(86314)</t>
  </si>
  <si>
    <t>483-2023-CONVINT(89490)</t>
  </si>
  <si>
    <t>484-2023CO(86302)</t>
  </si>
  <si>
    <t>485-2023CPS-AG(86955)</t>
  </si>
  <si>
    <t>486-2023CPS-P(87492)</t>
  </si>
  <si>
    <t>487-2023CPS-AG(87590)</t>
  </si>
  <si>
    <t>488-2023CPS-P(89010)</t>
  </si>
  <si>
    <t>489-2023CPS-P(89787)</t>
  </si>
  <si>
    <t>490-2023CPS-AG(89932)</t>
  </si>
  <si>
    <t>491-2023CPS-AG(85817)</t>
  </si>
  <si>
    <t>492-2023CPS-AG(86955)</t>
  </si>
  <si>
    <t>ORDEN DE COMPRA 108806</t>
  </si>
  <si>
    <t>494-2023-CPS(89306)</t>
  </si>
  <si>
    <t>495-2023-CV(89076)</t>
  </si>
  <si>
    <t>496-2023-CPS(88850)</t>
  </si>
  <si>
    <t>497-2023-CV(89351)</t>
  </si>
  <si>
    <t>498-2023-CINT(89112)</t>
  </si>
  <si>
    <t xml:space="preserve">500-2023-SUM(88852) </t>
  </si>
  <si>
    <t>501-2023CPS-AG(83632)</t>
  </si>
  <si>
    <t>502-2023CPS-P(89685)</t>
  </si>
  <si>
    <t>503-2023CPS-AG(89636)</t>
  </si>
  <si>
    <t>504-2023CPS-P(89962)</t>
  </si>
  <si>
    <t>505-2023CPS-AG(89636)</t>
  </si>
  <si>
    <t>506-2023-CONVINT(90465)</t>
  </si>
  <si>
    <t>507-2023CPS-AG(87782)</t>
  </si>
  <si>
    <t>508-2023-CPS(88988)</t>
  </si>
  <si>
    <t>510-2023-CV(90338)</t>
  </si>
  <si>
    <t>ORDEN DE COMPRA 110087</t>
  </si>
  <si>
    <t xml:space="preserve">519-2023-CPS(89895) </t>
  </si>
  <si>
    <t xml:space="preserve">520-2023-CO(89077) </t>
  </si>
  <si>
    <t>521-2023CO(88589)</t>
  </si>
  <si>
    <t>ORDEN DE COMPRA 110366</t>
  </si>
  <si>
    <t>522-2023PS(89353)</t>
  </si>
  <si>
    <t>528-2023CO(89436)</t>
  </si>
  <si>
    <t xml:space="preserve">529-2023CINT(90003) </t>
  </si>
  <si>
    <t>530-2023-CPS-P(44190)</t>
  </si>
  <si>
    <t>531-2023CPS-P(90144)</t>
  </si>
  <si>
    <t>532-2023CPS-P(90151)</t>
  </si>
  <si>
    <t>533-2023CPS-P(90151)</t>
  </si>
  <si>
    <t>534-2023CPS-P(90151)</t>
  </si>
  <si>
    <t>535-2023CPS-P(90152)</t>
  </si>
  <si>
    <t>536-2023CPS-P(90152)</t>
  </si>
  <si>
    <t>537-2023CPS-P(90152)</t>
  </si>
  <si>
    <t>538-2023CPS-P(90650)</t>
  </si>
  <si>
    <t>540-2023CONVINT(91167)</t>
  </si>
  <si>
    <t>541-2023CONVINT(91163)</t>
  </si>
  <si>
    <t>560-2023CONVINT(99115)</t>
  </si>
  <si>
    <t>561-2023CONVINT(91148)</t>
  </si>
  <si>
    <t>562-2023CONINT(91710)</t>
  </si>
  <si>
    <t>564-2023CONVINT(91164)</t>
  </si>
  <si>
    <t>566-2023CONVINT(92154)</t>
  </si>
  <si>
    <t>567-2023CONVINT(91712)</t>
  </si>
  <si>
    <t>568-2023CPS-AG(90635)</t>
  </si>
  <si>
    <t>569-2023CPS-AG(90635)</t>
  </si>
  <si>
    <t>570-2023CPS-AG(90635)</t>
  </si>
  <si>
    <t>571-2023CPS-AG(91077)</t>
  </si>
  <si>
    <t>572-2023CPS-P(91554)</t>
  </si>
  <si>
    <t>573-2023CPS-P(91999)</t>
  </si>
  <si>
    <t>574-2023CPS-P(91116)</t>
  </si>
  <si>
    <t>575-2023CPS-P(91993)</t>
  </si>
  <si>
    <t>576-2023CPS-P(92097)</t>
  </si>
  <si>
    <t>577-2023CPS-P(91996)</t>
  </si>
  <si>
    <t>579-2023CPS-P(92282)</t>
  </si>
  <si>
    <t>580-2023-CPS-P(92289)</t>
  </si>
  <si>
    <t>581-2023-CPS-P(92211)</t>
  </si>
  <si>
    <t>582-2023CPS-P( 92276)</t>
  </si>
  <si>
    <t>583-2023CPS-AG( 90937)</t>
  </si>
  <si>
    <t>584-2023CPS-AG( 90937)</t>
  </si>
  <si>
    <t>585-2023CPS-AG( 90937)</t>
  </si>
  <si>
    <t>586-2023CPS-AG( 90937)</t>
  </si>
  <si>
    <t>587-2023CPS-AG( 90937)</t>
  </si>
  <si>
    <t>588-2023CPS-AG(90937)</t>
  </si>
  <si>
    <t>589-2023-CPS-AG(92251)</t>
  </si>
  <si>
    <t>590-2023-CPS-P(91525)</t>
  </si>
  <si>
    <t>591-2023-CPS-AG(92280)</t>
  </si>
  <si>
    <t>592-2023-CPS-AG(90886)</t>
  </si>
  <si>
    <t>593-2023-CPS-P(92303)</t>
  </si>
  <si>
    <t>594-2023-CPS-P(92290)</t>
  </si>
  <si>
    <t>595-2023CPS-AG( 90937)</t>
  </si>
  <si>
    <t>596-2023-CPS-AG(91476)</t>
  </si>
  <si>
    <t>597-2023-CPS-AG(90937)</t>
  </si>
  <si>
    <t>598-2023-CPS-AG(90886)</t>
  </si>
  <si>
    <t>599-2023CPS-AG(92251)</t>
  </si>
  <si>
    <t>600-2023-CPS-AG(90937)</t>
  </si>
  <si>
    <t>601-2023-CPS-AG(90886)</t>
  </si>
  <si>
    <t>602-2023-CPS-AG(90886)</t>
  </si>
  <si>
    <t>603-2023-CPS-AG(90886)</t>
  </si>
  <si>
    <t>604-2023-CPS-AG(90937)</t>
  </si>
  <si>
    <t>605-2023-CPS-AG(90937)</t>
  </si>
  <si>
    <t>606-2023-CPS-AG(90937)</t>
  </si>
  <si>
    <t>607-2023-CPS-AG(90937)</t>
  </si>
  <si>
    <t>608-2023-CPS-P(92291)</t>
  </si>
  <si>
    <t>609-2023-CPS(90467)</t>
  </si>
  <si>
    <t xml:space="preserve">610-2023CINT(89932) </t>
  </si>
  <si>
    <t>ORDEN DE COMPRA 113013</t>
  </si>
  <si>
    <t>ORDEN DE COMPRA 113015</t>
  </si>
  <si>
    <t>ORDEN DE COMPRA 113016</t>
  </si>
  <si>
    <t>ORDEN DE COMPRA 113017</t>
  </si>
  <si>
    <t>ORDEN DE COMPRA 113018</t>
  </si>
  <si>
    <t>ORDEN DE COMPRA 113019</t>
  </si>
  <si>
    <t>ORDEN DE COMPRA 113020</t>
  </si>
  <si>
    <t>ORDEN DE COMPRA 113201</t>
  </si>
  <si>
    <t>612-2023-CINT(89434)</t>
  </si>
  <si>
    <t>613-2023CO(90865)</t>
  </si>
  <si>
    <t>ORDEN DE COMPRA 113493</t>
  </si>
  <si>
    <t>614-2023-CINT(90436)</t>
  </si>
  <si>
    <t>ORDEN DE COMPRA 113923</t>
  </si>
  <si>
    <t>ORDEN DE COMPRA 114079</t>
  </si>
  <si>
    <t>ORDEN DE COMPRA 114080</t>
  </si>
  <si>
    <t>615-2023-CPS(90813)</t>
  </si>
  <si>
    <t>616-2023-CPS(91713)</t>
  </si>
  <si>
    <t xml:space="preserve">617-2023-CO (91577) </t>
  </si>
  <si>
    <t>619-2023-SUM(91364)</t>
  </si>
  <si>
    <t>622-2023CV(92419)</t>
  </si>
  <si>
    <t>623-2023-PS(92905)</t>
  </si>
  <si>
    <t>ORDEN DE COMPRA 115067</t>
  </si>
  <si>
    <t>624-2023-CPS(91398)</t>
  </si>
  <si>
    <t xml:space="preserve">625-2023SUM(92556) </t>
  </si>
  <si>
    <t xml:space="preserve">626-2023-CPS(92434) </t>
  </si>
  <si>
    <t>627-2023SUM(91708)</t>
  </si>
  <si>
    <t>629-2023CPS(92559)</t>
  </si>
  <si>
    <t>630-2023SUM(92755)</t>
  </si>
  <si>
    <t>631-2023SUM(92755)</t>
  </si>
  <si>
    <t>632-2023CSUM(92904)</t>
  </si>
  <si>
    <t>633-2023CINT(92557)</t>
  </si>
  <si>
    <t>634-2023-CPS(92903)</t>
  </si>
  <si>
    <t>635-2023-CPS(91578)</t>
  </si>
  <si>
    <t>637-2023PS (93726)</t>
  </si>
  <si>
    <t xml:space="preserve">638-2023-CPS(93728) </t>
  </si>
  <si>
    <t>639-2023PS (93787)</t>
  </si>
  <si>
    <t>640-2023CPS-AG(94015)</t>
  </si>
  <si>
    <t>641-2023CPS-AG(94015)</t>
  </si>
  <si>
    <t>642-2023CPS-AG(94015)</t>
  </si>
  <si>
    <t>643-2023CPS-AG(94015)</t>
  </si>
  <si>
    <t>644-2023-CPS-AG(94015)</t>
  </si>
  <si>
    <t>645-2023-CPS-AG(94015)</t>
  </si>
  <si>
    <t>646-2023CPS-AG(94015)</t>
  </si>
  <si>
    <t>647-2023CPS-AG(94015)</t>
  </si>
  <si>
    <t>648-2023CPS-AG(94015)</t>
  </si>
  <si>
    <t>649-2023CV(93791)</t>
  </si>
  <si>
    <t xml:space="preserve">650 2023-CV (93790) </t>
  </si>
  <si>
    <t>651-2023CPS-AG(94015)</t>
  </si>
  <si>
    <t>652-2023CPS-AG(94015)</t>
  </si>
  <si>
    <t>653-2023CPS-AG(94015)</t>
  </si>
  <si>
    <t>654-2023-CPS(93792)</t>
  </si>
  <si>
    <t>655-2023CPS-P(96524)</t>
  </si>
  <si>
    <t>656-2023CPS-P(97241)</t>
  </si>
  <si>
    <t>657-2023-CPS-AG(97235)</t>
  </si>
  <si>
    <t>658-2023-CPS-P(97660)</t>
  </si>
  <si>
    <t>659-2023-CPS(95861)</t>
  </si>
  <si>
    <t>660-2023-CPS-P-(97519)</t>
  </si>
  <si>
    <t>661-2023-CPS-P(97115)</t>
  </si>
  <si>
    <t>662-2023CPS-P(97116)</t>
  </si>
  <si>
    <t>663-2023-CPS-P(97115)</t>
  </si>
  <si>
    <t>664-2023-CPS-P(97115)</t>
  </si>
  <si>
    <t>665-2023CPS-P(97115)</t>
  </si>
  <si>
    <t>666-2023CPS-P(97152)</t>
  </si>
  <si>
    <t>667-2023CPS-P(97115)</t>
  </si>
  <si>
    <t>668-2023CPS-AG(97151)</t>
  </si>
  <si>
    <t>669-2023CPS-CPS-P(97513)</t>
  </si>
  <si>
    <t>670-2023-CPS-P(97115)</t>
  </si>
  <si>
    <t>671-2023-CPS-P(97116)</t>
  </si>
  <si>
    <t>672-2023-CPS-P(97152)</t>
  </si>
  <si>
    <t>674-2023-CPS-P(97357)</t>
  </si>
  <si>
    <t>675-2023CPS-P(97152)</t>
  </si>
  <si>
    <t>676-2023-CPS-P(97115)</t>
  </si>
  <si>
    <t>677-2023CPS-P(97791)</t>
  </si>
  <si>
    <t>678-2023-CPS-P(97663)</t>
  </si>
  <si>
    <t>679-2023CPS-P(97075)</t>
  </si>
  <si>
    <t xml:space="preserve">680-2023-CPS-P(97157) </t>
  </si>
  <si>
    <t>681-2023-CPS-P(97028)</t>
  </si>
  <si>
    <t>682-2023-CPS-P(97350)</t>
  </si>
  <si>
    <t>683-2023-CPS-P(97355)</t>
  </si>
  <si>
    <t>684-2023-CPS-P(97356)</t>
  </si>
  <si>
    <t>685-2023-CPS-P(97360)</t>
  </si>
  <si>
    <t>686-2023-CPS-P (97093)</t>
  </si>
  <si>
    <t>687-2023-CPS-AG(97049)</t>
  </si>
  <si>
    <t>688-2023CPS-P(97094)</t>
  </si>
  <si>
    <t>689-2023-CPS-AG(97089)</t>
  </si>
  <si>
    <t>690-2023-CPS-AG(97049)</t>
  </si>
  <si>
    <t>691-2023-CPS-AG(97045)</t>
  </si>
  <si>
    <t>692-2023CPS-AG(97045)</t>
  </si>
  <si>
    <t>693-2023CPS-AG(97111)</t>
  </si>
  <si>
    <t>694-2023CPS-P(97353)</t>
  </si>
  <si>
    <t>695-2023CPS-AG(97111)</t>
  </si>
  <si>
    <t>696-2023CPS-AG(97049)</t>
  </si>
  <si>
    <t>697-2023CPS-AG(97049)</t>
  </si>
  <si>
    <t>698-2023CPS-AG(97049)</t>
  </si>
  <si>
    <t>699-2023-CPS-AG (97111)</t>
  </si>
  <si>
    <t xml:space="preserve">700-2023-CPS-AG(97045) </t>
  </si>
  <si>
    <t>701-2023CPS-AG(97037)</t>
  </si>
  <si>
    <t>702-2023-CPS-P(97375)</t>
  </si>
  <si>
    <t>703-2023-CPS-AG(97299)</t>
  </si>
  <si>
    <t>704-2023CPS-AG(97078)</t>
  </si>
  <si>
    <t>705-2023-CPS-P(97091)</t>
  </si>
  <si>
    <t>706-2023-CPS-AG(97088)</t>
  </si>
  <si>
    <t>707-2023-CPS-P(97280)</t>
  </si>
  <si>
    <t>708-2023-CSP-AG(97237)</t>
  </si>
  <si>
    <t>709-2023-CPS-AG(97166)</t>
  </si>
  <si>
    <t>710-2023-CPS-P(97158)</t>
  </si>
  <si>
    <t>711-2023-CPS-P(97280)</t>
  </si>
  <si>
    <t>712-2023CPS-P(97124)</t>
  </si>
  <si>
    <t>713-2023-CPS-P(97121)</t>
  </si>
  <si>
    <t>714-2023-CPS-AG(97202)</t>
  </si>
  <si>
    <t>715-2023-CPS-P(97018)</t>
  </si>
  <si>
    <t>716-2023-CPS-PAG(97111)</t>
  </si>
  <si>
    <t>717-2023CPS-AG(97111)</t>
  </si>
  <si>
    <t>718-2023-CPS-P(97119)</t>
  </si>
  <si>
    <t>719-2023-CPS-AG(97129)</t>
  </si>
  <si>
    <t>720-2023-CPS-AG(97129)</t>
  </si>
  <si>
    <t>721-2023-CPS-AG(97129)</t>
  </si>
  <si>
    <t>722-2023-CPS-AG(97123)</t>
  </si>
  <si>
    <t>723-2023-CPS-P(97117)</t>
  </si>
  <si>
    <t>724-2023-CPS-P(97113)</t>
  </si>
  <si>
    <t>725-2023CPS-P(97027)</t>
  </si>
  <si>
    <t>726-2023-CPS-P(97110)</t>
  </si>
  <si>
    <t>727-2023-CPS-AG(97108)</t>
  </si>
  <si>
    <t>728-2023CPSAG( 97104)</t>
  </si>
  <si>
    <t>729-2023-CPS-P(97101)</t>
  </si>
  <si>
    <t>730-2023-CPS-AG(97053)</t>
  </si>
  <si>
    <t>731-2023CPS-AG(97097)</t>
  </si>
  <si>
    <t xml:space="preserve">732-2023-CPS-P(97096) </t>
  </si>
  <si>
    <t xml:space="preserve">733-2023-CPS-P(97055) </t>
  </si>
  <si>
    <t xml:space="preserve">734-2023-CPS-P(97114) </t>
  </si>
  <si>
    <t>735-2023-CPS-AG(97118)</t>
  </si>
  <si>
    <t>736-2023CPS-AG(97118)</t>
  </si>
  <si>
    <t>737-2023-CPS-AG(97136)</t>
  </si>
  <si>
    <t>738-2023-CPS-AG(97136)</t>
  </si>
  <si>
    <t>739-2023CPS-AG(97068)</t>
  </si>
  <si>
    <t>740-2023CPS-AG(97071)</t>
  </si>
  <si>
    <t>741-2023CPS-CPS-P (97102)</t>
  </si>
  <si>
    <t>742-2023CPS-AG(97057)</t>
  </si>
  <si>
    <t>743-2023-CPS-AG(97122)</t>
  </si>
  <si>
    <t>744-2023-CPS-P(97106)</t>
  </si>
  <si>
    <t>745- 2023-CPS-P(97112)</t>
  </si>
  <si>
    <t>746-2023-CPS-P(97158)</t>
  </si>
  <si>
    <t>747-2023-CPS-P(97632)</t>
  </si>
  <si>
    <t>748-2023-CPS-AG(97362)</t>
  </si>
  <si>
    <t>749-2023-CPS-P(97384)</t>
  </si>
  <si>
    <t xml:space="preserve">750-2023-CPS-P(97374) </t>
  </si>
  <si>
    <t>751-2023-CPS-P(97378)</t>
  </si>
  <si>
    <t>752-2023CPS-P(97346)</t>
  </si>
  <si>
    <t>753-2023-CPS-P(97387)</t>
  </si>
  <si>
    <t xml:space="preserve">754-2023-CPS-P(97319)	</t>
  </si>
  <si>
    <t>755-2023-CPS-P(97080)</t>
  </si>
  <si>
    <t>756-2023-CPS-AG(97103)</t>
  </si>
  <si>
    <t xml:space="preserve">757-2023-CPS-P(97107) </t>
  </si>
  <si>
    <t>758-2023CPS-P(97283)</t>
  </si>
  <si>
    <t>759-2023CPS-P(97284)</t>
  </si>
  <si>
    <t>760-2023-CPS-P(97287)</t>
  </si>
  <si>
    <t>761-2023CPS-AG(97104)</t>
  </si>
  <si>
    <t>762-2023CPS-P(97315)</t>
  </si>
  <si>
    <t>763-2023CPS-P(97480)</t>
  </si>
  <si>
    <t>764-2023-CPS-AG(97482)</t>
  </si>
  <si>
    <t>765-2023CPS-P(97480)</t>
  </si>
  <si>
    <t>766-2023-CPS-AG(97634)</t>
  </si>
  <si>
    <t>767-2023CPS-P(97346)</t>
  </si>
  <si>
    <t xml:space="preserve">768-2023CPS-P(97332)	</t>
  </si>
  <si>
    <t>769-2023CPS-P(97073)</t>
  </si>
  <si>
    <t>770-2023-CPS-P(97092)</t>
  </si>
  <si>
    <t>771-2023-CPS-P(97069)</t>
  </si>
  <si>
    <t>772-2023CPS-P(97664)</t>
  </si>
  <si>
    <t>773-2023-CPS-AG(97163)</t>
  </si>
  <si>
    <t>774-2023-CPS-P(97278)</t>
  </si>
  <si>
    <t>775-2023CPS-P(97095)</t>
  </si>
  <si>
    <t>776-2023CPS-P(97492)</t>
  </si>
  <si>
    <t>777-2023CPS-P(97492)</t>
  </si>
  <si>
    <t>778-2023-CPS-P(97492)</t>
  </si>
  <si>
    <t>779-2023CPS-P(97492)</t>
  </si>
  <si>
    <t>780-2023-CPS-P(97492)</t>
  </si>
  <si>
    <t>781-2023CPS-P(97492)</t>
  </si>
  <si>
    <t>782-2023-CPS-P(97492)</t>
  </si>
  <si>
    <t>783-2023CPS-P(97492)</t>
  </si>
  <si>
    <t>784-2023CPS-P(97492)</t>
  </si>
  <si>
    <t>785-2023CPS-P(97492)</t>
  </si>
  <si>
    <t>786-2023-CPS-P(97312)</t>
  </si>
  <si>
    <t>787-2023-CPS-P(97507)</t>
  </si>
  <si>
    <t>788-2023-CPS-P(97497)</t>
  </si>
  <si>
    <t>789-2023CPS-P (97479)</t>
  </si>
  <si>
    <t>790-2023CPS-P(97479)</t>
  </si>
  <si>
    <t>791-2023CPS-AG(97749)</t>
  </si>
  <si>
    <t>792-2023CPS-AG(97305)</t>
  </si>
  <si>
    <t>793-2023CPS-P(97495)</t>
  </si>
  <si>
    <t>794-2023-CPS-P(97503)</t>
  </si>
  <si>
    <t>795-2023-CPS-P(97354)</t>
  </si>
  <si>
    <t>796-2023-CPS-P(97348)</t>
  </si>
  <si>
    <t>797-2023CPS-AG(97318)</t>
  </si>
  <si>
    <t>798-2023-CPS-P(97325)</t>
  </si>
  <si>
    <t>799-2023CPS-P(97367)</t>
  </si>
  <si>
    <t>800-2023CPS-P(97494)</t>
  </si>
  <si>
    <t>801-2023CPS-P(97368)</t>
  </si>
  <si>
    <t>802-2023-CPS-AG(97483)</t>
  </si>
  <si>
    <t xml:space="preserve">803-2023-CPS-P(97743)	</t>
  </si>
  <si>
    <t>804-2023-CPS-P(97741)</t>
  </si>
  <si>
    <t>805-2023CPS-P(97464)</t>
  </si>
  <si>
    <t>806-2023CPS-AG(97481)</t>
  </si>
  <si>
    <t>807-2023CPS-P(97460)</t>
  </si>
  <si>
    <t>808-2023CPS-P(97468)</t>
  </si>
  <si>
    <t>809-2023CPS-P(97629)</t>
  </si>
  <si>
    <t>810-2023-CPS-P(97510)</t>
  </si>
  <si>
    <t>811-2023CPS-P(97510)</t>
  </si>
  <si>
    <t>812-2023-CPS-P(97510)</t>
  </si>
  <si>
    <t>813-2023CPS-P(97501)</t>
  </si>
  <si>
    <t>814-2023-CPS-P(97501)</t>
  </si>
  <si>
    <t>815-2023CPS-P(97501)</t>
  </si>
  <si>
    <t>816-2023CPS-P(97501)</t>
  </si>
  <si>
    <t>817-2023CPS-P(97501)</t>
  </si>
  <si>
    <t>818-2023-CPS-P(97501)</t>
  </si>
  <si>
    <t>819-2023-CPS-P(97321)</t>
  </si>
  <si>
    <t>820-2023-CPS-P(97321)</t>
  </si>
  <si>
    <t>821-2023CPS-AG (97303)</t>
  </si>
  <si>
    <t>822-2023CPS-AG(97303)</t>
  </si>
  <si>
    <t>823-2023CPS-AG(97303)</t>
  </si>
  <si>
    <t>824-2023CPS-AG(97303)</t>
  </si>
  <si>
    <t>825-2023CPS-AG(97303)</t>
  </si>
  <si>
    <t>826-2023-CPS-AG(97317)</t>
  </si>
  <si>
    <t>827-2023CPS-P(97331)</t>
  </si>
  <si>
    <t>828-2023-CPS-AG(97316)</t>
  </si>
  <si>
    <t>829-2023CPS-P(97327)</t>
  </si>
  <si>
    <t>830-2023CPS-P(97752)</t>
  </si>
  <si>
    <t>831-2023CPS-P(97327)</t>
  </si>
  <si>
    <t>832-2023CPS-P(97327)</t>
  </si>
  <si>
    <t>833-2023CPS-P(97492)</t>
  </si>
  <si>
    <t>834-2023CPS-P(97492)</t>
  </si>
  <si>
    <t>835-2023CPS-AG(99368)</t>
  </si>
  <si>
    <t>836-2023CPS-P(97636)</t>
  </si>
  <si>
    <t>837-2023CPS-P(97337)</t>
  </si>
  <si>
    <t>838-2023-CPS-AG(97748)</t>
  </si>
  <si>
    <t>839-2023-CPS-AG(97105)</t>
  </si>
  <si>
    <t>840-2023-CPS-AG(97099)</t>
  </si>
  <si>
    <t>841-2023CPS-AG(97322)</t>
  </si>
  <si>
    <t>842-2023-CPS-P(97332)</t>
  </si>
  <si>
    <t>843-2023CPS-P(97499)</t>
  </si>
  <si>
    <t>844-2023-CPS-P(97329)</t>
  </si>
  <si>
    <t>845-2023CPS-P(97335)</t>
  </si>
  <si>
    <t>846-2023CPS-P(97358)</t>
  </si>
  <si>
    <t>847-203CPS-AG(97333)</t>
  </si>
  <si>
    <t>848-2023CPS-AG(97330)</t>
  </si>
  <si>
    <t>849-2023CPS-P(97501)</t>
  </si>
  <si>
    <t>850-2023-CPS-AG(97316)</t>
  </si>
  <si>
    <t>851-2023CPS-AG(97342)</t>
  </si>
  <si>
    <t>852-2023CPS-P(97492)</t>
  </si>
  <si>
    <t>853-2023CPS-P(98823)</t>
  </si>
  <si>
    <t>854-2023-CPS-AG(97163)</t>
  </si>
  <si>
    <t>855-2023CPS-P(97314)</t>
  </si>
  <si>
    <t>856-2023-CPS-AG(42922)</t>
  </si>
  <si>
    <t>857-2023CPS-P(97098)</t>
  </si>
  <si>
    <t>858-2023CPS-P(97321)</t>
  </si>
  <si>
    <t>859-2023-CPS(94184)</t>
  </si>
  <si>
    <t>860-2023CPS-AG(97316)</t>
  </si>
  <si>
    <t>861-2023CPS-P(97492)</t>
  </si>
  <si>
    <t>862-2023CPS-AG(97304)</t>
  </si>
  <si>
    <t>863-2023CPS-P(97494)</t>
  </si>
  <si>
    <t>864-2023CPS-AG(97748)</t>
  </si>
  <si>
    <t>865-2023CPS-P(97164)</t>
  </si>
  <si>
    <t>866-2023CPS-P(97363)</t>
  </si>
  <si>
    <t>867-2023CPS-AG(99360)</t>
  </si>
  <si>
    <t>868-2023CPS-AG(97052)</t>
  </si>
  <si>
    <t>869-2023CPS-AG(97305)</t>
  </si>
  <si>
    <t>870-2023CPS-P(97371)</t>
  </si>
  <si>
    <t>871-2023CPS-P(97508)</t>
  </si>
  <si>
    <t>872-2023CPS-AG(97305)</t>
  </si>
  <si>
    <t>873-2023-CPS-P(97497)</t>
  </si>
  <si>
    <t>874-2023-CPS-P(97158)</t>
  </si>
  <si>
    <t>875-2023CPS-P(97379)</t>
  </si>
  <si>
    <t>876-2023-CO(95382)</t>
  </si>
  <si>
    <t>877-2023-CV (95867)</t>
  </si>
  <si>
    <t>878-2023CPS-AG(97303)</t>
  </si>
  <si>
    <t>879-2023CPS-P(97340)</t>
  </si>
  <si>
    <t>880-2023CPS-AG(101985)</t>
  </si>
  <si>
    <t>881-2023CPS-P(97505)</t>
  </si>
  <si>
    <t>882-2023CPS-AG(97342)</t>
  </si>
  <si>
    <t>883-2023CPS-AG(97305)</t>
  </si>
  <si>
    <t>884-2023-CPS-AG(97132)</t>
  </si>
  <si>
    <t>885-2023-PS(96520)</t>
  </si>
  <si>
    <t>ORDEN DE COMPRA 122498</t>
  </si>
  <si>
    <t>886-2023CPS-AG(97342)</t>
  </si>
  <si>
    <t>887-2023-CPS-AG(97342)</t>
  </si>
  <si>
    <t>888-2023-CPS-P(97492)</t>
  </si>
  <si>
    <t>889-2023-CPS-P(97512)</t>
  </si>
  <si>
    <t>890-2023-CPS-AG(97224)</t>
  </si>
  <si>
    <t>891-2023CPS-P(97507)</t>
  </si>
  <si>
    <t>892-2023-CPS-AG(101785)</t>
  </si>
  <si>
    <t>893-2023CPS-AG(97359)</t>
  </si>
  <si>
    <t>894-2023-CPS-P(97327)</t>
  </si>
  <si>
    <t>895-2023-CPS-AG(100763)</t>
  </si>
  <si>
    <t>896-2023-CPS-AG(10186)</t>
  </si>
  <si>
    <t>897-2023-CPS-AG(97342)</t>
  </si>
  <si>
    <t>ORDEN DE COMPRA 123050</t>
  </si>
  <si>
    <t>898-2023-PS (96640)</t>
  </si>
  <si>
    <t xml:space="preserve">899-2023-SUM(100821) </t>
  </si>
  <si>
    <t>900-2023-CV(99214)</t>
  </si>
  <si>
    <t>901-2023CPS-P(101511)</t>
  </si>
  <si>
    <t>902-2023CPS-P(101639)</t>
  </si>
  <si>
    <t>903-2023CO(97805)</t>
  </si>
  <si>
    <t>904-2023CINT(98933)</t>
  </si>
  <si>
    <t>905-2023CV(98793)</t>
  </si>
  <si>
    <t>906-2023CPS-AG(101505)</t>
  </si>
  <si>
    <t>907-2023-CPS-AG(101729)</t>
  </si>
  <si>
    <t>908-2023-CPS-AG(101803)</t>
  </si>
  <si>
    <t>909-2023-CPS-P(101797)</t>
  </si>
  <si>
    <t>910-2023-CPS-AG(99368)</t>
  </si>
  <si>
    <t>911-2023-CPS-AG(99368)</t>
  </si>
  <si>
    <t>912-2023-CPS-AG(99368)</t>
  </si>
  <si>
    <t>913-2023-CPS-AG(99368)</t>
  </si>
  <si>
    <t>914-2023-CPS-AG(99368)</t>
  </si>
  <si>
    <t>915-2023-CPS-AG(101792)</t>
  </si>
  <si>
    <t>916-2023-CPS-P(102031)</t>
  </si>
  <si>
    <t xml:space="preserve">	539-2023CONVINT(91146)</t>
  </si>
  <si>
    <t>567-2022CPS-AG(80203)</t>
  </si>
  <si>
    <t>568-2022CPS-AG(80209)</t>
  </si>
  <si>
    <t>573-2022CPS-AG(80209)</t>
  </si>
  <si>
    <t>569-2022CPS-AG(80209)</t>
  </si>
  <si>
    <t>570-2022CPS-AG(80209)</t>
  </si>
  <si>
    <t>571-2022CPS-AG(80203)</t>
  </si>
  <si>
    <t>564-2022CPS-AG (80203)</t>
  </si>
  <si>
    <t>563-2022CPS-AG(80203)</t>
  </si>
  <si>
    <t>566-2022CPS-AG(80203)</t>
  </si>
  <si>
    <t>540-2022-SUM(89812)</t>
  </si>
  <si>
    <t>628-2023PS(91883)</t>
  </si>
  <si>
    <t>AP469/2022</t>
  </si>
  <si>
    <t>A1/P2/507/2022</t>
  </si>
  <si>
    <t>521-2022CO(94251)</t>
  </si>
  <si>
    <t>446/2022</t>
  </si>
  <si>
    <t>523/2022</t>
  </si>
  <si>
    <t>AP556/2022</t>
  </si>
  <si>
    <t>637/2023 CPS(93726)</t>
  </si>
  <si>
    <t>RESOLUCION 879</t>
  </si>
  <si>
    <t>616/2023</t>
  </si>
  <si>
    <t>17 Acuerdo Marco de Precios</t>
  </si>
  <si>
    <t>PRESTAR LOS SERVICIOS PROFESIONALES ESPECIALIZADOS AL ÁREA DE GESTIÓN DEL DESARROLLO LOCAL PARA APOYAR LA COORDINACIÓN DE LOS PROYECTOS RELACIONADOS CON LA INTERVENCIÓN DE LA INFRAESTRUCTURA LOCAL EN EL 03CO DEL CUMPLIMIENTO DE LAS METAS DEL PLAN DE DESARROLLO LOCAL DE SUBA</t>
  </si>
  <si>
    <t>PRESTAR SERVICIOS PROFESIONALES ESPECIALIZADOS EN EL ÁREA DE GESTIÓN DEL DESARROLLO LOCAL, PARA BRINDAR LINEAMIENTOS CON EL FIN DE EVALUAR Y ORIENTAR TEMAS PRIORITARIOS EN LA ALCALDÍA LOCAL DE SUBA</t>
  </si>
  <si>
    <t>PRESTAR SERVICIOS PROFESIONALES COMO ABOGADO(A) ESPECIALIZADO(A) PARA APOYAR JURdicA Y TECNICAMENTE EL DESARROLLO DE LAS ACTIVIDADES ENCAMINADAS AL CUMPLIMIENTO DE LAS METAS ESTABLECIDAS EN LOS PLANES DE TRABAJO SUSCRITOS PARA TODOS LOS ASUNTOS JURIdicOS DE INSPECCION VIGILANCIA Y CONTROL DE LA ALCALDIA LOCAL DE SUBA</t>
  </si>
  <si>
    <t>Prestar servicios profesionales especializados en la estructuracibn, formulacibn, evaluacibn y seguimiento a los proyectos de inversibn y gastos de funcionamiento de la entidad, relacionados con el componente de las tecnologias de la informacibn y la comunicacibn - TIC de la alcaldia Local de Suba.</t>
  </si>
  <si>
    <t>Prestar los servicios profesionales para apoyar al Alcalde Local en temas prioritarios y la gestión ante las entidades del Distrito Capital para el cumplimiento de las metas del Plan de Desarrollo Local</t>
  </si>
  <si>
    <t>Prestar los servicios profesionales al Área de Gestión Desarrollo Local en la asistencia técnica y ejecución de acciones relacionadas con el aprovechamiento del espacio público en la Localidad en cumplimiento de las metas del plan de desarrollo local y demás temas afines de la gestión local, en el 03co del proyecto de inversión 1998 Espacio Público un lugar de encuentro libre y democrático.</t>
  </si>
  <si>
    <t>Prestar servicios profesionales al area de Gestión del Desarrollo Local para apoyar la gestión administrativa y financiera en la Alcaldía Local de Suba</t>
  </si>
  <si>
    <t>Coordina, lidera y asesora los planes y estrategias
de comunicación interna y externa para la divulgación de los programas, proyectos y actividades de la
Alcaldía Local.</t>
  </si>
  <si>
    <t>Prestar los servicios profesionales especializados al Área de Gestión del Desarrollo Local para apoyar la coordinación de las competencias ambientales del Fondo de Desarrollo Local de Suba</t>
  </si>
  <si>
    <t>Prestar los servicios de apoyo en el Área de Gestión del Desarrollo Local, realizando actividades administrativas en las diferentes etapas de los procesos de adquisición de bi01s y servicios relacionados con procesos de participación y organización territorial en la Localidad de Suba”.</t>
  </si>
  <si>
    <t>Prestar servicios profesionales en el área de gestión del desarrollo local de la alcaldía local de suba, para apoyar la estructuración, formulación, evaluación y seguimiento a los proyectos de inversión enfocados en el fortalecimiento del tejido social de la localidad de suba, dando cumplimiento efectivo a los componentes del proyecto 2034-suba entorno protector</t>
  </si>
  <si>
    <t>Apoyar al equipo de prensa y comunicaciones dela Alcaldía Local en la creación, realización, producción y edición de vídeos, así como el registro, edicióny la presentación de fotografías de los acontecimientos, hechos y eventos externos e internos de laAlcaldía Local, para ser utilizados como insumos de comunicación en los medios, especialmente escritos,digitales y audiovisuales.</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</si>
  <si>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</si>
  <si>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Prestar los servicios profesionales al Área de Gestión de DesarrolloLocal en la formulación, seguimiento, asistencia técnica y ejecución de proyectos de 01rgía alternativa y sostenible encumplimiento de las metas del Plan de Desarrollo Local y demás temas afines de la gestión ambiental de la Alcaldía Localde Suba, en el 03co del proyecto 2014 - Suba promueve el reciclaje y las 01rgías alternativas</t>
  </si>
  <si>
    <t>PRESTAR LOS SERVICIOS DE APOYO TÉCNICO PARA LA REALIZACIÓN, PRODUCCIÓN, LOGÍSTICA, TRANSMISIÓN POR PLATAFORMAS DIGITALES Y SONIDO DE EVENTOS Y ACTIVIDADES EXTERNAS E INTERNAS, PRESENCIALES O VIRTUALES, QUE DE MANERA PERMANENTE REALIZA LA ALCALDÍA LOCAL, PARA LA COMUNIDAD Y/O FUNCIONARIOS Y CONTRATISTAS</t>
  </si>
  <si>
    <t>PRESTAR SUS SERVICIOS PROFESIONALES PARA LA IMPLEMENTACION DE LAS ACCIONES Y LINEAMIENTOS TECNICOS SURTIDOS DEL PROGRAMA DE GESTION DOCUMENTAL Y DEMAS INSTRUMENTOS TECNICOS ARCHIVISTICOS</t>
  </si>
  <si>
    <t>PRESTAR SERVICIOS PROFESIONALES ESPECIALIZADOS PARA ACOMPAÑAR LA EJECUCIÓN DE LOS PROYECTOS ESTRATEGICOS DEL PLAN DE DESARROLLO LOCAL Y TEMAS AFINES DE PRIORIDAD DE LA ALCALDIA LOCAL DE SUBA</t>
  </si>
  <si>
    <t>APOYAR JURIdicAMENTE LA EJECUCION DE LAS ACCIONES REQUERIDAS PARA LA DEPURACION DE LAS ACTUACIONES ADMINISTRATIVAS QUE CURSAN EN LA ALCALDIA LOCAL.</t>
  </si>
  <si>
    <t>Prestar servicios profesionales especializadospara acompañar la ejecución de los proyectos estratégicos del Plan de Desarrollo Local y temas afines deprioridad de la Alcaldía Local de Suba.</t>
  </si>
  <si>
    <t>Prestar los servicios profesionales al Área de Gestión del Desarrollo Local para apoyar al Alcalde Local en la promoción, articulación, acompañamiento y seguimiento en materia social para impulsar el desarrollo de las actividades relacionadas con la población joven, en el marco del cumplimiento de las metas establecidas en el proyecto de inversión 1977 Suba participa, incide y reconstruye la confianza ciudadana.</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</si>
  <si>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bi01star, capacitación y seguridad en el trabajo</t>
  </si>
  <si>
    <t>Apoyar la formulación, ejecución, seguimiento y mejora continua de las herramientas nque conforman la gestión ambiental, institucional de la Alcaldía Local.</t>
  </si>
  <si>
    <t>Prestar los servicios de apoyo en el Área de Gestión del Desarrollo Local, realizando actividades administrativas que contribuyan al cumplimiento de las metas del Plan de Desarrollo Local del componente ambiental</t>
  </si>
  <si>
    <t>APOYAR JURÍdicAMENTE LA EJECUCIÓN DE LAS ACCIONES REQUERIDAS PARA LA DEPURACIÓN DE LAS ACTUACIONES ADMINISTRATIVAS QUE CURSAN EN LA ALCALDÍA LOCAL</t>
  </si>
  <si>
    <t>PRESTAR SERVICIOS PROFESIONALES
PARA PROMOVER LA EXPERIMENTACIÓN Y ACOMPAÑAMIENTO DEL LABORATORIO DE IN11ACIÓN DIGITAL DE SUBA</t>
  </si>
  <si>
    <t>Prestar los servicios profesionales como abogado(a) para apoyar la gestión contractual del Área Gestión del Desarrollo Local de la Alcaldía Local de Suba en los diferentes procesos de selección en sus etapas precontractual, contractual y postcontractual al igual realizar trámite y seguimiento a peticiones realizadas por la ciudadanía, órganos de control y demás, relacionados con temas de infraestructura</t>
  </si>
  <si>
    <t>PRESTAR SERVICIOS DE APOYO TÉCNICO EN EL ÁREA DE GESTIÓN DEL DESARROLLO LOCAL REALIZANDO LAS LABORES ASISTENCIALES PARA LAS ACTIVIDADES DE TEMAS DE INFRAESTRUCTURA LOCAL EN CUMPLIMIENTO DE LAS METAS DEL PLAN DE GESTIÓN DE LA VIGENCIA</t>
  </si>
  <si>
    <t>Prestar los servicios profesionales para apoyar el área de Gestión del Desarrollo Local en el control, seguimiento, legalización de ingreso, permanencia y egreso de elementos de consumo, bi01s de propiedad, planta y equipo del Fondo de Desarrollo Local.</t>
  </si>
  <si>
    <t>APOYAR EN LAS TAREAS OPERATIVAS DE CARACTER ARCHIVISTICO DESARROLLADAS EN LA ALCALDIA LOCAL PARA GARANTIZAR LA APLICACION CORRECTA DE LOS PROCEDIMIENTOS TECNICOS</t>
  </si>
  <si>
    <t>PRESTAR SERVICIOS PROFESIONALES PARA APOYAR AL ALCALDE LOCAL Y AL REFERENTE DE PARTICIPACIÓN EN LA PROMOCIÓN, ACOMPAÑAMIENTO Y ATENCIÓN DE LAS INSTANCIAS DE COORDINACIÓN INTERINSTITUCIONALES Y LAS INSTANCIAS DE PARTICIPACIÓN LOCALES, ASÍ COMO LOS PROCESOS COMUNITARIOS EN LA LOCALIDAD</t>
  </si>
  <si>
    <t>Prestar los servicios profesionales en el Área de Gestión del Desarrollo Local en el Fondo de Desarrollo Local de Suba, para el procesamiento de datos de los componentes de información del ciclo de la inversión pública, que permitan mejorar el análisis de información, la toma de decisiones y el cumplimiento de las metas del plan de desarrollo local</t>
  </si>
  <si>
    <t>PRESTAR LOS SERVICIOS PROFESIONALES EN EL ÁREA DE GESTIÓN DEL DESARROLLO LOCAL DEL FONDO DE DESARROLLO LOCAL DE SUBA, PARA EL ANÁLISIS DE INFORMACIÓN A PARTIR DEL CRUCE DE VARIABLES Y LA CONSTRUCCIÓN DE MODELOS DESCRIPTIVOS, TEMPORALES Y PREdicTIVOS QUE MEJOREN LA TOMA DE DECISIONES Y EL CUMPLIMIENTO DE LAS METAS DEL PLAN DE DESARROLLO LOCAL</t>
  </si>
  <si>
    <t>APOYAR AL EQUIPO DE PRENSA Y COMUNICACIONES DE LA ALCALDÍA LOCAL EN LA REALIZACIÓN Y PUBLICACIÓN DE CONTENIDOS DE REDES SOCIALES Y CANALES DE DIVULGACIÓN DIGITAL (SITIO WEB) DE LA ALCALDÍA LOCAL.</t>
  </si>
  <si>
    <t>PRESTAR SERVICIOS DE APOYO EN LAS ACTIVIDADES DE SEGURIDAD, CONVIVENCIA CIUDADANA Y RECUPERACIÒN DEL ESPACIO PÙBLICO PARA EL CUMPLIMIENTO EFECTIVO DE LAS METAS DEL PROYECTO DE INVERSIÒN 2032- SUBA CONVIVE CON SEGURIDAD Y TRANQUILIDAD</t>
  </si>
  <si>
    <t>Prestar servicios de apoyo en las actividades de seguridad, convivencia ciudadana y recuperación del espacio público para el cumplimiento efectivo de las metas del proyecto de inversión 2032 - Suba convive con seguridad y tranquilidad</t>
  </si>
  <si>
    <t>Prestar servicios de apoyo en las actividades de seguridad, convivencia ciudadana y recuperacibn del espacio publico para el cumplimiento efectivo de las metas del proyecto de inversibn 2032 - Suba convive con seguridad y tranquilidad</t>
  </si>
  <si>
    <t>Prestar servicios de apoyo en las actividades de
seguridad, convivencia ciudadana y recuperacibn del espacio publico para el cumplimiento efectivo de las
metas del proyecto de inversibn 2032 - Suba convive con seguridad y tranquilidad</t>
  </si>
  <si>
    <t>PRESTAR SERVICIOS DE APOYO EN LAS ACTIVIDADES DE SEGURIDAD, CONVIVENCIA CIUDADANA Y RECUPERACION DEL ESPACIO PUBLICO PARA EL CUMPLIMIENTO EFECTIVO DE LAS METAS DEL PROYECTO DE INVERSION 2032 SUBA CONVIVE CON SEGURIDAD Y TRANQUILIDAD</t>
  </si>
  <si>
    <t>Prestar servicios de apoyo en las actividades de seguridad, convivencia ciudadana y recuperación del espacio público para el cumplimiento efectivo de las metas del proyecto de inversión 2032 Suba convive con seguridad y tranquilidad</t>
  </si>
  <si>
    <t>PRESTAR LOS SERVICIOS PROFESIONALES AL ÁREA DE GESTIÓN DEL DESARROLLO LOCAL PARA APOYAR AL ALCALDE LOCAL EN LA PROMOCIÓN, ARTICULACIÓN, ACOMPAÑAMIENTO Y SEGUIMIENTO EN MATERIA SOCIAL PARA IMPULSAR LOS PROCESOS DE PARTICIPACIÓN CIUDADANA EN LAS ACTIVIDADES FÍSICAS, DEPORTIVAS Y RECREATIVAS, FOMENTANDO LAS ACTIVIDADES INSTITUCIONALES, EN EL MARCO DEL CUMPLIMIENTO DE LAS METAS ESTABLECIDAS EN EL PROYECTO DE INVERSIÓN 1963 - SUBA, UNA COMUNIDAD QUE SE MUEVE.</t>
  </si>
  <si>
    <t>PRESTAR SERVICIOS PROFESIONALES ESPECIALIZADOS, PARA APOYAR AL ALCALDE(SA) LOCAL EN LA COORDINACIÓN DE TEMAS PRIORITARIOS Y LA GESTIÓN ANTE LAS ENTIDADES DEL DISTRITO CAPITAL PARA EL CUMPLIMIENTO DE LAS METAS DEL PLAN DE DESARROLLO LOCAL</t>
  </si>
  <si>
    <t>PRESTAR LOS SERVICIOS PROFESIONALES EN EL ÁREA DE DESTIÓN DEL DESARROLLO, PARA EL APOYO A LA EJECUCIÓN INTEGRAL DE LOS DIFERENTES PROYECTOS DE INVERSIÓN DESTINADOS A LA INTERVENCIÓN DE LA MALLA VIAL, ESPACIO PÚBLICO, CICLO INFRAESTRUCTURA CULTURAL, MEJORAMIENTO DE VIVIENDA RURAL Y PARQUES DE LA LOCALDIAD DE SUBA</t>
  </si>
  <si>
    <t>PRESTAR LOS SERVICIOS COMO OPERARIO DE TRACTO CAMIÓN CON ADECUACIÓN DE SEMI REMOLQUE - CAMA BAJA, EN EL ÁREA GESTIÓN DEL DESARROLLO DE SUBA.</t>
  </si>
  <si>
    <t>PRESTAR LOS SERVICIOS COMO OPERARIO DE MAQUINARIA A03ILLA DEL AREA GESTION DEL DESARROLLO DE LA ALCALDIA LOCAL DE SUBA</t>
  </si>
  <si>
    <t>PRESTAR LOS SERVICIOS COMO OPERARIO DE MAQUINARIA AMARILLA DEL ÁREA GESTIÓN DEL DESARROLLO DE LA ALCALDÍA LOCAL DE SUBA</t>
  </si>
  <si>
    <t>APOYAR LA GESTIÓN DOCUMENTAL DE LA ALCALDÍA LOCAL ACOMPAÑANDO AL EQUIPO JURÍdicO Y POLICIVO EN LAS LABORES OPERATIVAS QUE G01RA EL PROCESO DE IMPULSO Y DEPURACIÓN DE LAS ACTUACIONES ADMINISTRATIVAS EXISTENTES EN LA ALCALDÍA LOCAL</t>
  </si>
  <si>
    <t>Prestar los servicios como operario de volqueta en el Área Gestión del Desarrollo Local de Suba</t>
  </si>
  <si>
    <t>PRESTAR LOS SERVICIOS COMO OPERARIO DE VOLQUETA EN EL AREA DE GESTION DEL DESARROLLO LOCAL DE SUBA</t>
  </si>
  <si>
    <t>Apoyar jurídicamente la ejecución de las acciones requeridas para la depuración de las actuaciones administrativas que cursan en la Alcaldía Local</t>
  </si>
  <si>
    <t>APOYAR LA GESTIÓN DOCUMENTAL DE LA ALCALDIA LOCAL EN LA IMPLEMENTACIÓN DE LOS PROCESOS DE CLASIFICACIÓN, ORDENACIÓN, SELECCIÓN NATURAL, FOLIACIÓN IDENTIFICACIÓN, LEVANTAMIENTO DE INVENTARIOS, ALMACENAMIENTO Y APLICACIÓN DE PROTOCOLOS DE ELIMINACIÓN Y TRANSFERENCIAS DOCUMENTALES</t>
  </si>
  <si>
    <t>APOYAR LA GESTIÓN DOCUMENTAL DE LA ALCALDÍA LOCAL EN LA IMPLEMENTACIÓN DE LOS PROCESOS DE CLASIFICACIÓN, ORDENACIÓN, SELECCIÓN NATURAL, FOLIACIÓN, IDENTIFICACIÓN, LEVANTAMIENTO DE INVENTARIOS, ALMACENAMIENTO Y APLICACIÓN DE PROTOCOLOS DE ELIMINACIÓN Y TRASFERENCIAS DOCUMENTALES</t>
  </si>
  <si>
    <t>APOYAR LA GESTION DOCUMENTAL DE LA ALCALDIA LOCAL EN LA IMPLEMENTACION DE LOS PROCESOS DE CLASIFICACION, ORDENACION SELECCIÓN NATURAL, FOLIACION, IDENTIFICACION, LEVANATAMIENTO DE INVENTARIOS ALMACENAMIENTO Y APLICACIÓN DE PROTOCOLOS DE ELIMINACION Y TRANSFERENCIAS DOCUMENTALES”</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</si>
  <si>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</si>
  <si>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</si>
  <si>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</si>
  <si>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APOYAR JURLdicAMENTE LA EJECUCIBN DE LAS ACCIONES REQUERIDAS PARA LA DEPURACIBN DE LAS ACTUACIONES ADMINISTRATIVAS QUE CURSAN EN LA ALCALDLA LOCAL.</t>
  </si>
  <si>
    <t>APOYAR JURIdicAMENTE LA EJECUCION DE LAS ACCIONES REQUERIDAS PARA LA DEPURACION DE LAS ACTUACIONES ADMINISTRATIVAS QUE CURSAN EN LA ALCALDIA LOCAL</t>
  </si>
  <si>
    <t>PRESTAR LOS SERVICIOS PROFESIONALES PARA APOYAR COORDINACIÓN Y TRÁMITE DE DESAPACHOS COMISORIOS DE LA ALCALDÍA LOCAL DE SUBA.</t>
  </si>
  <si>
    <t>PRESTAR SERVICIOS PROFESIONALES ESPECIALIZADOS EN EL ÁREA DE GESTIÓN DEL DESARROLLO LOCAL DE LA ALCALDÍA LOCAL DE SUBA, PARA EL APOYO A LA EJECUCIÓN INTEGRAL DE LOS DIFERENTES PROYECTOS DE INVERSIÓN DESTINADOS A LA INTERVENCIÓN DE LA MALLA VIAL, ESPACIO PÚBLICO Y PARQUES DE LA LOCALIDAD DE SUBA, EN CUMPLIMIENTO DE LAS METAS DEL PLAN DE DESARROLLO LOCAL Y DEMÁS TEMAS AFINES DEL PROYECTO DE INVERSIÓN 1999 MEJOR INFRAESTRUCTURA PARA LA MOVILIDAD EN SUBA</t>
  </si>
  <si>
    <t>APOYAR TECNICAMENTE A LOS RESPONSABLES E INTEGRANTES DE LOS PROCESOS EN LA IMPLEMENTACION DE HERRAMIENTAS DE GESTION SIGUIENDO LOS LINEAMIENTOS METODOLOGICOS ESTABLECIDOS POR LA OFICINA ASESORA DE PLANEACION DE LA SECRETARIA DISTRITAL DE GOBIERNO</t>
  </si>
  <si>
    <t>PRESTAR SERVICIOS DE APOYO EN LAS ACTIVIDADES DE SEGURIDAD, CONVIVENCIA CIUDADANA Y RECUPERACION DEL ESPACIO PUBLICO</t>
  </si>
  <si>
    <t>Apoyar al Alcalde(sa) Local en la promoción, acompañamiento, coordinación y atención de las instancias de coordinación interinstitucionales y las instancias de participación locales, así como los procesos comunitarios en la localidad.</t>
  </si>
  <si>
    <t>Prestar servicios profesionales en temas de tecnología y/o sistemas en el levantamiento y análisis de requisitos, desarrollo, documentación, pruebas y puesta en 03cha de los sistemas de información y la gestión de la información de la alcaldía local de suba</t>
  </si>
  <si>
    <t>PRESTAR SERVICIOS PROFESIONALES EN 
TEMAS DE TECNOLOGÍA Y/O SISTEMAS EN EL LEVANTAMIENTO Y ANÁLISIS DE REQUISITOS, DESARROLLO, DOCUMENTACIÓN, PRUEBAS Y 
PUESTA EN 03CHA DE LOS SISTEMAS DE INFORMACIÓN Y LA GESTIÓN DE LA INFORMACIÓN DE LA ALCALDÍA LOCAL DE SUBA</t>
  </si>
  <si>
    <t>APOYAR LAS TAREAS OPERATIVAS DE CARÁCTER ARCHIVÍSTICO PARA GARANTIZAR LA CORRECTA APLICACIÓN DE LOS PROCEDIMIENTOS TÉCNICOS EN EL 03CO DEL PROCESO DE DEPURACIÓN E IMPULSO DE LAS ACTUACIONES ADMINISTRATIVAS EXISTENTES QUE CURSAN EN LA ALCALDÍA LOCAL</t>
  </si>
  <si>
    <t>Apoyar las tareas operativas de carácter archivístico para garantizar la correcta aplicación de los procedimientos técnicos en el 03co del proceso de depuración e impulso de las actuaciones administrativas existentes que cursan en la Alcaldía Local</t>
  </si>
  <si>
    <t>COORDINAR LA ARTICULACION, ASISTENCIA Y ACOMPAÑAMIENTO DE LOS PROCESOS DE PLANEACION LOCAL, PARA LA PROMOCION DE LA PARTICIPACION DE LAS MUJERES Y DE LA EQUIDAD DE G01RO, PARA MATERIALIZAR EN LA LOCALIDAD LAS ESTRATEGIAS DE TERRITORIALIZACION Y TRANSVERSALIZACION DE LA POLITICA PUBLICA DE MUJERES Y EQUIDAD DE G01RO, PPMYEG.</t>
  </si>
  <si>
    <t>PRESTAR SERVICIOS PROFESIONALES EN EL ÀREA DE GESTIÒN DEL DESARROLLO LOCAL DE LA ALCALDIA LOCAL DE SUBA, PARA APOYAR LAS REVISIONES PERIOdicAS DE LAS OBRAS CONTRATADAS, EJECUTADAS Y TERMINADAS POR EL FONDO DE DESARROLLO LOCAL DE SUBA, A FIN DE VERIFICAR EL CUMPLIMIENTO A LA ESTABILIDAD Y GARANTIA DE LAS MISMAS EN LOS PROYECTOS DE MALLA VIAL, ESPACIO PÙBLICO, PARQUES Y/O RELACIONADOS CON INFRAESTRUCTURA</t>
  </si>
  <si>
    <t>Prestar servicios profesionales en el Área de Gestión del Desarrollo Local de la Alcaldía LOcal de Suba, para apoyar las revisiones periódicas de las obras contratadas, ejecutadas y terminadas por el Fondo de Desarrollo Local de Suba, a fin de verificar el cumplimiento a la estabilidad y garantía de 1Js mismas en los proyectos de malla vial, espacio público, parques y/o relacionados con infraestructura.</t>
  </si>
  <si>
    <t>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t>
  </si>
  <si>
    <t>Apoyar la gestión documental de la Alcaldía Local, acompañando al equipo jurídico y policivo en las labores operativas que g01ra el proceso de impulso y depuración de las actuaciones administrativas existentes en la alcaldía local”</t>
  </si>
  <si>
    <t>APOYAR LA GESTIÓN DOCUMENTAL DE LA ALCALDÍA LOCAL, ACOMPAÑANDO AL EQUIPO JURÍdicO Y POLICIVO EN LAS LABORES OPERATIVAS QUE G01RA EL PROCESO DE IMPULSO Y DEPURACIÓN DE LAS ACTUACIONES ADMINISTRATIVAS EXISTENTES EN LA ALCALDÍA LOCAL</t>
  </si>
  <si>
    <t>Prestar servicios profesionales al área de Gestión del Desarrollo Local de la Alcaldía Local de Suba, para apoyar las acciones orientadas a garantizar la entrega de transferencias, dando cumplimiento efectivo a los componentes del proyecto 1953-Suba Solidaria y equitativa.</t>
  </si>
  <si>
    <t>PRESTAR LOS SERVICIOS TECNICOS PARA LA OPERACION, SEGUIMIENTO Y CUMPLIMIENTO DE LOS PROCESOS Y PROCEDIMIENTOS DEL SERVICIO APOYOS ECONOMICOS TIPO C, REQUERIDOS PARA EL OPORTUNO Y ADECUADO REGISTRO, CRUCE Y REPORTE DE LOS DATOS EN EL SISTEMA MISIONAL SIRBE, QUE CONTRIBUYA A LA GARANTIA DE LOS DERECHOS DE LA POBLACION 05OR EN EL 03CO DE LA POLITICA PUBLICA SOCIAL PARA EL ENVEJECIMIENTO Y LA VEJEZ EN EL DISTRITO CAPITAL A CARGO DE LA ALCALDIA LOCAL</t>
  </si>
  <si>
    <t>PRESTAR LOS SERVICIOS TECNICOS PARA LA OPERACION SEGUIMIENTO Y CUMPLIMIENTO DE LOS PROCESOS Y PROCEDIMIENTOS DEL SERVICIO APOYOS ECONOMICOS TIPO C REQUERIDOS PARA EL OPORTUNO Y ADECUADO REGISTRO CRUCE Y REPORTE DE LOS DATOS EN EL SISTEMA MISIONAL SIRBE QUE CONTRIBUYA A LA GARANTIA DE LOS DERECHOS DE LA POBLACION 05OR EN EL 03CO DE LA POLITICA PUBLICA SOCIAL PARA EL ENVEJECIMIENTO Y LA VEJEZ EN EL DISTRITO CAPITAL A CARGO DE LA ALCALDIA LOCAL</t>
  </si>
  <si>
    <t>PRESTAR LOS SERVICIOS TÉCNICOS PARA LA OPERACIÓN, SEGUIMIENTO Y
CUMPLIMIENTO DE LOS PROCESOS Y PROCEDIMIENTOS DEL SERVICIO APOYOS ECONÓMICOS TIPO C</t>
  </si>
  <si>
    <t>PRESTAR SERVICIOS PROFESIONALES PARA ESTRUCTURAR, ARTICULAR E IMPLEMENTAR ACCIONES QUE PROMUEVAN LA ASISTENCIA, ATENCIÓN Y REPARACIÓN DE LA POBLACIÓN VÍCTIMA DEL CONFLICTO ARMADO RESIDENTE EN LA LOCALIDAD DE SUBA, DANDO CUMPLIMIENTO A LAS METAS DEL PLAN DE DESARROLLO LOCAL, EN EL 03CO DEL PROYECTO DE INVERSIÓN 1973 SUBA TERRITORIO DE PAZ Y RECONCILIACIÓN</t>
  </si>
  <si>
    <t>PRESTAR EL SERVICIO COMO CONDUCTOR DE LOS VEHICULOS LIVIANOS QUE INTEGRAN EL PARQUE AUTOMOTOR DE LA ALCADIA LOCAL DE SUBA</t>
  </si>
  <si>
    <t>PRESTAR SERVICIOS PROFESIONALES PARA APOYAR JURIdicAMENTE LA ALCALDIA DE SUBA EN PROCESO DE COBRO PERSUASIVO.</t>
  </si>
  <si>
    <t>Prestar servicios técnicos al Área de Gestión del Desarrollo Local de la Alcaldía Local de Suba, como apoyo en el almacén del Fondo de Desarrollo Local</t>
  </si>
  <si>
    <t>PRESTAR SERVICIOS TÉCNICOS AL ÁREA DE GESTIÓN DEL DESARROLLO LOCAL DE LA ALCALDÍA LOCAL DE SUBA, COMO APOYO EN EL ALMACÉN DEL FONDO DE DESARROLLO LOCAL</t>
  </si>
  <si>
    <t>PRESTAR LOS SERVICIOS DE APOYO AL ÁREA GESTIÓN DE DESARROLLO LOCAL EN EL ENTRO DE DOCUMENTACIÓN E INFORMACIÓN CDI DE LA ALCALDÍA LOCAL DE SUBA</t>
  </si>
  <si>
    <t>ÁREA GESTIÓN DE DESARROLLO LOCAL EN EL CENTRO DE DOCUMENTACIÓN E INFORMACIÓN CDI DE LA ALCALDÍA LOCAL DE SUBA</t>
  </si>
  <si>
    <t>PRESTAR LOS SERVICIOS DE APOYO AL ÁREA GESTIÓN DE DESARROLLO LOCAL EN EL CENTRO DE DOCUMENTACIÓN E INFORMACIÓN DE CDI DE LA ALCADIA LOCAL DE SUBA</t>
  </si>
  <si>
    <t>PRESTAR SERVICIOS DE APOYO EN LAS ACTIVIDADES DE SEGURIDAD, CONVIVENCIA CIUDADANA Y RECUPERACIÓN DEL ESPACIO PÚBLICO PARA EL CUMPLIMIENTO EFECTIVO DE LAS METAS DEL PROYECTO DE INVERSIÓN 2032 SUBA CONVIVE CON SEGURIDAD Y TRANQUILIDAD</t>
  </si>
  <si>
    <t>PRESTAR LOS SERVICIOS PROFESIONALES ESPECIALIZADOS PARA LA COORDINACIÓN G01RAL ADMINISTRATIVA, TÉCNICA Y FINANCIERA DE LOS DIFERENTES COMPONENTES DEL PROYECTO DE INVERSIÓN 1953 -SUBA SOLIDARIA Y EQUITATIVA, GARANTIZANDO LA OPERACIÓN, PRESTACIÓN DEL SERVICIO, SEGUIMIENTO Y CUMPLIMIENTO DE LOS PROCESOS ADMINISTRATIVOS, OPERATIVOS Y PROGRAMÁTICOS DEL APOYO ECONÓMICO TIPO C, INGRESO MÍNIMO GARANTIZADO Y JÓV01S RETO LOCAL EN LA ALCALDÍA LOCAL DE SUBA</t>
  </si>
  <si>
    <t>PRESTAR SUS SERVICIOS DE APOYO LOGÍSTICO ASISTENCIAL PARA EL DESARROLLO DE ACTIVIDADES Y EVENTOS LOCALES DE LA ALCALDÍA LOCAL DE SUBA</t>
  </si>
  <si>
    <t>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ALCALDE(SA) LOCAL</t>
  </si>
  <si>
    <t>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ALCALDE(SA) LOCAL.</t>
  </si>
  <si>
    <t>APOYAR TÉCNICAMENTE LAS DISTINTAS ETAPAS DE
LOS PROCESOS DE COMPETENCIA DE LAS INSPECCIONES DE POLICÍA DE LA LOCALIDAD</t>
  </si>
  <si>
    <t>Prestar los servicios de apoyo en el Área Gestión de Desarrollo Local en el acompañamiento de acciones enfocadas a fortalecer el tejido social dentro de las acciones ambientales de la localidad de Suba</t>
  </si>
  <si>
    <t>APOYAR JURÍdicAMENTE EN LA SUSTANCIACIÓN Y REVISIÓN DE LAS DISTINTAS ACTUACIONES DEL ÁREA DE GESTIÓN DEL DESARROLLO LOCAL DE LA ALCALDÍA LOCAL DE SUBA, PARA LA REALIZACIÓN DE ACCIONES PARA EL DESARROLLO AMBIENTAL SOSTENIBLE, DANDO CUMPLIMIENTO A LAS METAS DEL PLAN DE DESARROLLO LOCAL DE LA VIGENCIA</t>
  </si>
  <si>
    <t>PRESTAR SERVICIOS PROFESIONALES EN EL ÁREA DE GESTIÓN DEL DESARROLLO LOCAL DE LA ALCALDÍA LOCAL DE SUBA, PARA APOYAR EN EL PROCESO DE FORMULACIÓN, EJECUCIÓN, SEGUIMIENTO Y EVALUACIÓN DE LAS ACCIONES ENCAMINADAS A PROMOVER Y GARANTIZAR OPORTUNIDADES DE EDUCACIÓN SUPERIOR PARA LA CIUDADANÍA DE LA LOCALIDAD DE SUBA, EN EL 03CO DEL CUMPLIMIENTO DEL PROYECTO DE INVERSIÓN 1957 CONSTRUYENDO NUESTRA INFANCIA LOCAL</t>
  </si>
  <si>
    <t>Prestar los servicios profesionales al área de Gestión del Desarrollo Local en la asistencia técnica y ejecución de acciones relacionadas con la reactivación y desarrollo económico en la Localidad, en cumplimiento de las metas del Plan de Desarrollo Local y demás temas afines del proyecto de inversión 1966 Fortalecimiento el tejido económico local</t>
  </si>
  <si>
    <t>Prestar servicios de apoyo para articular e implementar acciones que promueven la asistencia, atención y reparación de la población víctima del conflicto armado residente en la localidad de suba, dando cumplimiento a las metas del plan de desarrollo local”</t>
  </si>
  <si>
    <t>PRESTAR LOS SERVICIOS PROFESIONALES ESPECIALIZADOS EN EL ÁREA DE GESTIÓN DEL DESARROLLO LOCAL DE LA ALCALDIA LOCAL DE SUBA, PARA EL APOYO A LA EJECUCIÓN INTEGRAL DE LOS DIFERENTES PROYECTOS DE INVERSIÓN DESTINADOS A LA INTERVENCIÓN DE LA MALLA VIAL, ESPACIO PÚBLICO Y PARQUES DE LA LOCALIDAD DE SUBA, EN CUMPLIMIENTO DE LAS METAS DEL PLAN DE DESARROLLO LOCAL Y DEMÁS TEMÁS AFINES DEL PROYECTO DE INVERSIÓN 1970-SUBA RECUPERA Y MANTI01 SUS PARQUES</t>
  </si>
  <si>
    <t>Prestar los servicios profesionales en la Alcaldía Local de Suba, realizando acciones pedagógicas preventivas y de sensibilización para el acatamiento voluntario de las normas en la localidad</t>
  </si>
  <si>
    <t>PRESTAR SUS SERVICIOS PROFESIONALES PARA APOYAR LAS DINÁMICAS DE CREACIÓN, ACCESO Y CONSUMO DE BI01S Y SERVICIOS CULTURALES Y CREATIVOS EN LA LOCALIDAD Y PROMOVER LOS PROCESOS DE PARTICIPACIÓN, INFORMACIÓN Y ORGANIZACIÓN TERRITORIAL ENFOCADAS EN LAS PRÁCTICAS ARTÍSTICAS, CULTURALES Y PATRIMONIALES EN LA LOCALIDAD DE SUBA PARA DAR CUMPLIMIENTO A LAS METAS DEL PROYECTO DE INVERSIÓN 1965 - SUBA TERRITORIO CULTURAL</t>
  </si>
  <si>
    <t>PRESTAR LOS SERVICIOS PROFESIONALES AL ÁREA DE GESTIÓN DEL DESARROLLO LOCAL EN LA FORMULACIÓN, SEGUIMIENTO, ASISTENCIA TÉCNICA Y EJECUCIÓN DE ACCIONES RELACIONADAS CON LA REACTIVACIÓN Y DESARROLLO ECONÓMICO EN LA LOCALIDAD, EN CUMPLIMIENTO DE LAS METAS DEL PLAN DE DESARROLLO LOCAL Y DEMÁS TEMAS AFINES DEL PROYECTO DE INVERSIÓN 1966 FORTALECIENDO EL TEJIDO ECONÓMICO LOCAL</t>
  </si>
  <si>
    <t>PRESTAR SERVICIOS PROFESIONALES PARA APOYAR LA ADMINISTRACIÓN DEL PROGRAMA CONECTIVIDAD RURAL DE ACUERDO AL PROYECTO 1976.”.</t>
  </si>
  <si>
    <t>APOYAR EL CUBRIMIENTO DE LAS ACTIVIDADES, CRONOGRAMAS Y AGENDA DE LA ALCALDIA LOCAL A NIVEL INTERNO Y EXTERNO ASI COMO LA GENERACIÓN DE CONTENIDOS PERIODISTICOS</t>
  </si>
  <si>
    <t>PRESTAR SERVICIOS PROFESIONALES PARA PROMOVER LA INVESTIGACIÓN Y GESTIONAR EL OBSERVATORIO DE OPORTUNIDADES DEL LABORATORIO DE IN11ACIÓN DIGITAL DE SUBA Y REALIZAR EL ACOMPAÑAMIENTO PEDAGÓGICO PARA DESARROLLAR LOS PROCESOS DE FORMACIÓN Y DISEÑO DE PROTOTIPOS QUE CONTRIBUYAN AL FORTALECIMIENTO DE LAS COMPETENCIAS CIUDADANAS DE LA LOCALIDAD DE SUBA SUBALAP EN EL 03CO DEL USO Y APROPIACIÓN TIC</t>
  </si>
  <si>
    <t>PRESTAR LOS SERVICIOS PORFESIONALES PARA APOYAR TÉCNICAMENTE</t>
  </si>
  <si>
    <t>Prestar servicios profesionales especializados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vigencia</t>
  </si>
  <si>
    <t>PRESTAR LOS SERVICIOS DE APOYO LOGÍSTICO ASISTENCIAL PARA EL DESARROLLO DE ACTIVIDADES Y EVENTOS LOCALES DE LA ALCALDÍA LOCAL DE SUBA</t>
  </si>
  <si>
    <t>PRESTAR SERVICIOS PROFESIONALES AL ÁREA DE GESTIÓN PARA EL DESARROLLO LOCAL CON EL PROPÓSITO DE DINAMIZAR Y PROMOVER LOS PROCESOS DE PARTICIPACIÓN, INFORMACIÓN Y ORGANIZACIÓN TERRITORIAL EN LA LOCALIDAD DE SUBA PARA DAR CUMPLIMIENTO A LAS METAS DEL PLAN DE DESARROLLO LOCAL</t>
  </si>
  <si>
    <t>APOYAR EL (LA) ALCALDE (SA) LOCAL EN LA GESTIÓN DE LOS ASUNTOS RELACIONADOS CON SEGURIDAD CIUDADANA, CONVIVENCIA Y PREVENCIÓN DE CONFLICTIVIDADES, VIOLENCIAS Y DELITOS EN LA LOCALIDAD, DE CONFORMIDAD CON EL 03CO NORMATIVO APLICABLE EN LA METERIA</t>
  </si>
  <si>
    <t>Apoyar y dar soporte técnico al administrador y usuario final de la red de sistemas y tecnología e información de la Alcaldía Local.</t>
  </si>
  <si>
    <t>Apoyar técnicamente las distintas etapas de los procesos de competencia de las Inspecciones de Policía de la Localidad, según reparto</t>
  </si>
  <si>
    <t>Apoyar técnicamente las distintas etapas de los procesos de competencia de las inspecciones de Policía de la Localidad, según reparto</t>
  </si>
  <si>
    <t>APOYAR JURIdicAMENTE LA EJECUCION DE LAS ACCIONES REQUERIDAS PARA LA DEPURACIÓN DE LAS ACTUACIONES ADMINISTRATIVAS QUE CURSAN EN LA ALCALDLA LOCAL.</t>
  </si>
  <si>
    <t>APOYAR JURLdicAMENTE LA EJECUCIBN DE LAS
ACCIONES REQUERIDAS PARA LA DEPURACIBN DE LAS ACTUACIONES ADMINISTRATIVAS QUE CURSAN EN LA ALCALDLA LOCAL</t>
  </si>
  <si>
    <t>Prestar los servicios asistenciales como ayudante de obra para la atención de la malla vial local y espacio público peatonal, dentro del 03co del programa Gestión Compartida en la localidad de Suba</t>
  </si>
  <si>
    <t>APOYAR EL CUBRIMIENTO DE LAS ACTIVIDADES, CRONOGRAMAS Y AGENDA DE LA ALCALDÍA LOCAL A NIVEL INTERNO Y EXTERNO, ASÍ COMO LA G01RACIÓN DE CONTENIDOS PERIODÍSTICOS</t>
  </si>
  <si>
    <t>PRESTAR LOS SERVICIOS PROFESIONALES A LA ALCALDÍA LOCAL DE SUBA COMO ENLACE EN LOS TEMAS DE GESTIÓN DEL RIESGO DE CONFORMIDAD CON EL 03CO NORMATIVO APLICABLE PARA LA MATERIA, EN EL 03CO DEL PROYECTO DE INVERSIÓN 2031 SUBA PREVI01 Y REDUCE RIEGOS NATURALES</t>
  </si>
  <si>
    <t>PRESTAR LOS SERVICIOS PROFESIONALES AL ÁREA DE GESTIÓN DE DESARROLLO LOCAL EN LA ASISTENCIA TÉCNICA Y EJECUCIÓN DE ACCIONES RELACIONADAS CON GARANTIZAR INTEGRALMENTE EL DERECHO AL USO DEL ESPACIO PÚBLICO CON FINES SOCIALES, DEPORTIVOS CULTURALES Y DE DESARROLLO LOCAL Y EL APROVECHAMIENTO ECONÓMICO COMO PARTE DEL DERECHO A LA CIUDAD, EN CUMPLIMIENTO DE LAS METAS DEL PLAN DE DESARROLLO LOCAL Y DEMÁS TEMAS AFINES DEL PROYECTO DE INVERSIÓN 1998- ESPACIO PÚBLICO, UN LUGAR DE ENCUENTRO LIBRE Y DEMOCRÁTICO</t>
  </si>
  <si>
    <t>APOYAR JURIdicAMENTE LA EJECUCIÓN DE LAS ACCIONES REQUERIDAS PARA EL TRAMITE E IMPULSO PROCESAL DE LAS ACTUACIONES CONTRAVENCIONALES Y/O QUERELLAS QUE CURSEN EN LAS INSPECCIONES DE POLICÍA DE LA LOCALIDAD</t>
  </si>
  <si>
    <t>Prestar servicios asistenciales en las actividades de seguridad y convivencia ciudadana y recuperación del espacio público para el logro de las metas de gestión de la vigencia</t>
  </si>
  <si>
    <t>Prestar servicios profesionales como apoyo a la coordinación del sistema deportivo integrado, promoviendo la participación ciudadana en las prácticas deportivas; mediante el uso de metodologías, promoviendo una mejor calidad de vida y aprovechamiento del tiempo libre en los habitantes de la localidad de Suba</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</si>
  <si>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05OR EN EL 03CO DE LA POLÍTICA PÚBLICA SOCIAL PARA EL ENVEJECIMIENTO Y LA VEJEZ EN EL DISTRITO CAPITAL A CARGO DE LA ALCALDÍA LOCAL</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</si>
  <si>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PROBLACIÓN 05OR EN EL 03CO DE LA POLITICA PÚBLICA SOCIAL PARA EL ENVEJECIMIENTO Y LA VEJEZ EN EL DISTRITO CAPITAL A CARGO DE LA ALCALDÍA LOCAL</t>
  </si>
  <si>
    <t>PRESTAR LOS SERVICIOS PROFESIONALES COMO ABOGADO (A) PARA APOYAR LA GESTIÓN CONTRACTUAL DEL ÁREA GESTIÓN DEL DESARROLLO LOCAL DE LA ALCALDÍA LOCAL DE SUBA, EN LOS DIFERENTES PROCESOS DE SELECCIÓN EN SUS ETAPAS PRECONTRACTUAL, CONTRACTUAL Y POSTCONTRACTUAL</t>
  </si>
  <si>
    <t>PRESTAR LOS SERVICIOS PROFESIONALES ESPECIALIZADOS AL AREA DE GESTION DEL DESARROLLO LOCAL PARA APOYAR LA COORDINACION DE LA GESTION CONTRACTUAL DEL FONDO DE DESARROLLO LOCAL DE SUBA</t>
  </si>
  <si>
    <t>PRESTAR LOS SERVICIOS ASISTENCIALES PARA APOYAR AL ÁREA GESTIÓN DEL DESARROLLO LOCAL, REALIZANDO ACTIVIDADES OPERATIVAS Y ADMINISTRATIVAS DE LA GESTIÓN LOCAL</t>
  </si>
  <si>
    <t>PRESTAR LOS SERVICIOS DE APOYO EN EL ÁREA DE GESTIÓN DEL DESARROLLO LOCAL, REAIZANDO ACTIVIDADES ADMINISTRATIVAS EN LAS DIFERENTES ETAPAS DE LOS PROCESOS DE ADQUISICIÓN DE BI01S Y SERVICIOS EN LOS APLICATIVOS A LOS QUE HAYA LUGAR</t>
  </si>
  <si>
    <t>Prestar los servicios profesionales como abogado (a) para apoyar la gestión contractual del Área Gestión del Desarrollo Local de la Alcaldía Local de Suba, en los diferentes procesos de selección en sus etapas precontractual, contractual y postcontractual</t>
  </si>
  <si>
    <t>Prestar servicios profesionales en el Area de Gestión del Desarrollo Local de la Alcaldía Local de Suba, en el proceso de formulación, ejecución, seguimiento, y evaluación de las políticas, planes, programas y proyectos de desarrollo local, garantizando el manejo, validación y actualización de la información en aplicativo SIPSE, para lograr el cumplimiento de las metas del plan de desarrollo local de la vigencia</t>
  </si>
  <si>
    <t>PRESTAR LOS SERVICIOS PROFESIONALES PARA APOYAR EL TRÁMITE DE DESPACHOS COMISORIOS DE LA ALCALDÍA LOCAL DE SUBA</t>
  </si>
  <si>
    <t>PRESTAR LOS SERVICIOS PROFESIONALES PARA LA OPERACIÓN, SEGUIMIENTO Y CUMPLIMIENTO DE LOS PROCESOS Y PROCEDIMIENTOS DEL SERVICIO DE APOYO ECONÓMICO TIPO C, REQUERIDOS PARA EL OPORTUNO Y ADECUADO REGISTRO, CRUCE Y REPORTE DE LOS DATOS EN EL SISTEMA MISIONAL SIRBE, QUE CONTRIBUYAN A LA GARANTÍA DE LOS DERECHOS DE LA POBLACIÓN 05OR EN EL 03CO DE LA POLÍTICA PÚBLICA SOCIAL PARA EL ENVEJECIMIENTO Y LA VEJEZ EN EL DISTRITO CAPITAL A CARGO DE LA ALCALDÍA LOCAL.</t>
  </si>
  <si>
    <t>APOYAR TECNICAMENTE LAS DISTITAS ETAPAS DE LOS PROCESOS DE COMPETENCIA DE LAS INSPECCIONES DE POLICÍA DE LA LOCALIDAD</t>
  </si>
  <si>
    <t>PRESTAR LOS SERVICIOS PROFESIONALES PARA APOYAR LOS PROCESOS DE MANEJO DEL PRESUPUESTO DEL FONDO DE DESARROLLO LOCAL DE SUBA</t>
  </si>
  <si>
    <t>PRESTAR SERVICIOS PROFESIONALES PARA APOYAR LOS PROCESOS DE MANEJO DEL PRESUPUESTO DEL FONDO DE DESARROLLO LOCAL DE SUBA</t>
  </si>
  <si>
    <t>PRESTAR LOS SERVICIOS PROFESIONALES COMO ABOGADO PARA DEPURAR LAS OBLIGACIONES POR PAGAR A CARGO DEL FONDO DE DESARROLLO DE SUBA</t>
  </si>
  <si>
    <t>PRESTAR LOS SERVICIOS DE APOYO TÉCNICO, ADMINISTRATIVO Y FINANCIERO EN EL ÁREA DE GESTIÓN DEL DESARROLLO LOCAL, REALIZANDO ACTIVIDADES EN LOS APLICATIVOS CONTRACTUALES, AFILIACIÓN A RIESGOS LABORALES Y REVISIÓN FINANCIERA QUE SE REQUIERA</t>
  </si>
  <si>
    <t>PRESTAR EL SERVICIO COMO CONDUCTOR DE LOS VEHICULOS LIVIANOS DEL DESPACHO DE LA ALCALDIA LOCAL DE SUBA</t>
  </si>
  <si>
    <t>PRESTAR SERVICIOS TÉCNICOS DE APOYO A LA GESTIÓN PROMOVIENDO LA PARTICIPACIÓN CIUDADANA EN LAS PRÁCTICAS DEPORTIVAS; MEDIANTE LA PROMOCIÓN DE LAS HABILIDADES DE NIÑOS, JÓV01S Y ADULTOS DE LA LOCALIDAD EN LAS DIFERENTES DISCIPLINAS DEPORTIVAS</t>
  </si>
  <si>
    <t>PRESTAR SERVICIOS DE APOYO EN EL TRAMITE DE DESPACHOS COMISORIOS DE LA ALCALDIA LOCAL DE SUBA</t>
  </si>
  <si>
    <t>APOYAR AL EQUIPO DE PRENSA Y COMUNICACIONES DE LA ALCALDÍA LOCAL EN LA REALIZACIÓN DE PRODUCTOS Y PIEZAS DIGITALES, IMPRESAS Y PUBLICITARIAS DE GRAN FORMATO Y DE ANIMACIÓN GRÁFICA, ASÍ COMO APOYAR LA PRODUCCIÓN Y MONTAJE DE EVENTOS</t>
  </si>
  <si>
    <t>PRESTAR SERVICIOS DE APOYO EN EL ÁREA DE GESTIÓN DESARROLLO LOCAL ESPECIALMENTE LA ATENCIÓN DE ACTIVIDADES REALCIONADAS CON LA PARTICIPACIÓN CIUDADANA DE LA ALCALDIA LOCAL DE SUBA PARA LOGRAR CON EL CUMPLIMIENTODE LAS METAS DEL PLAN DE DESARROLLO LOCAL DE LA VIGENCIA.</t>
  </si>
  <si>
    <t>PRESTAR SERVICIOS DE APOYO A LA GESTIÓN PARA EL SEGUIMIENTO DEL CUMPLIMIENTO DE LOS PROCEDIMIENTOS ADMINISTRATIVOS, OPERATIVOS Y TÉCNICOS DEL PROYECTO -RETO LOCAL Y LOS ASOCIADOS A LA INCLUSIÓN SOCIAL Y SEGURIDAD ECONÓMICA EN LA LOCALIDAD DE SUBA</t>
  </si>
  <si>
    <t>PRESTAR SERVICIOS PROFESIONALES PARA APOYO A LA OPERACIÓN, SEGUIMIENTO Y CUMPLIMIENTO DE LOS PROCEDIMIENTOS ADMINISTRATIVOS, OPERATIVOS Y TÉCNICOS DEL PROYECTO -RETO LOCAL- Y LOS ASOCIADOS A LA INCLUSIÓN SOCIAL Y SEGURIDAD ECONOMICA EN LA LOCALIDAD DE SUBA</t>
  </si>
  <si>
    <t>PRESTAR SERVICIOS PROFESIONALES AL ÁREA DE GESTIÓN DEL DESARROLLO LOCAL DE LA ALCALDIA LOCAL DE SUBA PARA EL APOYO A LA EJECUCIÓN INTEGRAL DE LAS DIFERENTES ACCIONES ENCAMINADAS A FORTALECER EL ESPACIO PÚBLICO RECREACIONAL A TRAVÉS DE LA INTERVENCIÓN Y DOTACIÓN INTEGRAL DE LOS PARQUES DE BOLSILLO Y/O VECINALES DE LA LOCALIDAD. EN CUMPLIMIENTO DE LAS METAS DEL PLAN DE DESARROLLO LOCAL Y DEMÁS TEMAS AFINES DEL PROYECTO DE INVERSIÓN 1970 SUBA RECUPERA Y MANTI01 SUS PARQUES</t>
  </si>
  <si>
    <t>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</si>
  <si>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PRESTAR SERVICIOS PROFESIONALES AL ÁREA DE GESTIÓN DEL DESARROLLO LOCAL DE LA ALCALDIA LOCAL DE SUBA PARA APOYAR LA ESTRUTURACIÓN, FORMULACIÓN, EVALUACIÓN Y SEGUIMIENTO A LOS PROYECTOS DE INVERSIÓN ENFOCADOS EN LA PREVENCIÓN Y TRÁMITES DE CONFLICTOS Y PROMOCIÓN DE ESTRATEGIAS DE SEGURIDAD Y CONVIVENCIA EN LA LOCALIDAD DE SUBA, DANDO CUMPLIMIENTO EFECTIVO A LOS COMPONENTES DEL PROTYECTO 2032 - SUBA CONVIVE CON SEGURIDAD Y TRANQUILIDAD, ENFOCANDO SUS ACCIONES EN LA PROMOCIÓN DE CONDUCTAS QUE TRANSFORMEN LAS CONFLICTIVIDADES SOCIALES Y MEJOREN LA SEGURIDAD CIUDADANA EN LA LOCALIDAD, A TRAVÉS DE LA INCLUSIÓN DE LA CIUDADNÍA EN ACTIVIDADES DE EDUCACIÓN PARA LA RESILIENCIA Y LA PREVENCIÓN DE HECHOS DELICTIVOS</t>
  </si>
  <si>
    <t>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ALCALDE(SA) LOCAL</t>
  </si>
  <si>
    <t>PRESTAR LOS SERVICIOS PROFESIONALES PARA LA OPERACIÓN, SEGUIMIENTO Y CUMPLIMIENTO DE LOS PROCEDIMIENTOS ADMINISTRATIVOS, OPERATIVOS Y TÉCNICOS DEL PORYECTO – RETO LOCAL - Y LOS ASOCIADOS A LA INCLUSIÓN SOCIAL Y SEGURIDAD ECONÓMICA EN LA LOCALIDAD DE SUBA, EN EL 03CO DEL PROYECTO DE INVERSIÓN 1953 SUBA SOLIDARIA Y EQUITATIVA</t>
  </si>
  <si>
    <t>PRESTAR SERVICIOS PROFESIONALES PARA IMPLEMENTAR ACCIONES QUE PROMUEVAN LA ASISTENCIA, ATENCIÓN Y REPARACIÓN DE LA POBLACIÓN VÍCTIMA DEL CONFLICTO ARMADO RESIDENTE EN LA LOCALIDAD DE SUBA, DANDO CUMPLIMIENTO A LAS METAS DEL PLAN DE DESARROLLO LOCAL Y DEMÁS TEMAS AFINES DEL PROYECTO DE INVERSIÓN 1973 SUBA TERRITORIO DE PAZ Y RECONCILIACIÓN</t>
  </si>
  <si>
    <t>PRESTAR LOS SERVICIOS PROFESIONALES EN ACCIONES ENFOCADAS A LA G01RACIÓN Y PROMOCIÓN DEL TERRITORIO, REALIZANDO ACCIONES ENCAMINADAS A LA INTERVENCIÓN CON PROCESOS DE RESTAURACIÓN, REHABILITACIÓN O RECUPERACIÓN ECOLÓGICA, EN EL 03CO DEL CUMPLIMIENTO DE LAS METAS ESTABLECIDAS EN EL PROYECTO DE INVERSIÓN 1968- CONECTIVIDAD DEL TERRITORIO AMBIENTAL DE SUBA</t>
  </si>
  <si>
    <t>APOYAR JURÍdicAMENTE LA COORDINACIÓN DE LA EJECUCIÓN DE LAS ACCIONES REQUERIDAS EN EL ÁREA DE JURÍdicA Y POLICIVA DE LA ALCALDÍA LOCAL DE SUBA EN TEMAS DE INSPECCIÓN, VIGILANCIA Y CONTROL; Y LAS DEMÁS TENDIENTES A LA DEPURACIÓN DE LAS ACTUACIONES ADMINISTRATIVAS QUE CURSAN EN LA ALCALDÍA</t>
  </si>
  <si>
    <t>APOYAR AL (LA) ALCALDE (SA) LOCAL EN LA PROMOCIÓN, ARTICULACIÓN, ACOMPAÑAMIENTO Y SEGUIMIENTO PARA LA ATENCIÓN Y PROTECCIÓN DE LOS ANIMALES DOMÉSTICOS Y SILVESTRES DE LA LOCALIDAD</t>
  </si>
  <si>
    <t>APOYAR TECNICAMENTE LAS DISTINTAS ETAPAS DE LOS PROCESOS DE COMPETENCIA DE LA ALCALDIA LOCAL PARA LA DEPURACION DE ACTUACIONES ADMINISTRATIVAS</t>
  </si>
  <si>
    <t>Apoyar técnicamente las distintas etapas de los procesos de competencia de la alcaldía local para la depuración de actuaciones administrativas</t>
  </si>
  <si>
    <t>Prestar servicios profesionales al área de gestión del desarrollo local de la alcaldía local de suba, para apoyar la promoción de las acciones tendientes al fortalecimiento, acceso y permanencia de los jóv01s de la localidad en programas de educación técnica, tecnológica y superior, dando cumplimiento efectivo a los componentes del proyecto 1994-jov01s formados para el futuro.</t>
  </si>
  <si>
    <t>PRESTAR SERVICIOS PROFESIONALES EN EL ÁREA DE GESTIÓN DE DESARROLLO LOCAL EN LA ASISTENCIA TÉCNICA Y ESTRUCTURACIÓN DE ACCIONES ENFOCADAS A FORTALECER EL TEJIDO SOCIAL APOYANDO EMPRENDIMIENTOS PRODUCTIVOS EN AGRICULTURA URBANA DE LA LOCALIDAD DE SUB, DANDO CUMPLIMIENTO A LAS METAS DEL PROYECTO DE INVERSIÓN 1995- SEMBRANDO EMPRENDIMIENTO URBANO”</t>
  </si>
  <si>
    <t>Prestar servicios profesionales para apoyar el área de gestión del desarrollo local en la formulación de proyectos, apoyo a la supervisión, seguimiento y control de la flota vehicular (vehículos livianos y maquinaria a03illa) de propiedad y/o t01ncia de la alcaldía de suba y demás temas afines del proyecto de inversión 1999 mejor infraestructura para la movilidad en suba.</t>
  </si>
  <si>
    <t>Prestar servicios profesionales el área de gestión del desarrollo local de la alcaldía local de suba, para apoyar la estructuración, formulación, evaluación y seguimiento a los proyectos de inversión enfocados en la mejorar las condiciones de seguridad y convivencia en la localidad a través de mecanismos que permitan el acceso a la justicia, dando cumplimiento efectivo a los componentes del proyecto 2015- conviviendo con seguridad y justicia.</t>
  </si>
  <si>
    <t>PRESTAR LOS SERVICIOS PROFESIONALES EN EL ÁREA GESTIÓN DE DESARROLLO, PARA EL APOYO A LA EJECUCIÓN INTEGRAL DE LOS DIFERENTES PROYECTOS DE INVERSIÓN DESTINADOS A LA INTERVENCIÓN DE LA MALLA VIAL, ESPACIO PÚBLICO, INFRAESTRUCTURA CULTURAL, E INTERVENCIÓN DE INFRAESTRUCTURA DE SEDES ADMINISTRATIVAS DE LA LOCALIDAD DE SUBA Y DEMÁS AFINES DEL PROYECTO DE INVERSIÓN 1978 SUBA CON UNA GESTIÓN PÚBLICA TRANSPARENTE Y EFICIENTE</t>
  </si>
  <si>
    <t>PRESTAR LOS SERVICIOS PROFESIONALES EN EL AREA GESTION DEL DESARROLLO, PARA EL APOYO A LA EJECUCION INTEGRAL DE LOS DIFERENTES PROYECTOS DE INVERSION DESTINADOS A LA INTERVENCION DE LA MALLA VIAL, ESPACIO PUBLICO, INFRAESTRUCTURA CULTURA, E INTERVENCION DE INFRAESTRUCTURA DE SEDES ADMINISTRATIVAS DE LA LOCALIDAD DE SUBA Y DEMAS TEMAS AFINES DEL PROYECTO DE INVERSION 1978 SUBA CON GESTION PUBLICA TRANSPARENTE Y EFICIENTE</t>
  </si>
  <si>
    <t>PRESTAR LOS SERVICIOS PROFESIONALES EN EL AREA GESTION DEL DESARROLLO, PARA EL APOYO A LA EJECUCION INTEGRAL DE LOS DIFERENTES PROYECTOS DE INVERSION DESTINADOS A LA INTERVENCION DE LA MALLA VIAL, ESPACIO PUBLICO, INFRAESTRUCTURA CULTURA, E INTERVENCION DE INFRAESTRUCTURA DE SALONES COMUNALES Y DEMAS TEMAS AFINES DEL PROYECTO DE INVERSION 1978 SUBA CON UNA GESTION PUBLICA TRANSPARENTE Y EFICIENTE</t>
  </si>
  <si>
    <t>prestar los servicios profesionales como abogado /a) para apoyar la gestion constractual del area gestios de desarrollo local, en las etapas precontractual y contractual de los procesos de seleccion de bi01s y servicios de la alcaldia local de suba</t>
  </si>
  <si>
    <t>PRESTAR LOS SERVICIOS PROFESIONALES AL AREA DE GESTION DEL DESARROLLO LOCAL PARA ADELANTAR LAS ACTIVIDADES QUE DEN CUMPLIMIENTO A PROCEDIMIENTOS ADMINISTRATIVOS Y CONTABLES APLICABLES</t>
  </si>
  <si>
    <t>PRESTAR SERVICIOS PROFESIONALES EN EL ÁREA DE GESTIÓN DEL DESARROLLO LOCAL DE LA ALCALDÍA LOCAL DE SUBA, EN EL PROCESO DE TRANSVERSALIZACIÓN DE LA POLÍTICA PÚBLICA DE INCLUSIÓN, PARA LOGRAR EL CUMPLIMIENTO DE LAS METAS DEL PLAN DE DESARROLLO LOCAL, EN EL MARCO DEL PROYECTO DE INVERSIÓN 1978 SUBA CON UNA GESTIÓN PÚBLICA TRASPARENTE Y EFICIENTE”</t>
  </si>
  <si>
    <t>PRESTAR SERVICIOS PROFESIONALES PARA EL ACOMPAÑAMIENTO DE ACCIONES E INSTRUMENTOS PSICOSOCIALES PARA GARANTIZAR EL FORTALECIMIENTO DE LA SALUD MENTAL EN LA LOCALIDAD DE SUBA, EN EL MARCO DEL PROYECTO DE INVERSION 1978 SUBA CON UNA GESTION PUBLICA TRANSPARENTE Y EFICIENTE</t>
  </si>
  <si>
    <t>APOYAR JURIdicAMENTE LA EJECUCION DE LAS ACCIONES REQUERIDAS PARA EL IMPULSO Y LA DEPURACION DE LAS ACTUACIONES ADMINISTRATIVAS QUE CURSAN EN LA ALCALDIA LOCAL</t>
  </si>
  <si>
    <t>Apoyar jurídicamente la ejecución d las acciones requeridas para el impulso y la depuración de las actuaciones administrativas que cursan en la Alcaldia Local</t>
  </si>
  <si>
    <t>APOYAR JURÍdicAMENTE LA EJECUCIÓN DE LAS ACCIONES REQUERIDAS PARA EL IMPULSO Y LA DEPURACIÓN DE LAS ACTUACIONES ADMINISTRATIVAS QUE CURSAN EN LA ALCALDÍA LOCAL</t>
  </si>
  <si>
    <t>Prestar servicios profesionales al Área de Gestión del DesarrolloLocal de la Alcaldía Local de Suba, para apoyar la estructuración, formulación, evaluación y seguimiento a los proyectosde inversión enfocados en la prevención y trámites de conflictos y promoción de estrategias de seguridad y convivencia enla localidad de Suba, dando cumplimiento efectivo a los componentes del proyecto 2032 - Suba convive con seguridad ytranquilidad, enfocando sus acciones en fortalecer la seguridad y convivencia en los entornos y barrios de la localidad,formando a la sociedad civil para el manejo adecuado de situaciones de riesgo de seguridad</t>
  </si>
  <si>
    <t>PRESTAR LOS SERVICIOS PROFESIONALES PARA LA OPERACIÓN, PRESTACIÓN, SEGUIMIENTO Y CUMPLIMIENTO DE LOS PROCEDIMIENTOS ADMINISTRATIVOS, OPERATIVOS Y PROGRAMÁTICOS DEL SERVICIO APOYO ECONÓMICO TIPO C, QUE CONTRIBUYAN A LA GARANTÍA DE LOS DERECHOS DE LA POBLACIÓN 05OR EN EL 03CO DE LA POLÍTICA PÚBLICA SOCIAL PARA EL ENVEJECIMIENTO Y LA VEJEZ EN EL DISTRITO CAPITAL A CARGO DE LA ALCALDÍA LOCAL.</t>
  </si>
  <si>
    <t>PRESTAR LOS SERVICIOS DE APOYO AL ÁREA DE GESTIÓN DEL DESARROLLO LOCAL POR SUS PROPIOS MEDIOS PARA LA DISTRIBUCIÓN DE LA CORRESPONDENCIA EXTERNA QUE TI01 ORIGEN EN LAS DIFERENTES DEPENDENCIAS DE LA ALCALDÍA LOCAL</t>
  </si>
  <si>
    <t>Prestar los servicios profesionales al Área de Gestión del Desarrollo Local en el Centro de Documentación e Información CDI de la Alcaldía Local de Suba</t>
  </si>
  <si>
    <t>prestar los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</si>
  <si>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PRESTAR SERVICIOS PROFESIONALES EN EL ÁREA DE GESTIÓN DEL DESARROLLO LOCAL DE LA ALCALDÍA LOCAL DE SUBA EN TEMAS DE PLANEACIÓN, PARA LOGRAR EL CUMPLIMIENTO DE LAS METAS DEL PLAN DE DESARROLLO LOCAL DE VIGENCIA</t>
  </si>
  <si>
    <t>PRESTAR LOS SERVICIOS TÉCNICOS COMO APOYO AL ÁREA GESTIÓN DEL DESARROLLO LOCAL, EN PROCESOS Y PROCEDIMIENTOS DE PRESUPUESTO DE LA ALCALDÍA LOCAL DE SUBA</t>
  </si>
  <si>
    <t>PRESTAR LOS SERVICIOS DE APOYO A LA GESTIÓN MEDIANTE LABORES ADMINISTRATIVAS, FINANCIERAS Y CONTABLES EN EL ÁREA GESTIÓN DEL DESARROLLO LOCAL</t>
  </si>
  <si>
    <t>APOYAR JURÍdicAMENTE LA EJECUCIÓN DE LAS ACCIONES REQUERIDAS PARA EL TRÁMITE E IMPULSO PROCESAL DE LAS ACTUACIONES CONTRAVENCIONALES Y/O QUERELLAS QUE CURSEN EN LAS INSPECCIONES DE POLICÍA DE LA LOCALIDAD</t>
  </si>
  <si>
    <t>PRESTAR LOS SERVICIOS PROFESIONALES AL ÁREA DE GESTIÓN DEL DESARROLLO LOCAL REALIZANDO LAS ACTIVIDADES FINANCIERAS RELACIONADAS CON LAS DIFERENTES ETAPAS CONTRACTUALES DE LOS PROCESOS DE ADQUISICIÓN DE BI01S Y SERVICIOS QUE HAGA LA ALCALDÍA LOCAL DE SUBA</t>
  </si>
  <si>
    <t>PRESTAR LOS SERVICIOS PROFESIONALES ADMINISTRATIVOS, CONTABLES Y FINANCIEROS PARA DEPURAR LAS OBLIGACIONES POR PAGAR A CARGO DEL FONDO DE DESARROLLO LOCAL DE SUBA</t>
  </si>
  <si>
    <t>PRESTAR LOS SERVICIOS DE APOYO EN EL AREA DE GESTION DE DESARROLLO LOCAL, REALIZANDO LAS ACTIVIDADES AISISTENCIALES EN LA GESTION CONTRACTUAL DEL FONDO DE DESARROLLO LOCAL DE SUBA</t>
  </si>
  <si>
    <t>PRESTAR LOS SERVICIOS PROFESIONALES COMO ABOGADO (A) PARA APOYAR LA GESTIÓN CONTRACTUAL DEL ÁREA GESTIÓN DEL DESARROLLO LOCAL, EN LAS ETAPAS PRECONTRACTUAL Y CONTRACTUAL DE LOS PROCESOS DE SELECCIÓN DE BI01S Y SERVICIOS DE LA ALCALDÍA LOCAL DE SUBA</t>
  </si>
  <si>
    <t>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</si>
  <si>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PRESTAR SERVICIOS PROFESIONALES AL AREA DE GESTION DEL DESASOLLO LOCAL PARA APOYAR FORMULACION, SEGUIMIENTO Y EJECUCION DE LOS PROYECTOS DE INVERSION Y/O FUNCIONAMIENTO Y DEMAS ACCIONES AFINES PARA EL CUMPLIMIENTO DEL PLAN DE GESTION DE LA ALCALDIA LOCAL DE SUBA</t>
  </si>
  <si>
    <t>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</si>
  <si>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Prestar los servicios de apoyo en las actividades administrativas en El Área Gestión de Desarrollo Local, para el logro de las metas de gestión de la vigencia</t>
  </si>
  <si>
    <t>Prestar los servicios de apoyo en el Área de Gestión de Desarrollo Local en el acompañamiento de acciones enfocadas a fortalecer el tejido social dentro de las acciones ambientales de la localidad de Suba</t>
  </si>
  <si>
    <t>Prestar los servicios de apoyo al Área Gestión de Desarrollo Local por sus propios medios para la distribución de la correspondencia externa que ti01 origen en las diferentes dependencias de la Alcaldía Local</t>
  </si>
  <si>
    <t>Prestar servicios técnicos de apoyo a la Gestión promoviendo la participación ciudadana en las prácticas deportivas; mediante la promoción de las habilidades de niños, jóv01s y adultos de la localidad en las diferentes disciplinas deportivas.</t>
  </si>
  <si>
    <t>PRESTAR LOS SERVICIOS DE APOYO EN LAS ACTIVIDADES ADMINISTRATIVAS PROPIAS EN EL AREA GESTION DE DESARROLLO LOCAL Y APOYO A LAS DIFERENTES ACTIVIDADES QUE REQUIERA EL ALCALDE(SA) LOCAL</t>
  </si>
  <si>
    <t>Prestar servicios de apoyo en las actividades de seguridad, convivencia ciudadana y recuperación del espacio público para el cumplimiento efectivo de las metas del proyecto de inversión 2032- Suba convive con seguridad y tranquilidad</t>
  </si>
  <si>
    <t>Prestar servicios profesionales especializados para acompañar la ejecución de los proyectos estratégicos del Plan de Desarrollo Local y temas afines de prioridad de la Alcaldía Local de Suba</t>
  </si>
  <si>
    <t>PRESTAR LOS SERVICIOS PROFESIONALES COMO ABOGADO PARA APOYAR LA GESTION CONTRACTUAL DEL ÁREA GESTIÓN DEL DESARROLLO LOCAL DE LA ALCALDÍA LOCAL DE SUBA. EN LOS DIFERENTES PROCESOS DE SELECCIÓN EN SUS ETAPAS PRECONTRACTUAL. CONTRACTUAL Y POSTCONTRACTUAL</t>
  </si>
  <si>
    <t>PRESTAR LOS SERVICIOS PROFESIONALES PARA LA OPERACIÓN, PRESTACIÓN, SEGUIMIENTO Y CUMPLIMIENTO DE LOS PROCEDIMIENTOS ADMINISTRATIVOS, OPERATIVOS Y PROGRAMÁTICOS DEL SERVICIO APOYO ECONÓMICO TIPO C, QUE CONTRIBUYAN A LA GARANTÍA DE LOS DERECHOS DE LA POBLACIÓN 05OR EN EL 03CO DE LA POLÍTICA PÚBLICA SOCIAL PARA EL ENVEJECIMIENTO Y LA VEJEZ EN EL DISTRITO CAPITAL A CARGO DE LA ALCALDÍA</t>
  </si>
  <si>
    <t>PRESTAR LOS SERVICIOS PROFESIONALES PARA LA OPERACIÓN, PRESTACIÓN, SEGUIMIENTO Y CUMPLIMIENTO DE LOS PROCEDIMIENTOS ADMINISTRATIVOS, OPERATIVOS Y PROGRAMÁTICOS DEL SERVICIO APOYO ECONÓMICO TIPO C, QUE CONTRIBUYAN A LA GARANTÍA DE LOS DERECHOS DE LA POBLACIÓN 05OR EN EL 03CO DE LA POLÍTICA PÚBLICA SOCIAL PARA EL ENVEJECIMIENTO Y A LA VEJEZ EN EL DISTRITO CAPITAL A CARGO DE LA ALCALDÍA</t>
  </si>
  <si>
    <t>PRESTAR LOS SERVICIOS PROFESIONALES PARA LA OPERACIÓN, PRESTACIÓN, SEGUIMIENTO Y CUMPLIMIENTO DE LOS PROCEDIMIENTOS ADMINISTRATIVOS, OPERATIVOS Y PROGRAMÁTICOS DEL SERVICIO APOYO ECONÓMICO TIPO C, QUE CONTRIBUYAN A LA GARANTÍA DE LOS DERECHOS DE LA POBLACIÓN 05OR EN EL 03CO DE LA POLÍTICA PÚBLICA SOCIAL PARA EL ENVEJECIMIENTO Y LA VEJEZ EN EL DISTRITO CAPITAL A CARGO DE LA ALCALDÍA LOCAL</t>
  </si>
  <si>
    <t>PRESTAR LOS SERVICIOS DE APOYO AL AREA DE GESTION DE DESARROLLO LOCAL EN EL CENTRO DE DOCUMENTACION E INFORMACION CDI DE LA ALCALDIA LOCAL DE SUBA</t>
  </si>
  <si>
    <t>Prestar servicios profesionales en el área de Gestión de Desarrollo Local de la Alcaldía Local de Suba, para apoyar en el proceso de formulación, ejecución, seguimiento y evaluación de las acciones encaminadas a promover y garantizar oportunidades de educación superior para la ciudadanía de la Localidad de Suba, en el 03co del cumplimiento del proyecto de inversión 1957 Construyendo nuestra infancia Local.”</t>
  </si>
  <si>
    <t>PRESTAR LOS SERVICIOS PROFESIONALES PARA APOYAR LA ARTICULACIÓN, ASISTENCIA Y ACOMPAÑAMIENTO DE LOS PROCESOS DE PLANEACIÓN LOCAL ENFOCADOS EN LA PROMOCIÓN DE LA PARTICIPACIÓN E INCIDENCIA DE LOS PUEBLOS INDÍGENAS, CON EL PROPÓSITO DE MATERIALIZAR LA POLÍTICA PÚBLICA PARA LOS PUEBLOS INDÍGENAS, EN EL 03CO DEL CUMPLIMIENTO DE LAS METAS ESTABLECIDAS EN EL PROYECTO DE INVERSIÓN 1977 SUBA PARTICIPA, INCIDE Y RECONSTUYE LA CONFIANZA CIUDADANA</t>
  </si>
  <si>
    <t>Prestar los servicios profesionales como abogado (a) para apoyar la gestión contractual del Área Gestión del Desarrollo Local, en las etapas precontractual y contractual de los procesos de selección de bi01s y servicios de la Alcaldía Local de Suba</t>
  </si>
  <si>
    <t>Apoyar jurídicamente la ejecución de las acciones requeridas para el impulso procesal de las actuaciones contravencionales y/o querellas que cursen en las inspecciones de policía de la Localidad</t>
  </si>
  <si>
    <t>Prestar los servicios de apoyo en el Área de Gestión del Desarrollo Local, realizando actividades administrativas en las diferentes etapas de los procesos de adquisición de bi01s y servicios relacionados con procesos de política social y organización territorial en la Localidad de Suba</t>
  </si>
  <si>
    <t>Prestar servicios profesionales como apoyo al Área Gestión del Desarrollo Local, en procesos y procedimientos de presupuesto de la Alcaldía Local de Suba</t>
  </si>
  <si>
    <t>PRESTAR SERVICIOS PROFESIONALES PARA PROMOVER LOS PROCESOS CULTURALES EN LA ALCALDÍA LOCAL DE SUBA, PARA DAR CUMPLIMIENTO A LAS METAS DEL PLAN DE DESARROLLO LOCAL Y DEMÁS TEMAS AFINES DEL PROYECTO DE INVERSIÓN 1965 SUBA TERRITORIO CULTURAL</t>
  </si>
  <si>
    <t>PRESTAR SERVICIOS PROFESIONALES EN EL ÁREA DE GESTIÓN DEL DESARROLLO LOCAL DE LA ALCALDÍA LOCAL DE SUBA, PARA LOGRAR EL CUMPLIMIENTO DE LAS METAS DEL PLAN DE DESARROLLO LOCAL DE LA VIGENCIA</t>
  </si>
  <si>
    <t>prestar los servicios profesionales al área de gestión del desarrollo local para apoyar al alcalde local en la promoción, articulación, acompañamiento y seguimiento en materia social para impulsar el desarrollo de las actividades relacionadas con la población LGBTI, en el 03co del cumplimiento de las metas establecidas en el proyecto de inversión 1977 suba participa, incide y reconstruye la confianza ciudadana</t>
  </si>
  <si>
    <t>PRESTAR LOS SERVICIOS PROFESIONALES AL ÁREA DE GESTIÓN DEL DESARROLLO LOCAL PARA APOYAR AL ALCALDE LOCAL EN LA PROMOCIÓN, ARTICULACIÓN, ACOMPAÑAMIENTO Y SEGUIMIENTO EN MATERIA SOCIAL PARA IMPULSAR EL DESARROLLO DE LAS ACTIVIDADES RELACIONADAS CON LA POBLACIÓN CON DISCAPACIDAD, EN EL 03CO DEL CUMPLIMIENTO DE LAS METAS ESTABLECIDAS EN EL PROYECTO DE INVERSIÓN 1977 SUBA PARTICIPA, INCIDE Y RECONSTRUYE LA CONFIANZA CIUDADANA</t>
  </si>
  <si>
    <t>Prestar los servicios profesionales como abogado (a) para apoyar la gestión contractual del Área Gestión del Desarrollo Local de la Alcaldía Local de Suba,
en los diferentes procesos de selección en sus etapas precontractual, contractual y postcontractual</t>
  </si>
  <si>
    <t>PRESTAR LOS SERVICIOS PROFESIONALES COMO ABOGADO PARA APOYAR LA GESTIÓN CONTRACTUAL DEL ÁREA GESTIÓN DEL DESARROLLO LOCAL DE LA ALCALDÍA LOCAL DE SUBA. EN LOS DIFERENTES PROCESOS DE SELECCIÓN EN SUS ETAPAS PRECONTRACTUAL. CONTRACTUAL Y POSTCONTRACTUAL</t>
  </si>
  <si>
    <t>PRESTAR LOS SERVICIOS PROFESIONALES COMO ABOGADO(A) PARA APOYAR LA GESTIÓN CONTRACTUAL DEL ÁREA GESTIÓN DEL DESARROLLO LOCAL DE LA ALCALDÍA LOCAL DE SUBA EN LOS DIFERENTES PROCESOS DE SELECCIÓN EN SUS ETAPAS PRECONTRACTUAL, CONTRACTUAL Y POSTCONTRACTUAL AL IGUAL REALIZAR TRÁMITE Y SEGUIMIENTO A PETICIONES REALIZADAS POR LA CIUDADANÍA, ÓRGANOS DE CONTROL Y DEMÁS, RELACIONADOS CON TEMAS DE INFRAESTRUCTURA</t>
  </si>
  <si>
    <t>PRESTAR SERVICIOS PROFESIONALES EN EL AREA DE GESTIÓN DEL DESARROLLO LOCAL DE LA ALCALDIA LOCAL DE SUBA, PARA APOYAR LAS REVISIONES PERIOdicAS DE LAS OBRAS CONTRATADAS, EJECUTADAS Y TERMINADAS POR EL FONDO DE DESARROLLO LOCAL DE SUBA, A FIN DE VERIFICAR EL CUMPLIMIENTO A LA ESTABILIDAD Y GARANTIA DE LAS MISMAS EN LOS PROYECTOS DE MALLA VIAL, ESPACIO PÚBLICO, PARQUES Y/O RELACIONADOS CON INFRAESTRUCTURA</t>
  </si>
  <si>
    <t>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t>
  </si>
  <si>
    <t>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t>
  </si>
  <si>
    <t>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t>
  </si>
  <si>
    <t>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t>
  </si>
  <si>
    <t>APOYAR TÉCNICAMENTE LAS DISTINTAS ETAPAS DE LOS PROCESOS DE COMPETENCIA DE LAS INSPECCIONES DE POLICÍA DE LA LOCALIDAD, SEGÚN REPARTO</t>
  </si>
  <si>
    <t>APOYAR TECNICAMENTE LAS DISTINTAS ETAPAS DE LOS PROCESOS DE COMPETENCIA DE LAS INSPECCIONES DE POLICIA DE LA LOCALIDAD SEGUN REPARTO.</t>
  </si>
  <si>
    <t>APOYAR TECNICAMENTE LAS DISTINTAS ETAPAS DE LOS PROCESOS DE COMPETENCIA DE LAS INSPECCIONES DE POLICIA DE LA LOCALIDAD</t>
  </si>
  <si>
    <t>PRESTAR LOS SERVICIOS ASISTENCIALES COMO
OFICIAL DE OBRA PARA LA ATENCIÓN DE LA MALLA VIAL LOCAL Y ESPACIO PÚBLICO PEATONAL, DENTRO DEL 03CO DEL PROGRAMA
GESTIÓN COMPARTIDA EN LA LOCALIDAD DE SUBA</t>
  </si>
  <si>
    <t>Apoyar jurídicamente la ejecución de las acciones requeridas para la depuración de las actuaciones administrativas que cursan en la Alcaldía Local.</t>
  </si>
  <si>
    <t>APOYAR JURIdicAMENTE LA EJECUCION DE LAS ACCIONES REQUERIDAS PARA LA DEPURACIÓN DE LAS ACTUACIÓNES ADMINISTRATIVAS QUE CURSAN EN LA ALCALDIA LOCAL</t>
  </si>
  <si>
    <t>APOYAR LA GESTION DOCUMENTAL DE LA ALCALDIA LOCAL EN LA IMPLEMENTACION DE LOS PROCESOS DE CLASIFICACION, ORDENACION SELECCIÓN NATURAL, FOLIACION, IDENTIFICACION, LEVANATAMIENTO DE INVENTARIOS ALMACENAMIENTO Y APLICACIÓN DE PROTOCOLOS DE ELIMINACION Y TRANSFERENCIAS DOCUMENTALES</t>
  </si>
  <si>
    <t>Prestar los servicios asistenciales como ayudantes de obra para la atención de la malla vial local y espacio público peatonal dentro del 03co del programa Gestión Compartida en la localidad de Suba</t>
  </si>
  <si>
    <t>APOYAR JURIdicAMENTE LA EJECUCIÓN DE LAS ACCIONES REQUERIDAS PARA EL TRÁMITE E IMPULSON PROCESAL DE LAS ACTUACIONES CONTRAVENCIONALES Y/O QUERELLAS QUE CURSEN EN LAS INSPECCIONESDE POLICÍA DE LA LOCALIDAD</t>
  </si>
  <si>
    <t>PRESTAR SERVICIOS PROFESIONALES AL ÁREA DE GESTIÓN DEL DESARROLLO LOCAL DE LA ALCALDÍA LOCAL DE SUBA, PARA APOYAR LA ESTRUCTURACIÓN, FORMULACIÓN, EVALUACIÓN Y SEGUIMIENTO A LOS PROYECTOS DE INVERSIÓN ENFOCADOS EN LA REALIZACIÓN DE LAS ACCIONES INTEGRALES HACIA LA COMUNIDAD, DANDO CUMPLIMIENTO EFECTIVO A LOS COMPONENTES DEL PROYECTO 1967- SUBA SALUDABLE Y SIN BARRRERAS</t>
  </si>
  <si>
    <t>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 Suba saludable y sin barreras</t>
  </si>
  <si>
    <t>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1967 -SUBA SALUDABLE Y SIN BARRERAS.</t>
  </si>
  <si>
    <t>PRESTAR LOS SERVICIOS PROFESIONALES EN EL ÁREA DE GESTIÓN DE DESARROLLO LOCAL EN LA ASISTENCIA TÉCNICA Y EJECUCIÓN DE ACCIONES DE GESTIÓN DE RESIDUOS SÓLIDOS, FORTALECIMIENTO DEL RECICLAJE Y DEMÁS TEMAS AFINES DE LA GESTIÓN AMBIENTAL DE LA ALCALDÍA LOCAL DE SUBA, EN EL 03CO DEL CUMPLIMIENTO DE LAS METAS ESTABLECIDAS EN EL PROYECTO DE INVERSIÓN 2014 – SUBA PROMUEVE EL RECICLAJE Y LAS 01RGÍAS ALTERNATIVAS</t>
  </si>
  <si>
    <t>Prestar servicios profesionales para apoyar al Alcalde Local en el seguimiento a programas y proyectos enfocados en la promoción, acompañamiento y atención de las instancias de participación locales, así como los procesos comunitarios en la localidad, en el 03co del proyecto de inversión 1977 Suba participa, incide y reconstruye la confianza ciudadana.</t>
  </si>
  <si>
    <t>PRESTAR LOS SERVICIOS PROFESIONALES AL ÁREA DE GESTIÓN DEL DESARROLLO LOCAL EN LA ASISTENCIA TÉCNICA Y EJECUCIÓN DE ACCIONES DE ARBOLADO URBANO Y RURAL DE LA LOCALIDAD Y DEMÁS TEMAS AFINES DE LA GESTIÓN AMBIENTAL DE LA ALCALDIA LOCAL DE SUBA EN EL 03CO DE LAS METAS DEL PROYECTO DE INVERSIÓN 1969 MAS ARBOLES MAS VIDA</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</si>
  <si>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BI01STAR, CAPACITACIÓN Y SEGURIDAD EN EL TRABAJO</t>
  </si>
  <si>
    <t>Prestar sus servicios profesionales para apoyar la preparación, desarrollo y sistematización de acciones que promuevan la participación del sector cultural en la localidad de Suba</t>
  </si>
  <si>
    <t>PRESTAR SERVICIOS TÉCNICOS AL ÁREA DE GESTIÓN DEL DESARROLLO LOCAL DE LA ALCALDÍA LOCAL DE SUBA, COMO APOYO EN EL ALMACÉN DEL FONDO DE DESARROLLO</t>
  </si>
  <si>
    <t>PRESTAR LOS SERVICIOS PROFESIONALES COMO ABOGADO EN LA ALCALDÍA LOCAL DE SUBA, PRINCIPALMENTE EN TODAS LAS GESTIONES JURÍdicAS Y ADMINISTRATIVAS EN MATERIA DE PROPIEDAD HORIZONTAL</t>
  </si>
  <si>
    <t>Prestar servicios técnicos de apoyo a la Gestión promoviendo la participación ciudadana en las prácticas deportivas; mediante la promoción de las habilidades de niños, jóv01s y adultos de la Localidad en las diferentes disciplinas deportivas</t>
  </si>
  <si>
    <t>PRESTAR SERVICIOS PROFESIONALES PARA EL ACOMPAÑAMIENTO, FORMACIÓN Y GESTIÓN DE INSTRUMENTOS JURÍdicOS CON ENFOQUE DIFERENCIAL, QUE ORIENTEN A LA CIUDADANÍA FRENTE A LAS RUTAS INSTITUCIONALES DE ATENCIÓN Y PERMITA FORTALECER LAS CAPACIDADES LOCALES PARA LA PREVENCIÓN DE VIOLENCIAS Y CONFLICTOS EN SUBA</t>
  </si>
  <si>
    <t xml:space="preserve">PRESTAR SERVICIOS PROFESIONALES EN EL ÁREA DE GESTIÓN DEL DESARROLLO LOCAL DE LA ALCALDÍA LOCAL DE SUBA, EN EL PROCESO DE FORMULACIÓN, EJECUCIÓN, SEGUIMIENO Y EVALUACIÓN DE LAS POLÍTICAS, PLANES PROGRAMAS Y PROYECTOS DE DESARROLLO LOCAL, PARA LOGRAR EL CUMPLIMIENTO DE LAS METAS PLAN DE DESARROLLO LOCAL DE LA VIGENCIA. </t>
  </si>
  <si>
    <t>Prestar servicios profesionales especializados en el Área de Gestión del Desarrollo Local de la Alcaldía Local de Suba, para la Coordinación, Estructuración, Formulación, Evaluación y seguimiento a los proyectos de inversión enfocados a la realización de las acciones integrales hacia la comunidad, dando cumplimiento efectivo a los componentes del proyecto 1967 – SUBA SALUDABLE Y SIN BARRERAS</t>
  </si>
  <si>
    <t>Prestar servicios profesionales para desarrollar los procesos de formación y mesas de cocreación que contribuyan al fortalecimiento de las competencias ciudadanas de la localidad de Suba, así como la consolidación de un cluster de colectivos</t>
  </si>
  <si>
    <t>PRESTAR LOS SERVICIOS DE APOYO EN LAS ACTIVIDADES ADMINISTRATIVAS EN EL ÁREA GESTIÓN DE DESARROLLO LOCAL, PARA EL LOGRO DE LAS METAS DE GESTIÓN ASOCIADAS ALCOMPONENTE DE INFRAESTRUCTURA DE LA VIGENCIA</t>
  </si>
  <si>
    <t>Prestar servicios profesionales al Área de Gestión del Desarrollo Local de la Alcaldía Local de Suba, para apoyar la estructuración, formulación, evaluación y seguimiento a los proyectos de inversión enfocados en el fortalecimiento del tejido social de la localidad de suba, dando cumplimiento efectivo a los componentes del proyecto 2034 - Suba entorno protector.</t>
  </si>
  <si>
    <t>APOYAR Y DAR SOPORTE TECNICO AL ADMINISTRADOR Y USUARIO FINAL DE LA RED DE SISTEMAS Y TECNOLOGIA E INFORMACION DE LA ALCALDIA LOCAL</t>
  </si>
  <si>
    <t>PRESTAR LOS SERVICIOS PROFESIONALES EN LA ALCALDÍA LOCAL DE SUBA, REALIZANDO ACCIONES PED08GICAS PREVENTIVAS Y DE SENSIBILIZACIÓN PARA EL ACATAMIENTO VOLUNTARIO DE LAS NORMAS EN LA LOCALIDAD</t>
  </si>
  <si>
    <t>PRESTAR LOS SERVICIOS PROFESIONALES EN LA ALCALDÍA
LOCAL DE SUBA, REALIZANDO ACCIONES PEDAGÓGICAS PREVENTIVAS Y DE SENSIBILIZACIÓN PARA EL ACATAMIENTO
VOLUNTARIO DE LAS NORMAS EN LA LOCALIDAD</t>
  </si>
  <si>
    <t>PRESTAR LOS SERVICIOS PROFESIONALES EN LA ALCALDIA LOCAL DE SUBA, REALIZANDO ACCIONES PED08GICAS PREVENTIVAS Y DE SENSIBILIZACIÓN PARA EL ACATAMIENTO VOLUNTARIO DE LAS NORMAS EN LA LOCALIDAD.</t>
  </si>
  <si>
    <t>Apoyar jurídicamente la ejecución de las acciones requeridas para el trámite e impulso procesal de las actuaciones contravencionales y/o querellas que cursen en las Inspecciones de Policía de la Localidad</t>
  </si>
  <si>
    <t>Apoyar administrativa y asistencialmente a las Inspecciones de Policía de la Localidad</t>
  </si>
  <si>
    <t>Apoyar administrativa y asistencialmente a la Inspecciones de Policía de la Localidad</t>
  </si>
  <si>
    <t>PRESTAR LOS SERVICIOS DE APOYO A LA GESTIÓN DE DESARROLLO LOCAL EN EL CENTRO DE DOCUMENTACIÓN E INFORMACIÓN CDI DE LA ALCALDÍA LOCAL DE SUBA</t>
  </si>
  <si>
    <t>APOYAR JURIdicAMENTE LA EJECUCIÓN DE LAS ACCIONES REQUERIDAS PARA LA DEPURACIÓN DE LAS ACTUACIONES ADMINISTRATIVAS QUE CURSAN EN LA ALCALDLA LOCAL.</t>
  </si>
  <si>
    <t>APOYAR ADMINISTRATIVA Y ASISTENCIALMENTE A LAS INSPECCIONES DE POLICÍA DE LA LOCALIDAD”</t>
  </si>
  <si>
    <t>PRESTAR SUS SERVICIOS TÉCNICOS PARA APOYAR EL SEGUIMIENTO Y ACOMPAÑAMIENTO DE LOS PROCESOS DE PLANEACIÓN LOCAL, PARA LA PROMOCIÓN DE LA PARTICIPACIÓN DE LAS MUJERES Y DE LA EQUIDAD DE GÉNERO, PARA MATERIALIZAR EN LA LOCALIDAD LAS ESTRATEGIAS DE TERRITORIALIZACIÓN Y TRANSVERSALIZACIÓN DE LA POLÍTICA PÚBLICA DE MUJERES Y EQUIDAD DE GÉNERO</t>
  </si>
  <si>
    <t xml:space="preserve">PRESTAR SERVICIOS PROFESIONALES PARA APOYAR AL FONDO DE DESARROLLO LOCAL DE SUBA Y A LA RED NACIONAL DE PROTECCIÓN AL CONSUMIDOR, EN TODAS LAS ACTUACIONES TÉCNICAS Y ADMINISTRATIVAS ADELANTADAS EN LAS VISITAS, ACOMPAÑAMIENTO, CAPACITACIÓN, SOCIALIZACIÓN Y/O SENSIBILIZACIÓN PARA EL CONTROL Y VERIFICACIÓN DE REGLAMENTOS TÉCNICOS Y METROLOGÍA LEGAL”. </t>
  </si>
  <si>
    <t>Apoyar jurídicamente la ejecución de las acciones requeridas para el impulso y la depuración de las actuaciones administrativas que cursan en la Alcaldía Local</t>
  </si>
  <si>
    <t>Apoyar administrativa y asistencialmente a las Inspecciones de Policía de la Localidad.</t>
  </si>
  <si>
    <t>PRESTAR LOS SERVICIOS DE APOYO AL ÁREA GESTIÓN DE DESARROLLO LOCAL POR SUS PROPIOS MEDIOS PARA LA DISTRIBUCIÓN DE LA CORRESPONDENCIA EXTERNA QUE TI01 ORIGEN EN LAS DIFERENTES DEPENDENCIAS DE LA ALCALDÍA LOCAL</t>
  </si>
  <si>
    <t>PRESTAR SERVICIOS PROFESIONALES EN ACCIONES ENFOCADAS A LA G01RACIÓN Y PROMOCIÓN DE LA ECONOMÍA PRODUCTIVA AMBIENTALMENTE SOSTENIBLE, EN EL 03CO DEL CUMPLIMIENTO DE LAS METAS ESTABLECIDAS EN EL PROYECTO DE INVERSIÓN 1964 RURALIDAD CAPACITADA Y FORTALECIDA</t>
  </si>
  <si>
    <t>PRESTAR LOS SERVICIOS PROFESIONALES AL ÁREA DE GESTIÓN DEL DESARROLLO LOCAL PARA APOYAR AL ALCALDE LOCAL EN EL FORTALECIMIENTO E INCLUSIÓN DE LAS COMUNIDADES NEGRAS, AFROCOLOMBIANAS, RAIZALES Y PALENQUERAS EN EL 03CO DE LA POLÍTICA PÚBLICA DISTRITAL AFRODESCENDIENTES Y LOS ESPACIOS DE PARTICIPACIÓN.</t>
  </si>
  <si>
    <t>PRESTAR SERVICIOS DE APOYO EN LAS ACTIVIDADES DE CUIDADO DEL ESPACIO PUBLICO PARA EL LOGRO DE LAS METAS DE GESTION DE LA VIGENCIA</t>
  </si>
  <si>
    <t>PRESTAR SERVICIOS DE APOYO EN LAS ACTIVIDADES DE CUIDADO DEL ESPACIO PÚBLICO PARA EL LOGRO DE LAS METAS DE GESTIÓN DE LA VIGENCIA.</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</si>
  <si>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05or en el 03co de la política pública social para el envejecimiento y la vejez en el distrito capital a cargo de la alcaldía local</t>
  </si>
  <si>
    <t xml:space="preserve">PRESTAR SERVICIOS DE APOYO A LA GESTIÓN PROMOVIENDO EL SEGUIMIENTO A PROGRAMAS Y PROYECTOS ENFOCADOS A LA PROMOCIÓN, ACOMPAÑAMIENTO Y ATENCIÓN DE EVENTOS Y ACCIONES DEPORTIVAS, ASÍ COMO APOYAR EL DESARROLLO DE LOS MISMOS EN CONCORDANCIA CON LOS PROCESOS DE PARTICIPACIÓN CIUDADANA REALIZADA EN LA LOCALIDAD”. </t>
  </si>
  <si>
    <t>Prestar servicios de apoyo a la gestión promoviendo el seguimiento a programas y proyectos enfocados en la promoción, acompañamiento y atención de eventos y acciones deportivas, así como apoyar el desarrollo de los mismos en concordancia con los procesos de participación ciudadana realizados en la localidad</t>
  </si>
  <si>
    <t>Apoyar jurídicamente a la 06ta Administradora Local con el fin de contribuir al adecuado cumplimiento de las atribuciones a su cargo</t>
  </si>
  <si>
    <t>APOYAR LA ARTICULACIÓN, ASISTENCIA Y ACOMPAÑAMIENTO DE LOS PROCESOS DE PLANEACIÓN LOCAL, PARA LA PROMOCIÓN DE LA PARTICIPACIÓN DE LAS MUJERES Y DE LA EQUIDAD DE G01RO PARA MATERIALIZAR ESTRAGTEGIAS DE TERRITORIALIZACIÓN Y TRANSVERSALIZACIÓN DE LA POLÍTICA PÚBLICA DE MUJERES Y EQUIDAD DE G01RO, PPMYEG</t>
  </si>
  <si>
    <t>Prestar los servicios técnicos de Apoyo a la Gestión promoviendo la participación ciudadana en las prácticas deportivas; mediante la promoción de las habilidades de niños, jóv01s y adultos de la localidad en las diferentes disciplinas deportivas</t>
  </si>
  <si>
    <t>PRESTAR SUS SERVICIOS PROFESIONALES EN EL AREA DE GESTION DE DESARROLLO LOCAL DE LA ALCALDIA LOCAL DE SUBA PARA IMPULSAR PROCESOS DE FORMACION EN LEGUAJE (LECTURA, ESCRITURA Y ORALIDAD) Y SISTEMATIZACION DE EXPERIENCIAS CON MEDIADORES CULTURALES, EDUCADORES Y JOVENES DE LA LOCALIDAD DE SUBA; ADEMAS, LA ESCRITURA DE UN LIBRO QUE RECOJA LA MEMORIA Y LOS APRENDIZAJES SIGNIFICATIVOS DE LOS PROCESOS CULTURALES Y EDUCATIVOS POPULARES</t>
  </si>
  <si>
    <t>PRESTAR LOS SERVICIOS PROFESIONALES AL ÁREA DE GESTIÓN DESARROLLO LOCAL EN LA ASISTENCIA TÉCNICA Y EJECUCIÓN DE ACCIONES RELACIONADAS CON EL APROVECHAMIENTO DEL ESPACIO PÚBLICO EN LA LOCALIDAD EN CUMPLIMIENTO DE LAS METAS DEL PLAN DE DESARROLLO LOCAL Y DEMÁS TEMAS AFINES DE LA GESTIÓN LOCAL, EN EL 03CO DEL PROYECTO DE INVERSIÓN 1998 - ESPACIO PÚBLICO, UN LUGAR DE ENCUENTRO LIBRE Y DEMOCRÁTICO</t>
  </si>
  <si>
    <t>Prestar servicios profesionales en acciones de promoción de la economía productiva ambientalmente sostenible en el 03co del cumplimiento de las metas establecidas en el proyecto de inversión 1964 - Ruralidad capacitada y fortalecida.</t>
  </si>
  <si>
    <t>Prestar servicios profesionales para apoyar el trámite de despachos comisorios de la Alcaldía Local de Suba</t>
  </si>
  <si>
    <t>Prestar servicios profesionales en la coordinación de las actividades relacionadas con los proyectos del Fondo de Desarrollo Local de Suba que den cumplimiento a las metas del plan de desarrollo local enfocados a la promoción de la participación de las
mujeres y de la equidad de género.</t>
  </si>
  <si>
    <t>Apoyar técnicamente las distintas etapas de los procesos de competencia de la Alcaldía Local para la depuración de  actuaciones administrativas</t>
  </si>
  <si>
    <t xml:space="preserve">Apoyar jurídicamente la ejecución de las acciones requeridas para el trámite e impulso procesal de las actuaciones contravencionales y/o querellas que cursen en las Inspecciones de Policía de la Localidad.”  </t>
  </si>
  <si>
    <t>PRESTAR SERVICIOS DE APOYO A LA GESTION PROMOVIENDO EL SEGUIMIENTO A PROGRAMAS Y PROYECTOS ENFOCADOS EN LA PROMOCION, ACOMPAÑAMIENTO Y ATENCION DE EVENTOS Y ACCIONES DEPROTIVAS, ASI COMO APOYAR EL DESARROLLO DE LOS MISMOS EN CONCORDANCIA CON LOS PROCESOS DE PARTICIPACION CIUDADANA REALIZADOS EN LA LOCALIDAD”</t>
  </si>
  <si>
    <t>Prestar los servicios de apoyo en el Área de Gestión del Desarrollo Local, realizando actividades administrativas en las diferentes etapas de los procesos de adquisición de bi01s y servicios relacionados con los procesos de prensa, comunicaciones y eventos en la organización territorial en la Localidad de Suba</t>
  </si>
  <si>
    <t>PRESTAR SERVICIOS PROFESIONALES PARA EL ACOMPAÑAMIENTO, FORMACION Y GESTION DE INSTRUMENTOS JURIdicOS CON ENFOQUE DIFERENCIAL, QUE ORIENTEN A LA CIUDADANIA FRENTE A LAS RUTAS INSTITUCIONALES DE ATENCION Y PERMITAN FORTALECER LAS CAPACIDADES LOCALES PARA LA PREVENCION DE VIOLENCIAS Y CONFLINCTOS EN SUBA</t>
  </si>
  <si>
    <t>Prestar servicios profesionales para desarrollar los procesos de formación y mesas de cocreación que contribuyan al fortalecimiento de las competencias ciudadanas de la localidad de Suba, así como la consolidación de un cluster de grupos de interés SUBALAB, en el 03co del uso y apropiación TIC para la reactivación económica y social.</t>
  </si>
  <si>
    <t>Prestar Profesionales Para El Acompañamiento, Formación Y Gestión De Instrumentos Psicosociales Con Enfoque Diferencial, Que Orienten A La Ciudadanía Frente A Las Rutas Institucionales De Atención Frente A Conflictos De Convivencia Y Violencias, Permitiendo Fortalecer Las Capacidades Locales Para La Prevención</t>
  </si>
  <si>
    <t>PRESTAR EL SERVICIO DE TRANSPORTE A LA ALCALDÍA LOCAL DE SUBA CON EL FIN DE APOYAR LAS ACTIVIDADES MISIONALES DE LA ENTIDAD</t>
  </si>
  <si>
    <t>PRESTAR LOS SERVICIOS PROFESIONALES EN EL ÁREA DE GESTIÓN DE DESARROLLO LOCAL EN LA ASISTENCIA TÉCNICA Y ESTRUCTURACIÓN DE ACCIONES ENFOCADAS A LA CONTRIBUIR A UN CAMBIO CULTURAL SOBRE LA RELACIÓN DEL CIUDADANO CON EL ENTORNO Y EL TERRITORIO A PARTIR DE LA PROTECCIÓN Y PRESERVACIÓN DE LOS RECURSOS NATURALES AMBIENTALES DISPONIBLES EN LA LOCALIDAD DE SUBA, DANDO CUMPLIMIENTO A LAS METAS DEL PROYECTO DE INVERSIÓN 1997 – SUBA REVERDECE</t>
  </si>
  <si>
    <t>PRESTAR SERVICIOS PROFESIONALES AL ÁREA DE GESTIÓN DEL DESARROLLO LOCAL DE LA ALCALDÍA LOCAL DE SUBA, PARA APOYAR LA ESTRUCTURACIÓN, FORMULACIÓN, EVALUACIÓN Y SEGUIMIENTO A LOS PROYECTOS DE INVERSIÓN ENFOCADOS EN EL FORTALECIMIENTO DEL TEJIDO SOCIAL DE LA LOCALIDAD DE SUBA, DANDO CUMPLIMIENTO EFECTIVO A LOS COMPONENTES DEL PROYECTO 2034 - SUBA ENTORNO PROTECTOR</t>
  </si>
  <si>
    <t>PRESTAR SERVICIOS DE APOYO TÉCNICO EN EL ÁREA DE GESTIÓN DEL DESARROLLO LOCAL REALIZANDO APOYO A LAS ACTIVIDADES RELACIONADAS CON LAS DIFERENTES ETAPAS CONTRACTUALES DE LOS PROYECTOS DE INVERSIÓN DESTINADOS A LA INTERVENCIÓN DE LA MALLA VIAL, ESPACIO PÚBLICO, CICLO INFRAESTRUCTURA, INFRAESTRUCTURA CULTURAL, MEJORAMIENTO DE VIVIENDA RURAL Y PARQUES DE LA LOCALIDAD DE SUBA</t>
  </si>
  <si>
    <t>Prestar apoyo profesional en el Área de Gestión del Desarrollo Local de la Alcaldía Local de Suba realizando revisiones periódicas de las obras contratadas ejecutadas y terminadas por el Fondo de Desarrollo Local de Suba a fin de verificar el cumplimiento a la estabilidad y garantía de las mismas en los proyectos de Malla Vial Espacio Público Parques yo relacionados con Infraestructura</t>
  </si>
  <si>
    <t>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Alcalde(sa) Local</t>
  </si>
  <si>
    <t>PRESTAR SERVICIOS DE APOYO EN LAS ACCIONES DE PROMOCIÓN DE LA DEFENSA, CONVIVENCIA, PROTECCIÓN Y BIENESTAR DE LOS ANIMALES DOMÉSTICOS Y SILVESTRES, ASÍ COMO EN LA IMPLEMENTACIÓN DE ESTRATEGIAS DE CULTURA Y PARTICIPACIÓN CIUDADANA PARA EL CUMPLIMIENTO DE METAS DEL PLAN DE DESARROLLO LOCAL.</t>
  </si>
  <si>
    <t>El contrato que se pretende celebrar, tendrá por objeto Prestar servicios de apoyo en las actividades de seguridad, convivencia ciudadana y recuperacibn del espacio publico para el cumplimiento efectivo de las metas del proyecto de inversión 2032 - Suba convive con seguridad y tranquilidad</t>
  </si>
  <si>
    <t>Prestar servicios profesionales para apoyar jurídicamente a la Alcaldía Local de Suba en el proceso de cobro persuasivo y remisión de cobro coactivo que competa al Alcalde Local, así como las gestiones jurídicas para mant01r actualizada la información correspondiente a multas</t>
  </si>
  <si>
    <t>APOYAR JURÍdicAMENTE LA EJECUCIÓN DE LAS ACCIONES REQUERIDAS PARA EL TRÁMITE DE IMPULSO PROCESAL DE LAS ACTUACIONES CONTRAVENCIONALES Y/O QUERELLAS QUE CURSEN EN LAS INSPECCIONES DE POLICÍA DE LA LOCALIDAD</t>
  </si>
  <si>
    <t>PRESTAR LOS SERVICIOS PROFESIONALES EN EL ÁREA DE GESTIÓN DE DESARROLLO LOCAL EN LA ASISTENCIA TÉCNICA Y ESTRUCTURACIÓN DE ACCIONES ENFOCADAS AL MEJORAMIENTO DE LAS CONdicIONES DE SANEAMIENTO BÁSICO EN LA ZONA RURAL DE LA LOCALIDAD DE SUBA, DANDO CUMPLIMIENTO A LAS METAS DEL PROYECTO DE INVERSIÓN 1972- MAS AGUA POTABLE PARA NUESTRAS VEREDAS</t>
  </si>
  <si>
    <t>PRESTAR LOS SERVICIOS COMO OPERARIO DE MAQUINARIA A03ILLA DEL ÁREA GESTIÓN DEL DESARROLLO DE LA ALCALDÍA LOCAL DE SUBA</t>
  </si>
  <si>
    <t>PRESTAR LOS SERVICIOS DE VIGILANCIA Y SEGURIDAD; GUARDA, CUSTODIA Y SEGURIDAD PRIVADA CON ARMAS Y/ O SIN ARMAS Y MEDIOS TECNOLÓGICOS, PARA LOS/AS USUARIOS/AS, FUNCIONARIOS/AS Y PERSONAS EN GENERAL MEDIANTE EL ESTABLECIMIENTO DE CONTROLES DE INGRESO Y SALIDA DE LAS INSTALACIONES DE LA ENTIDAD, ASÍ COMO PARA LOS BIENES MUEBLES E INMUEBLES EN LOS CUALES SE DESARROLLE LA MISIONALIDAD O LLEGUEN A SER PROPIEDAD DEL FONDO DE DESARROLLO LOCAL DE SUBA Y DE TODOS AQUELLOS POR LOS CUALES LLEGASE A SER LEGALMENTE RESPONSABLE</t>
  </si>
  <si>
    <t xml:space="preserve">Prestar los servicios técnicos de apoyo a la gestión promoviendo la participación ciudadana en las prácticas deportivas, mediante la promoción de las habilidades de niños, jóv01s y adultos de la localidad en las diferentes disciplinas deportivas” </t>
  </si>
  <si>
    <t>PRESTAR SERVICIOS TECNICOS DE APOYO A LA GESTION PROMOVIENDO LA PARTICIPACIO N CIUDADANA EN LAS PRACTICAS DEPORTIVAS; MEDIANTE LA PROMOCION DE LAS HABILIDADES DE NIÑOS, JOV01S Y ADULTOS DE LA LOCALIDAD EN LAS DIFERENTES DISCIPLINAS DEPORTIVAS</t>
  </si>
  <si>
    <t>AUNAR ESFUERZOS TÉCNICOS, ADMINISTRATIVOS, LOGÍSTICOS Y FINANCIEROS ENTRE LA SECRETARÍA DISTRITAL DE INTEGRACIÓN SOCIAL-SDIS Y EL FONDO DE DESARROLLO LOCAL DE USAQUÉN; EL FONDO DE DESARROLLO LOCAL DE SAN CRISTÓBAL; EL FONDO DE DESARROLLO LOCAL DE USME; EL FONDO DE DESARROLLO LOCAL DE BOSA; EL FONDO DE DESARROLLO LOCAL DE KENNEDY; EL FONDO DE DESARROLLO LOCAL DE SUBA; EL FONDO DE DESARROLLO LOCAL DE RAFAEL URIBE URIBE; EL FONDO DE DESARROLLO LOCAL DE CIUDAD BOLÍVAR; EL FONDO DE DESARROLLO LOCAL DE PUENTE ARANDA; EL FONDO DE DESARROLLO LOCAL DE TUNJUELITO; EL FONDO DE DESARROLLO LOCAL DE ENGATIVÁ; EL FONDO DE DESARROLLO LOCAL DE MÁRTIRES Y EL FONDO DE DESARROLLO LOCAL DE FONTIBÓN, PARA LA OPERACIÓN Y PUESTA EN MARCHA DEL PROGRAMA “PARCEROS POR BOGOTÁ"</t>
  </si>
  <si>
    <t>PRESTAR LOS SERVICIOS DE APOYO EN LAS ACTIVIDADES DE PLANEACIÓN Y EJECUCIÓN DE LOS PROCESOS CIUDADANOS DE EDUCACIÓN AMBIENTAL  PROCEDAS PARA EL LOGRO DE LAS METAS DEL PLAN DE DESARROLLO LOCAL DE SUBA EN MATERIA AMBIENTAL</t>
  </si>
  <si>
    <t>PRESTAR LOS SERVICOS DE APOYO EN LAS ACTIVIDADES DE PLANEACION Y EJECUCION DE LOS PROCESOS CIUDADANOS DE EDUCACION AMBIENTALPROCEDA PARA EL LOGRO DE LAS METAS DEL PLAN DE DESARROLLO LOCAL DE SUBA EN MATERIA AMBIENTAL</t>
  </si>
  <si>
    <t>PRESTAR LOS SERVICIOS DE APOYO EN LAS ACTIVIDADES DE PLANEACIÓN Y EJECUCIÓN DE LOS PROCESOS CIUDADANOS DE EDUCACIÓN AMBIENTAL PARA EL CUMPLIMIENTO EFECTIVO DE LAS METAS DEL PLAN DE DESARROLLO LOCAL DE SUBA EN MATERIA AMBIENTAL</t>
  </si>
  <si>
    <t>PRESTAR LOS SERVICOS DE APOYO EN LAS ACTIVIDADES DE PLANEACION Y EJECUCION DE LOS PROCESOS CIUDADANOS DE EDUCACIÓN AMBIENTALPROCEDA PARA EL LOGRO DE LAS METAS DEL PLAN DE DESARROLLO LOCAL DE SUBA EN MATERIA AMBIENTAL</t>
  </si>
  <si>
    <t>Prestar los servicios de apoyo en las actividades de planeación y ejecución de los procesos ciudadanos de educación ambiental  PROCEDA para el logro de las metas del Plan de Desarrollo Local de Suba en materia ambiental</t>
  </si>
  <si>
    <t>Prestar los servicios profesionales en la Alcaldía Local de Suba realizando acciones pedagógicas preventivas y de sensibilización para el acatamiento voluntario de las normas en la localidad</t>
  </si>
  <si>
    <t>PRESTAR SERVICIOS COMO CONDUCTOR DE LOS VEHICULOS LIVIANOS QUE INTEGRAN EL PARQUE AUTOMOTOR DE LA ALCALDIA LOCAL DE SUBA</t>
  </si>
  <si>
    <t>Prestar los servicios de apoyo en las actividades de planeación y ejecución de los procesos ciudadanos de educación ambiental PROCEDA para el logro de las metas del Plan de Desarrollo Local  de Suba en materia ambiental</t>
  </si>
  <si>
    <t>Apoyar jurídicamente la coordinación de la ejecución de las acciones requeridas en el área jurídica y policiva de la Alcaldía Local de Suba en temas de Inspección, Vigilancia y Control; y las demás tendientes a la depuración de las actuaciones administrativas que cursan en la Alcaldía.</t>
  </si>
  <si>
    <t>Prestar servicios profesionales para el acompañamiento, formación y gestión de instrumentos psicosociales con enfoque diferencial, que orienten a la ciudadanía frente a las rutas institucionales de atención frente a conflictos de convivencia y violencias, permitiendo fortalecer las capacidades locales para la prevención</t>
  </si>
  <si>
    <t>Prestar los servicios asistenciales como ayudante de obra para la atención de la malla vial local y espacio público peatonal, dentro del 03co del programa Gestión Compartida en la localidad de Suba.</t>
  </si>
  <si>
    <t>Prestar los servicios asistenciales como ayudantes de obra para la atención de la malla vial local y espacio público peatonal, dentro del 03co del programa Gestión Compartida en la localidad de Suba</t>
  </si>
  <si>
    <t>PRESTAR SERVICIOS PROFESIONALES CON EL FIN DE APOYAR AL PROMOTOR DE LA MEJORA LOCAL EN LOS PROCESOS DE IMPLEMENTACIÓN DE HERRAMIENTAS DE GESTIÓN, SIGUIENDO LOS LINEAMIENTOS METODOLÓGICOS ESTABLECIDOS POR LA OFICINA ASESORA DE PLANEACIÓN DE LA SECRETARÍA DISTRITAL DE GOBIERNO</t>
  </si>
  <si>
    <t>PRESTAR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PUBLICA SOCIAL  PARA EL ENVEJECIMIENTO Y LA VEJEZ EN EL DISTRITO CAPITAL A CARGO DE LA ALCALDÍA LOCAL.</t>
  </si>
  <si>
    <t>Prestar servicios profesionales en el Área de
Gestión del Desarrollo Local de la Alcaldía Local de Suba, para apoyar las revisiones periódicas de las
obras contratadas, ejecutadas y terminadas por el Fondo de Desarrollo Local de Suba, a fin de verificar el
cumplimiento a la estabilidad y garantía de las mismas en los proyectos de malla vial, espacio público,
parques y/o relacionados con infraestructura.</t>
  </si>
  <si>
    <t>PRESTAR LOS SERVICIOS DE APOYO TÉCNICO EN EL ÁREA DE GESTIÓN DEL DESARROLLO LOCAL REALIZANDO APOYO A LAS ACTIVIDADES RELACIONADAS CON LAS DIFERENTES ETAPAS CONTRACTUALES DE LOS PROYECTOS DE INVERSIÓN DESTINADOS A LA INTERVENCIÓN DE LA MALLA VIAL, ESPACIO PÚBLICO, CICLO INFRAESTRUCTURA, INFRAESTRUCTURA CULTURAL, MEJORAMIENTO DE VIVIENDA RURAL Y PARQUES DE LA LOCALIDAD DE SUBA</t>
  </si>
  <si>
    <t>PRESTAR LOS SERVICIOS PARA EL APOYO EN EL FUNCIONAMIENTO Y LA DINAMIZACION DE LAS ACTIVIDADES DE LA CASA DE LA MEMORIA DE LA LOCALIDAD DE SUBA.</t>
  </si>
  <si>
    <t>REALIZAR EL PROCESO DE FORMACIÓN EN MATERIA COMUNAL A LOS DIGNATARIOS DE LAS JUNTAS DE ACCIÓN COMUNAL DE LA LOCALIDAD DE SUBA</t>
  </si>
  <si>
    <t>PRESTAR LOS SERVICIOS PARA EL APOYO EN EL FUNCIONAMIENTO Y LA DINAMIZACIÓN DE LAS ACTIVIDADES DE LA CASA DE LA MEMORIA DE LA LOCALIDAD DE SUBA</t>
  </si>
  <si>
    <t>PRESTAR SERVICIOS DE APOYO PARA ARTICULAR E IMPLEMENTAR ACCIONES QUE PROMUEVAN LA ASISTENCIA, ATENCIÓN Y REPARACIÓN DE LA POBLACIÓN VÍCTIMA DEL CONFLICTO ARMADO RESIDENTE EN LA LOCALIDAD DE SUBA, DANDO CUMPLIMIENTO A LAS METAS DEL PLAN DE DESARROLLO LOCAL</t>
  </si>
  <si>
    <t>PRESTAR SERVICIOS PROFESIONALES PARA EL ACOMPAÑAMIENTO DE ACCIONES E INSTRUMENTOS PSICOSOCIALES Y/O ARTÍSTICOS EN FAVOR DEL BI01STAR FÍSICO, EMOCIONAL, MENTAL Y AUTONOMÍA DE LAS MUJERES CUIDADORAS EN EL 03CO DEL SISTEMA DISTRITAL DE CUIDADO</t>
  </si>
  <si>
    <t>SUMINISTRAR COMBUSTIBLE GASOLINA CORRIENTE Y ACPM PARA LOS VEHÍCULOS LIVIANOS, PESADOS Y MAQUINARIA MENOR DE PROPIEDAD DE LA ALCALDÍA LOCAL DE SUBA</t>
  </si>
  <si>
    <t>CONTRATAR LA ADQUISICIÓN DE LICENCIAS DE SOFTWARE MICROSOFT EN LA ULTIMA VERSIÓN BAJO EL INSTRUMENTO DE AGREGACIÓN DE DEMANDA CCE-139-IAD-2020 POR LA TIENDA VIRTUAL DEL ESTADO COLOMBIANO TVEC, PARA LA ALCALDÍA LOCAL DE SUBA</t>
  </si>
  <si>
    <t>ADQUIRIR TABLETS PARA DOTAR LAS INSTITUCIONES EDUCATIVAS OFICIALES DE LA LOCALIDAD DE SUBA</t>
  </si>
  <si>
    <t>REALIZAR LA INTERVENTORÍA TÉCNICA, ADMINISTRATIVA, LEGAL, FINANCIERA, CONTABLE, SEGURIDAD Y SALUD EN EL TRABAJO, SOCIAL Y AMBIENTAL PARA EL CONTRATO 576- 2022(80093) el cual tiene por objeto “Suministro, Instalación y Puesta en funcionamiento de Soluciones Fotovoltaicas Individuales Desmontables, para viviendas de la Zona Rural de la Localidad de Suba",</t>
  </si>
  <si>
    <t>AUNAR ESFUERZOS PARA BRINDAR ESPACIOS DE FORMACIÓN, DISFRUTE Y GOCE A LA COMUNIDAD EN GENERAL DE LA LOCALIDAD DE SUBA, POR MEDIO DE LA CONTINUIDAD Y FORTALECIMIENTO DE LAS AGRUPACIONES DE CORO Y ENSAMBLE REPRESENTATIVO DEL CENTRO MUSICAL BATUTA LA GAITANA</t>
  </si>
  <si>
    <t>PRESTAR LOS SERVICIOS TÉCNICOS PARA LA OPERACIÓN, SEGUIMIENTO Y CUMPLIMIENTO DE LOS PROCESOS Y PROCEDIMIENTOS DEL SERVICIO APOYOS ECONÓMICOS TIPO C REQUERIDOS PARA EL OPORTUNO Y ADECUADO REGISTRO, CRUCE Y REPORTE DE LOS DATOS EN EL SISTEMA MISIONAL SIRBE, QUE CONTRIBUYE A LA GARANTÍA DE LOS DERECHOS DE LA POBLACIÓN 05OR EN EL 03CO DE LA POLÍTICA PÚBLICA SOCIAL PARA EL ENVEJECIMIENTO Y LA VEJEZ EN EL DISTRITO CAPITAL A CARGO DE LA ALCALDÍA LOCAL</t>
  </si>
  <si>
    <t>PRESTAR LOS SERVICIOS DE APOYO EN LAS ACTIVIDADES DE PLANEACIÓN Y EJECUCIÓN DE LOS PROCESOS CIUDADANOS DE EDUCACIÓN AMBIENTAL – PROCEDAS, PARA EL LOGRO DE LAS METAS DEL PLAN DE DESARROLLO LOCAL DE SUBA EN MATERIA AMBIENTAL”</t>
  </si>
  <si>
    <t xml:space="preserve">Prestar los servicios de apoyo al Área Gestión de Desarrollo Local en el Centro de Documentación e Información CDI de la Alcaldía Local de Suba </t>
  </si>
  <si>
    <t>EJECUTAR A PRECIOS UNITARIOS FIJOS Y A MONTO 08TABLE LAS ACTIVIDADES PARA LA CONSTRUCCIÓN DE LA MALLA VIAL LOCAL E INTERMEDIA Y ESPACIO PÚBLICO EN LA LOCALIDAD DE SUBA EN LA CIUDAD DE BOGOTA D.C Y LAS DEMÁS ACTIVIDADES QUE SE DETALLEN EN EL ANEXO TÉCNICO</t>
  </si>
  <si>
    <t xml:space="preserve">Aunar esfuerzos te´cnicos, administrativos y financieros con el fin de desarrollar acciones articuladas entre la SCRD, el IDARTES y los Fondos de Desarrollo Local, orientadas a fomentar procesos de formacio´n, cualificacio´n, fortalecimiento y participacio´n de los agentes culturales territoriales del Distrito Capital, en el 03co de la creacio´n, comercializacio´n, apropiacio´n y circulacio´n de bi01s y servicios culturales, arti´sticos y patrimoniales, de conformidad con las iniciativas priorizadas en la estrategia Distrital ''Presupuestos Participativos", los acuerdos locales o las iniciativas concertadas con los pueblos e´tnicos y grupos de intere´s de los territorios y a las acciones adelantadas en el “Proceso Misional de Fomento”, de acuerdo con los proyectos a ejecutar asociados a las metas de cada Localidad en el programa "Es Cultura Local 2023" </t>
  </si>
  <si>
    <t>REALIZAR EL MANTENIMIENTO Y/O ADECUACIÓN Y/O RECONSTRUCCIÓN DE LA INFRAESTRUCTURA FÍSICA, ASÍ COMO EL SUMINISTRO E INSTALACIÓN DE MOBILIARIO URBANO A LOS PARQUES VECINALES Y DE BOLSILLO DE LA LOCALIDAD DE SUBA POR PRECIOS UNITARIOS FIJOS SIN FORMULA DE REAJUSTE Y MONTO AGOTABLE QUE CONFORMAN EL SISTEMA DISTRITAL DE  PARQUES</t>
  </si>
  <si>
    <t>Prestar los servicios profesionales como abogado en la Alcaldía Local de Suba, principalmente en todas las gestiones jurídicas y administrativas en materia de Propiedad Horizontal.”</t>
  </si>
  <si>
    <t>PRESTAR LOS SERVICIOS PROFESIONALES AL ÁREA DE GESTIÓN DEL DESARROLLO LOCAL PARA APOYAR AL ALCALDE LOCAL EN EL FORTALECIMIENTO E INCLUSIÓN DE LAS COMUNIDADES NEGRAS, AFROCOLOMBIANAS, RAIZALES Y PALENQUERAS EN EL MARCO DE LA POLÍTICA PÚBLICA DISTRITAL AFRODESCENDIENTES Y LOS ESPACIOS DE PARTICIPACIÓN</t>
  </si>
  <si>
    <t>Prestar servicios profesionales para el acompañamiento de acciones e instrumentos psicosociales y/o artisticos en favor del bienestar fisico, emocional, mental y autonomía de las mujeres cuidadoras en el marco del Sistema Distrital de cuidado.</t>
  </si>
  <si>
    <t>PRESTAR SERVICIOS DE APOYO A LA GESTIÓN PARA EL SEGUIMIENTO DEL CUMPLIMIENTO DE LOS PROCEDIMIENTOS ADMINISTRATIVOS, OPERATIVOS Y TÉCNICOS DEL PROYECTO – RETO LOCAL – Y LOS ASOCIADOS A LA INCLUSIÓN SOCIAL Y SEGURIDAD ECONÓMICA EN LA LOCALIDAD DE SUBA</t>
  </si>
  <si>
    <t>ADQUIRIR EQUIPOS DECÓMPUTO DE ESCRITORIO PARA DOTAR LASINSTITUCIONES EDUCATIVAS OFICIALES DE LALOCALIDAD DE SUBA</t>
  </si>
  <si>
    <t>EJECUTAR ACTIVIDADES PARA EL FOMENTO Y FORTALECIMIENTO DE LAS HUERTAS URBANAS Y PERIURBANAS DE LA LOCALIDAD DE SUBA</t>
  </si>
  <si>
    <t>ADQUISICIÓN DE SILLAS PARA LAS SEDES DE LA ALCALDÍA LOCAL DE SUBA, CONFORME A LAS DISPOSICIONES MÍNIMAS DE SEGURIDAD Y SALUD EN EL TRABAJO</t>
  </si>
  <si>
    <t>PRESTAR EL SERVICIO PARA REALIZAR LA TOMA FÍSICA, MEDICIÓN POSTERIOR DE LOS BIENES CLASIFICADOS COMO PROPIEDAD, PLANTA Y
EQUIPO MAYORES A 2 SMMLV, COMO AQUELLOS QUE ESTÁN EN LA CUENTA 15 BODEGA DE NUEVOS, Y REALIZAR EL CALCULO DEL DETERIORO DE LOS BIENES MAYORES A 35 SMMLV DE PROPIEDAD O ADMINISTRADOS POR EL FONDO DE DESARROLLO LOCAL DE SUBA</t>
  </si>
  <si>
    <t>ADQUISICIÓN DE PRENDAS DE DOTACIÓN PARA LA IMPLEMENTACIÓN DEL PROGRAMA PARCEROS POR BOGOTÁ, EN LA LOCALIDAD DE SUBA</t>
  </si>
  <si>
    <t>REALIZAR LA INTERVENTORÍA TÉCNICA, ADMINISTRATIVA, LEGAL, FINANCIERA, CONTABLE Y AMBIENTAL PARA EL CONTRATO DERIVADO DEL PROCESO DE LICITACIÓN DE OBRA PUBLICA FDLSLP-3-2023(86302)PARA EL MANTENIMIENTO DE PARQUES</t>
  </si>
  <si>
    <t>SUMINISTRO A MONTO 08TABLE, DE ELEMENTOS CONSUMIBLES DE IMPRESIÓN PARA EQUIPOS DE OFICINA DE LA ALCALDÍA LOCAL DE SUBA.</t>
  </si>
  <si>
    <t>Prestar el servicio como conductor de los vehículos livianos que integran el parque automotor de la Alcaldía Local De Suba</t>
  </si>
  <si>
    <t>PRESTAR SERVICIOS PROFESIONALES PARA ESTRUCTURAR, ARTICULAR E IMPLEMENTAR ACCIONES QUE PROMUEVAN LA ASISTENCIA, ATENCIÓN Y REPARACIÓN DE LA POBLACIÓN VICTIMA DEL CONFLINTO ARMADO RESIDENTE EN LA LOCALIDAD DE SUBA, DANDO CUMPLIMIENTO A LAS METAS DEL PLAN DE DESARROLLO LOCAL</t>
  </si>
  <si>
    <t>PRESTAR SERVICIOS DE INTERPRETACIÓN DE LENGUA DE SEÑAS COLOMBIANA PARA APOYAR A LA ALCALDÍA LOCAL EN EL DESARROLLO DE ACCIONES AFIRMATIVAS Y DE INCLUSIÓN PARA LAS PERSONAS CON DISCAPACIDAD</t>
  </si>
  <si>
    <t>Prestar servicios de apoyo a la gestión promoviendo la participación ciudadana en las instancias de participación, así como los procesos comunitarios en la localidad, e impulsar los procesos de participación ciudadana en las actividades relacionadas con los grupos poblacionales de la localidad</t>
  </si>
  <si>
    <t>PRESTAR SERVICIOS DE INTERPRETACIÓN DE LENGUA DE SEÑAS COLOMBIANA PARA APOYAR A LA ALCALDIA LOCAL EN EL DESARROLLO DE ACCIONES AFIRMATIVAS Y DE INCLUSIÓN PARA LAS PERSONAS CON DISCAPACIDAD</t>
  </si>
  <si>
    <t>Aunar esfuerzos técnicos, administrativos, jurídicos y financieros para la implementación del Programa Jóvenes a la U, para el acceso y la permanencia de las y los jóvenes, en la ciudad de Bogotá, particularmente para los jóvenes de la localidad de Suba</t>
  </si>
  <si>
    <t>REALIZAR EL FORTALECIMIENTO E IMPLEMENTACIÓN DE TRECE (13) PROCESOS COMUNITARIOS DE EDUCACIÓN AMBIENTAL Y EL DESARROLLO DE LA ESTRATEGIA LOCAL DE EDUCACIÓN AMBIENTAL EN LA LOCALIDAD DE SUBA</t>
  </si>
  <si>
    <t>ADQUISICIÓN DE CUATRO (4) MOTOCICLETAS PARA DOTAR A LA POLICIA METROPOLITANA DE BOGOTÁ, CON EL FIN DE MEJORAR SUS CAPACIDADES DE OPERACIÓN</t>
  </si>
  <si>
    <t>CONTRATAR A PRECIOS UNITARIOS Y A MONTO AGOTABLE LOS SERVICIOS DE APOYO TÉCNICO EN METROLOGÍA LEGAL EN LA MODALIDAD DE VERIFICACIÓN DE EQUIPOS E INSTRUMENTOS DE MEDICIÓN DE METROLOGÍA LEGAL (BALANZAS COMERCIALES, BÁSCULAS Y SURTIDORES DE COMBUSTIBLE DERIVADOS DEL PETRÓLEO) PARA LA SUPERVISIÓN DE LOS MISMOS EN ESTABLECIMIENTOS COMERCIALES (ESTACIONES DE SERVICIO DE LLENADO DE COMBUSTIBLE, SUPERMERCADOS DE CADENA, AGRÍCOLAS Y MERCADOS EN GENERAL), DE LA LOCALIDAD DE SUBA</t>
  </si>
  <si>
    <t>EJECUTAR A PRECIOS UNITARIOS FIJOS Y A MONTO AGOTABLE LAS OBRAS DE REPARACIONES LOCATIVAS Y/O MANTENIMIENTO DE LA INFRAESTRUCTURA FÍSICA PARA LAS SEDES ADMINISTRATIVAS Y OPERATIVAS DE PROPIEDAD O TENENCIA DEL FONDO DE DESARROLLO LOCAL DE SUBA</t>
  </si>
  <si>
    <t>EJECUTAR A PRECIOS UNITARIOS LAS ACTIVIDADES PARA LA CONSERVACION DE LA MALLA VIAL LOCAL E INTERMEDIA, PUENTES Y ESPACIO PÚBLICO EN LA LOCALIDAD DE SUBA EN LA CIUDAD DE BOGOTA D.C Y LAS DEMÁS ACTIVIDADES QUE SE DETALLEN EN EL ANEXO TÉCNICO</t>
  </si>
  <si>
    <t>PRESTACIÓN DE SERVICIOS LOGÍSTICOS Y DE SUMINISTRO DE INSUMOS PARA EL DESARROLLO OPERATIVO DEL PROGRAMA PARCEROS POR BOGOTÁ, EN LA LOCALIDAD DE SUBA</t>
  </si>
  <si>
    <t>EJECUTAR A PRECIOS UNITARIOS FIJOS Y A MONTO AGOTABLE LAS OBRAS DE REPARACIONES LOCATIVAS Y/O MANTENIMIENTO DE INFRAESTRUCTURA FISICA PARA SALONES COMUNALES DE LAS JUNTAS DE ACCIÓN COMUNAL DE LA LOCALIDAD DE SUBA</t>
  </si>
  <si>
    <t>REALIZAR LA INTERVENTORÍA ADMINISTRATIVA, TÉCNICA, FINANCIERA, JURÍDICA, SOCIAL, AMBIENTAL Y DE SEGURIDAD Y SALUD EN EL TRABAJO (SST) AL CONTRATO PARA “EJECUTAR A PRECIOS UNITARIOS FIJOS Y A MONTO AGOTABLE LAS OBRAS DE REPARACIONES LOCATIVAS Y/O MANTENIMIENTO DE INFRAESTRUCTURA FISICA PARA SALONES COMUNALES DE LAS JUNTAS DE ACCIÓN COMUNAL DE LA LOCALIDAD DE SUBA"</t>
  </si>
  <si>
    <t>PRESTAR SERVICIOS PROFESIONALES PARA EL ACOMPAÑAMIENTO, FORMACIÓN Y GESTIÓN DE ESTRATEGIAS COMUNITARIAS QUE PERMITAN INTERVENIR,  CAPACITAR Y ACOMPAÑAR POBLACIÓN DE LA LOCALIDAD DE SUBA EN ESTRATEGIAS PARA LA SEGURIDAD, LA RESILIENCIA Y EL ACCESO A
JUSTICIA.</t>
  </si>
  <si>
    <t>Prestar servicios profesionales para el acompañamiento, formación y gestión de estrategias comunitarias que permitan intervenir, capacitar y acompañar la población de la localidad de Suba, en estrategias para la seguridad, la resiliencia y el acceso a justicia</t>
  </si>
  <si>
    <t>PRESTAR SERVICIOSPROFESIONALES PARA EL ACOMPAÑAMIENTO, FORMACIÓN Y GESTIÓN DE ESTRATEGIAS COMUNITARIAS QUE PERMITAN INTERVENIR, CAPACITAR Y ACOMPAÑAR LA POBLACIÓN DE LA LOCALIDAD DE SUBA, EN ESTRATEGIAS PARA LA SEGURIDAD, LA RESILIENCIA Y EL ACCESO A JUSTICIA</t>
  </si>
  <si>
    <t>PRESTAR SERVICIOS PROFESIONALES PARA EL ACOMPAÑAMIENTO, FORMACIÓN Y GESTIÓN DE ESTRATEGIAS COMUNITARIAS QUE PERMITAN INTERVENIR, CAPACITAR Y ACOMPAÑAR LA POBLACIÓN DE LA LOCALIDAD DE SUBA, EN ESTRATEGIAS PARA LA SEGURIDAD, LA RESILIENCIA Y EL ACCESO A JUSTICIA</t>
  </si>
  <si>
    <t>Prestar servicios profesionales para el acompañamiento, formación y gestión de estrategias comunitarias que permitan intervenir, capacitar y acompañar la población de la localidad de Suba, en estrategias para seguridad, la resiliencia y el acceso a la justicia</t>
  </si>
  <si>
    <t>PRESTAR SERVICIOS PROFESIONALES PARA EL ACOMPAÑAMIENTO, FORMACIÓN DE ESTRATEGIAS COMUNITARIAS QUE PERMITAN INVERTIR, CAPACITAR Y ACOMPAÑAR LA POBLACIÓN DE LA LOCALIDAD DE SUBA, EN ESTRATEGIAS PARA LA SEGURIDAD, LA RESILIENCIA Y EL ACCESO A LA JUSTICIA</t>
  </si>
  <si>
    <t>Prestar servicios profesionales para acompañar la ejecución de los proyectos estratégicos del Plan de Desarrollo Local y temas afines de prioridad de la Alcaldía Local de Suba.</t>
  </si>
  <si>
    <t>AUNAR ESFUERZOS ADMINISTRATIVOS TÉCNICOS FINANCIEROS Y LOGÍSTICOS ENTRE PROPAIS Y EL FONDO DE DESARROLLO LOCAL DE SUBA PARA LA CONSOLIDACIÓN Y FORTALECIMIENTO ECONÓMICO DE LAS MICROEMPRESAS Y EMPRENDIMIENTOS LOCALES A TRAVÉS DEL PROGRAMA MICROEMPRESA LOCAL 40 E IMPULSO LOCAL 30</t>
  </si>
  <si>
    <t>AUNAR ESFUERZOS TÉCNICOS, ADMINISTRATIVOS Y FINANCIEROS ENTRE LA ALCALDÍA LOCAL DE SUBA Y EL INSTITUTO DISTRITAL PARA LA PROTECCIÓN DE LA NIÑEZ Y LA JUVENTUD –IDIPRON PARA ADELANTAR ACTIVIDADES QUE FOMENTEN LA CULTURA CIUDADANA PARA LA RESILIENCIA Y LA SEPARACIÓN EN LA FUENTE Y EL RECICLAJE, MEDIANTE LA PARTICIPACIÓN CIUDADANA Y LA INCLUSIÓN JUVENIL</t>
  </si>
  <si>
    <t>Aunar esfuerzos para la implementación de los programas de fortalecimiento a las organizaciones de recicladores de la localidad de Suba, por medio del programa de incentivos para la vigencia 2023 como acción afirmativa</t>
  </si>
  <si>
    <t>Aunar esfuerzos para llevar a cabo la ejecucion de acciones dirigidas a las personas con discapacidad y personas cuidadoras a traves del proceso de Otorgamiento de Dispositivos de Asistencia Personal Ayudas Técnicas no incluidas o no cubiertas en el Plan de Beneficios de Salud PBS a mínimo 750 personas con Discapacidad y el desarrollo de actividades para la atención en salud mental integral y medios alternativos para la salud de 210 personas con discapacidad y sus cuidadores as residentes en la</t>
  </si>
  <si>
    <t>Aunar esfuerzos técnicos, administrativos, jurídicos y financieros entre la Secretaría Distrital de Integración Social y el Fondo de Desarrollo Local de Suba para la operación del pago de transferencias monetarias no condicionadas de la Estrategia de Ingreso Mínimo Garantizado, que permitirá la dispersión de recursos a los hogares pobres priorizados e identificados de la Localidad de Suba</t>
  </si>
  <si>
    <t>Prestar los servicios de planeación, ejecución y divulgación de las actividades a desarrollarse en el marco de la acción de ciudad NAVIDAD 2023 y la generación de los entornos lumínicos y de difusión de los actos principales que harán parte de la estrategia comunicacional de la Administración Distrital"</t>
  </si>
  <si>
    <t>Por el cual se justifica la celebración de un  Convenio Interadministrativo entre el Fondo de Desarrollo Local  Suba y el Jardín Botánico de Bogotá José Celestino Mutis.</t>
  </si>
  <si>
    <t>Aunar esfuerzos administrativos y financieros entre la Secretaría Distrital de Seguridad, Convivencia y Justicia y los Fondos de Desarrollo Local de Usaquén, Chapinero, Santa Fe, Usme, Tunjuelito, Bosa, Kennedy, Fontibón, Engativá, Suba, Barrios Unidos, Teusaquillo, Antonio Nariño, Puente Aranda, la Candelaria, Rafael Uribe Uribe y Ciudad Bolívar, para el suministro e instalación de equipos y componentes para el sistema de videovigilancia de Bogotá."</t>
  </si>
  <si>
    <t>AUNAR ESFUERZOS ADMINISTRATIVOS Y FINANCIEROS ENTRE LA SECRETARÍA DISTRITAL DE SEGURIDAD CONVIVENCIA Y JUSTICIA Y LOS FONDOS DE DESARROLLO LOCAL, PARA FORTALECER LAS ACCIONES DE ACCESO A LA JUSTICIA EN LAS LOCALIDADES DE CHAPINERO, SUBA, USAQUÉN, KENNEDY Y PUENTE ARANDA DE BOGOTÁ DISTRITO CAPITAL</t>
  </si>
  <si>
    <t>Prestar los servicios de apoyo técnico para fortalecer las acciones que se desarrollan en los temas de residuos sólidos, como acompañamiento a la ejecución de proyectos que fortalezcan las organizaciones de recicladores, ejercicios pedagógicos y demás temas afines de la gestión ambiental de la Localidad de Suba, para dar cumplimiento a las metas del proyecto de inversión local 2014.</t>
  </si>
  <si>
    <t>Prestar los servicios de apoyo técnico para fortalecer las acciones que se desarrollan en los temas de residuos sólidos, como acompañamiento a la ejecución de proyectos que fortalezcan las organizaciones de recicladores, ejercicios pedagógicos y demás temas afines de la gestión ambiental de la localidad de suba, para dar cumplimiento a las metas del proyecto de inversión local 2014</t>
  </si>
  <si>
    <t>Prestar los servicios de apoyo en el área de gestión del desarrollo local, realizando actividades administrativas que contribuyan al cumplimiento de las metas del plan de Desarrollo Local del componente ambiental</t>
  </si>
  <si>
    <t>Prestar servicios profesionales para apoyar los procesos de manejo del presupuesto del Fondo de Desarrollo Local de Suba</t>
  </si>
  <si>
    <t>PRESTAR LOS SERVICIOS PROFESIONALES PARA APOYAR LA ARTICULACIÓN, ASISTENCIA Y ACOMPAÑAMIENTO DE PROCESOS QUE CONTRIBUYAN A UN CAMBIO CULTURAL Y AMBIENTAL QUE PROMUEVA EL SENTIDO DE PERT01NCIA Y APROPIACIÓN DEL TERRITORIO POR PARTE DE LA COMUNIDAD DE LA LOCALIDAD DE SUBA, EN EL 03CO DEL PROYECTO 2014- SUBA PROMUEVE EL RECICLAJE Y LAS 01RGÍAS ALTERNATIVAS</t>
  </si>
  <si>
    <t>PRESTAR LOS SERVICIOS PROFESIONALES ESPECIALIZADOS AL AREA DE GESTION DEL DESARROLLO LOCAL PARA APOYAR LA COORDINACION DE LAS COMPETENCIAS AMBIENTALES DEL FONDO DE DESARROLLO LOCAL DE SUBA</t>
  </si>
  <si>
    <t>Prestar los servicios profesionales como abogado en la Alcaldía Local de Suba, principalmente en todas las gestiones jurídicas y administrativas en materia de Propiedad horizontal.</t>
  </si>
  <si>
    <t>Prestar servicios profesionales para el acompañamiento, formación y gestión de estrategias comunitarias que permitan intervenir, capacitar y acompañar la población de la localidad de suba, en estrategias para la seguridad, la resiliencia y el acceso a justicia.</t>
  </si>
  <si>
    <t>Prestar servicios profesionales al Área de Gestión del Desarrollo Local de la Alcaldía Local de Suba, para apoyar la estructuración, formulación, evaluación y seguimiento a los proyectos de inversión enfocados en el fortalecimiento del tejido social de la localidad de suba, dando cumplimiento efectivo a los componentes del proyecto 2034 - Suba entorno protector</t>
  </si>
  <si>
    <t>PRESTAR SERVICIOS PROFESIONALES PARA EL ACOMPAÑAMIENTO DE ACCIONES E INSTRUMENTOS PSICOLÓGICOS PARA GARANTIZAR EL FORTALECIMIENTO DE LA SALUD MENTAL EN LA LOCALIDAD DE SUBA, EN EL MARCO DEL PROYECTO DE INVERSIÓN 1978 SUBA CON UNA GESTIÓN PÚBLICA TRASPARENTE Y EFICIENTE</t>
  </si>
  <si>
    <t>APOYAR JURÍdicAMENTE LA EJECUCIÓN DE LAS ACCIONES REQUERIDAS PARA LA DEPURACIÓN DE LAS ACTUACIONES ADMINISTRATIVAS QUE CURSAN EN LA ALCALDIA LOCAL</t>
  </si>
  <si>
    <t>PRESTAR LOS SERVICIOS DE APOYO A LA GESTION, PARA FORTALECER LA RELACION ENTRE CIUDADANIA Y LA ALCALDIA LOCAL DE SUBA A TRAVES DEL TRABAJO TERRITORIAL</t>
  </si>
  <si>
    <t>Prestar servicios asistenciales para apoyar operativamente las estrategias de cuidado para mujeres cuidadoras en favor de su bi01star físico, emocional, mental y autonomía en el 03co del Sistema Distrital de cuidado</t>
  </si>
  <si>
    <t>APOYAR AL EQUIPO DE PRENSA Y COMUNICACIONES DE LA ALCALDIA LOCAL EN LA REALIZACIÓN DE PRODUCTOS Y PIEZAS DIGITALES, IMPRESAS Y PUBLICITARIAS DE GRAN FORMATO Y DE ANIMACIÓN GRÁFICA, ASÍ COMO APOYAR LA PRODUCCIÓN Y MONTAJE DE EVENTOS</t>
  </si>
  <si>
    <t>Prestar servicios de apoyo en las actividades para la inclusión social de las víctimas del conflicto armado y la promoción de acciones que propicien la reconstrucción del tejido social, la convivencia y la paz en la localidad de Suba, para el cumplimiento efectivo de la meta del proyecto de inversión 1973-Suba territorio de paz y reconciliación</t>
  </si>
  <si>
    <t>PRESTAR LOS SERVICIOS PROFESIONALES AL ÁREA DE GESTIÓN DEL DESARROLLO LOCAL PARA APOYAR AL ALCALDE LOCAL EN LA PROMOCIÓN, ARTICULACIÓN, ACOMPAÑAMIENTO Y SEGUIMIENTO EN MATERIA SOCIAL PARA IMPULSAR LOS PROCESOS DE PARTICIPACIÓN CIUDADANA EN LAS ACTIVIDADES FÍSICAS, DEPORTIVAS Y RECREATIVAS, FOMENTANDO LAS ACTIVIDADES INSTITUCIONALES, EN EL 03CO DEL CUMPLIMIENTO DE LAS METAS ESTABLECIDAS EN EL PROYECTO DE INVERSIÓN 1963 - SUBA, UNA COMUNIDAD QUE SE MUEVE</t>
  </si>
  <si>
    <t>PRESTAR SERVICIOS PROFESIONALES PARA PROMOVER LA INVESTIGACIÓN Y GESTIONAR EL OBSERVATORIO DE OPORTUNIDADES DEL LABORATORIO DE IN11ACIÓN DIGITAL DE SUBA, Y REALIZAR EL ACOMPAÑAMIENTO PEDAGÓGICO PARA DESARROLLAR LOS PROCESOS DE FORMACIÓN Y DISEÑO DE PROTOTIPOS QUE CONTRIBUYAN AL FORTALECIMIENTO DE LAS COMPETENCIAS CIUDADANAS DE LA LOCALIDAD DE SUBA, SUBALAB, EN EL 03CO DEL USO Y APROPIACIÓN TIC</t>
  </si>
  <si>
    <t>PRESTAR LOS SERVICIOS PROFESIONALES EN EL ÁREA DE GESTIÓN DE DESARROLLO LOCAL EN LA ASISTENCIA TÉCNICA Y ESTRUCTURACIÓN DE ACCIONES ENFOCADAS A CONTRIBUIR A UN CAMBIO SOBRE LA RELACIÓN DEL CIUDADANO CON EL ENTORNO Y EL TERRITORIO A PARTIR DE  LA PROTECCIÓN Y PRESERVACIÓN DE LOS RECURSOS NATURALES AMBIENTALES DISPONIBLES EN LA LOCALIDAD DE SUBA</t>
  </si>
  <si>
    <t>Prestar servicios de apoyo a la gestión para la formación y gestión de estrategias comunitarias que permitan intervenir, capacitar y acompañar la población de la localidad de suba, en estrategias para la seguridad, la resiliencia y el acceso a justicia</t>
  </si>
  <si>
    <t>PRESTAR LOS SERVICIOS DE APOYO A LA GESTIÓN, PARA FORTALECER LA RELACIÓN ENTRE LA CIUDADANÍA Y LA ALCALDIA LOCAL DE SUBA A TRAVÉS DEL TRABAJO TERRITORIAL</t>
  </si>
  <si>
    <t>Prestar los servicios de apoyo a la gestión, para fortalecer la relación entre la ciudadanía y la Alcaldía Local de Suba a través del trabajo territorial</t>
  </si>
  <si>
    <t>Prestar servicios profesionales en el área de gestión de desarrollo local en la asistencia técnica y estructuración de acciones enfocadas a contribuir a un cambio cultural sobre la relación del ciudadano con el entorno y el territorio a partir de la protección y preservación de los recursos naturales ambientales disponibles en la localidad de Suba</t>
  </si>
  <si>
    <t>PRESTAR EL SERVICIO DE MANTENIMIENTO PREVENTIVO Y CORRECTIVO PARA LA MAQUINARIA AMARILLA Y VEHÍCULOS PESADOS DEL PARQUE AUTOMOTOR DE LA ALCALDÍA LOCAL DE SUBA.</t>
  </si>
  <si>
    <t>REALIZAR LA INTERVENTORIA ADMINISTRATIVA, TECNICA, FINANCIERA, JURÍDICA, SOCIAL, AMBIENTAL Y DE SEGURIDAD Y SALUD EN EL TRABAJO (SST) AL CONTRATO RESULTANTE DEL PROCESOFDLSLP-5-2023 (89077) QUE TIENE POR OBJETO “ EJECUTAR A PRECIOS UNITARIOS FIJOS Y A MONTO AGOTABLE LAS OBRAS DE REPARACIONES LOCATIVAS Y/O MANTENIMIENTO DE LA INFRAESTRUCTURA FÍSICA PARA LAS SEDES ADMINISTRATIVAS Y OPERATIVAS DE PROPIEDAD O TENENCIA DEL FONDO DE DESARROLLO LOCAL DE SUBA</t>
  </si>
  <si>
    <t>ADQUISICIÓN DE ELEMENTOSPEDAGÓGICOS QUE PERMITAN PROMOVER ELDESARROLLO INTEGRAL DE LOS NIÑOS Y NIÑAS,DE LA LOCALIDAD DE SUBA, QUE SEENCUENTRAN MATRICULADOS EN LOS GRADOSDE EDUCACIÓN INICIAL DE LOS COLEGIOSOFICIALES, BENEFICIADOS EN EL MARCO DELPROYECTO DE INVERSIÓN 1957 "CONSTRUYENDONUESTRA INFANCIA LOCAL"</t>
  </si>
  <si>
    <t>ADQUIRIR LA RENOVACION DELA LICENCIA ARCGIS INCLUYENDO PAQUETE DEEXTENSIONES PARA EL FONDO DE DESARROLLOLOCAL DE SUBA</t>
  </si>
  <si>
    <t>INTERVENTORÍA INTEGRAL PARA LA CONSTRUCCIÓN DE LA MALLA VIAL LOCAL E INTERMEDIA Y SU ESPACIO PUBLICO ASOCIADO EN LA LOCALIDAD DE SUBA EN LA CIUDAD DE BOGOTA DC</t>
  </si>
  <si>
    <t>CONTRATAR MEDIANTE EL SISTEMA DE PRECIOS FIJOS UNITARIOS Y SIN FORMULA DE REAJUSTE LAS OBRAS DE DEMOLICIÓN O RESTITUCIÓN ORDENADAS MEDIANTE ACTOS ADMINISTRATIVOS DEBIDAMENTE EJECUTORIADOS EN CUMPLIMIENTO DE LAS DECISIONES POLICIVAS EMITIDAS POR AUT ORIDAD COMPETENTE POR CONTRAVENIR LAS NORMAS URBANÍSTICAS O POR OCUPAR INDEBIDAMENTE EL ESPACIO PUBLICO, ASÍ COMO LAS ORDENADAS EN LOS OPERATIVOS DE HECHOS NOTORIOS DE OCUPACIÓN INDEBIDA DEL ESPACIO PÚBLICO</t>
  </si>
  <si>
    <t>PRESTAR LOS SERVICIOS DE TRANSPORTE TERRESTRE ESPECIAL DE PASAJEROS, PARA LA IMPLEMENTACIÓN DE ACCIONES QUE PROMUEVAN EL DESARROLLO DE ESTRATEGIAS DE CUIDADO PARA LAS MUJERES CUIDADORAS EN EL MARCO DEL SISTEMA DISTRITAL DE CUIDADO</t>
  </si>
  <si>
    <t>INTERVENTORÍA INTEGRAL PARA CONSERVACIÓN DE LA MALLA VIAL LOCAL E INTERMEDIA Y ESPACIO PÚBLICO DE LA LOCALIDAD DE SUBA EN LA CIUDAD DE BOGOTÁ D.C.</t>
  </si>
  <si>
    <t>ADQUISICIÓN DEL SERVICIO DE INTERNET PARA EL CENTRO DE TECNOLOGÍA INSTALADO EN EL COLEGIO NICOLÁS BUENAVENTURA – SEDE CHORRILLOS DE LA ZONA RURAL DE SUBA</t>
  </si>
  <si>
    <t>ADQUIRIR VIDEOPROYECTOR PARA DOTAR LA CASA DE LA MEMORIA DE SUBA</t>
  </si>
  <si>
    <t>ADQUIRIR TABLETS PARA EL FORTALECIMIENTO DE LAS ORGANIZACIONES SOCIALES, COMUNITARIAS, COMUNALES, PROPIEDAD HORIZONTAL E INSTANCIAS Y MECANISMOS DE PARTICIPACIÓN EN SUBA</t>
  </si>
  <si>
    <t>EJECUTAR ACTIVIDADES DE PROMOCIÓN, MANEJO Y MANTENIMIENTO DE LA JARDINERÍA EN LA LOCALIDAD DE SUBA.</t>
  </si>
  <si>
    <t>CONTRATAR SERVICIOS LOGISTICOS Y OPERATIVOS PARA LA EJECUCION DE SALIDAS PEDAGOGICAS Y/O RECREODEPORTIVAS EN EL MARCO DEL PROYECTO 2032 SUBA CONSTRUYE ENTORNOS SEGUROS Y EL PROYECTO 1963 SUBA UNA COMUNIDAD QUE SE MUEVE</t>
  </si>
  <si>
    <t>SUMINISTRO, INSTALACIÓN Y PUESTA EN FUNCIONAMIENTO DE SOLUCIONES FOTOVOLTAICAS INDIVIDUALES DESMONTABLES, PARA VIVIENDAS DE LA ZONA RURAL DE LA LOCALIDAD DE SUBA, EN EL MARCO DEL PROYECTO No.  2014 DE LA VIGENCIA 2023”, </t>
  </si>
  <si>
    <t>CONTRATAR A MONTO AGOTABLE EL SUMINISTRO DE SERVICIOS DE PUBLICIDAD MATERIAL IMPRESO Y POP PARA LAS ACTIVIDADES DE COMUNICACIÓN DIVULGACIÓN Y DIFUSIÓN DE LAS CAMPAÑAS INSTITUCIONALES DE BIEN E INTERES PÚBLICO DESARROLLADAS POR LA ALCALDIA LOCAL DE SUBA LOTE 2</t>
  </si>
  <si>
    <t>ADQUISICIÓN DE ELEMENTOS DE MOBILIARIO PARA SALONES COMUNALES DE LA LOCALIDAD DE SUBA DE CONFORMIDAD CON LAS ESPECIFICACIONES Y CANTIDADES ESTABLECIDAS EN LAS FICHAS TÉCNICAS</t>
  </si>
  <si>
    <t>SUMINISTRAR LOS INSUMOS ANCESTRALES REQUERIDOS EN EL DESARROLLO DEL PROYECTO  N°  1967.  SUBA SALUDABLE Y SIN BARRERAS, COMPONENTE RECONOCIMIENTO DE SABERES ANCESTRALES, VIGENCIA 2023."</t>
  </si>
  <si>
    <t>ADQUISICIÓN DE CONECTIVIDAD DE INTERNET E INSTALACION Y FUNCIONAMIENTO DE ACCESSPOINT PARA LA CASA DE LA MEMORIA DE LA ALCALDÍA LOCAL DE SUBA</t>
  </si>
  <si>
    <t>DESARROLLAR LOS COMPONENTES DEL PROYECTO DE INVERSIÓN 1971: SUBA PROTEGE LOS ANIMALES: URGENCIAS, BRIGADAS MÉDICO-VETERINARIAS, ACCIONES DE ESTERILIZACIÓN, EDUCACIÓN Y ADOPCIÓN</t>
  </si>
  <si>
    <t>ADQUISICIÓN DE ELEMENTOS DIDACTICOS Y/O EDUCATIVOS PARA LAS ESTRATEGIAS DE FORTALECIMIENTO DE LOS MECANISMOS DE JUSTICIA COMUNITARIA Y LAS ACTIVIDADES DE EDUCACIÓN PARA LA RESILIENCIA Y LA PREVENCIÓN DE HECHOS DELICTIVOS EN LA LOCALIDAD SUBA</t>
  </si>
  <si>
    <t>PRESTAR LOS SERVICIOS DE LIMPIEZA DE FONDO A LOS VALLADOS Y TUBERÍA DE LA LOCALIDAD DE SUBA.</t>
  </si>
  <si>
    <t>ADQUISICIÓN DE ELEMENTOS PARA LA DOTACIÓN DE ARTICULOS DEPORTIVOS QUE FOMENTEN LA PRACTICA DE DIFERENTES MODALIDADES DEPORTIVAS Y LA CONVIVENCIA CIUDADANA</t>
  </si>
  <si>
    <t>EJECUTAR A MONTO AGOTABLE LOS SERVICIOS LOGÍSTICOS PARA LA REALIZACIÓN DE EVENTOS Y/O ACTIVIDADES MISIONALES Y DE APOYO, QUE REQUIERA LA ALCALDIA LOCAL DE SUBA EN EL MARCO DEL CUMPLIMIENTO DEL PLAN DE DESARROLLO LOCAL</t>
  </si>
  <si>
    <t>PRESTAR A MONTO AGOTABLE, SERVICIOS LOGÍSTICOS Y DE SUMINISTRO DE ELEMENTOS PARA LA REALIZACIÓN DE EVENTOS DE ACTIVIDAD FÍSICA, RECREATIVAS Y RECREO DEPORTIVAS COMUNITARIAS PARA LOS HABITANTES DE LA LOCALIDAD DE SUBA</t>
  </si>
  <si>
    <t>ADQUISICIÓN DE LIBROS, ELEMENTOS DIDACTICOS Y MOBILIARIO PARA: JARDINES INFANTILES DE LA LOCALIDAD DE SUBA E INSTITUCIONES EDUCATIVAS QUE PERMITAN PROMOVER EL DESARROLLO INTEGRAL DE LOS NIÑOS Y NIÑAS, EN TORNO AL DESARROLLO E IMPLEMENTACIÓN DE ESTARTEGIAS CENTRADAS EN LA FAMILIA ESCUELA Y COMUNIDAD DE CONFORMIDAD CON LAS ESPECIFICACIONES Y CANTIDADES ESTABLECIDAS EN EL ANEXO TÉCNICO – LOTE 1 SUMINISTRO DE ELEMENTOS DE PAPELERÍA Y LITERARIOS </t>
  </si>
  <si>
    <t>ADQUISICIÓN DE LIBROS, ELEMENTOS DIDACTICOS Y MOBILIARIO PARA: JARDINES INFANTILES DE LA LOCALIDAD DE SUBA E INSTITUCIONES EDUCATIVAS QUE PERMITAN PROMOVER EL DESARROLLO INTEGRAL DE LOS NIÑOS Y NIÑAS, EN TORNO AL DESARROLLO E IMPLEMENTACIÓN DE ESTARTEGIAS CENTRADAS EN LA FAMILIA ESCUELA Y COMUNIDAD DE CONFORMIDAD CON LAS ESPECIFICACIONES Y CANTIDADES ESTABLECIDAS EN EL ANEXO TÉCNICO – LOTE 2 SUMINISTRO DE ELEMENTOS PEDAGÓGICOS, DIDÁCTICOS Y DE MOBILIARIO</t>
  </si>
  <si>
    <t>REALIZAR LA INTERVENTORÍA TÉCNICA, ADMINISTRATIVA, LEGAL, FINANCIERA, CONTABLE, SEGURIDAD Y SALUD EN EL TRABAJO SOCIAL Y AMBIENTAL PARA EL CONTRATO QUE TIENE POR OBJETO EL SUMINISTRO, INSTALACIÓN Y PUESTA EN FUNCIONAMIENTO DE SOLUCIONES FOTOVOLTAICAS INDIVIDUALES DESMONTABLES, PARA VIVIENDAS DE LA ZONA RURAL DE LA LOCALIDAD DE SUBA, EN EL MARCO DEL PROYECTO N. 2014 DE LA VIGENCIA 2023</t>
  </si>
  <si>
    <t>PRESTAR LOS SERVICIOS PARA LA IMPLEMENTACIÓN DEL MODELO DE INTERVENCIÓN TERRITORIAL PARA LA CONSTRUCCIÓN DE CIUDADANÍA, PREVENCIÓN DEL FEMINICIDIO Y VIOLENCIAS CONTRA LAS MUJERES”</t>
  </si>
  <si>
    <t>CONTRATAR LOS SERVICIOS TECNICOS, OPERATIVOS Y PROFESIONALES PARA DESARROLLAR ACCIONES DE PREVENCIÓN EN MATERNIDAD TEMPRANA Y ACCIONES QUE DESDE LOS DISPOSITIVOS DE BASE COMUNITARIA LOCAL BUSQUEN DISMINUIR LOS FACTORES DE RIESGO FRENTE AL CONSUMO DE SUSTANCIAS PSICOACTIVAS, EN MARCO DE LOS PROYECTOS N° 2013 Y 1967 DE LA VIGENCIA 2023.</t>
  </si>
  <si>
    <t>REALIZAR PROCESOS DE RESTAURACIÓN ECOLÓGICA Y MANTENIMIENTO DE MATERIAL VEGETAL PLANTADO POR MEDIO DE CORREDORES DE POLINIZADORES, EN ÁREAS DE LA LOCALIDAD DE SUBA.</t>
  </si>
  <si>
    <t>Prestar los servicios de apoyo en las actividades de planeación y ejecución de los procesos ciudadanos de educación ambiental - PROCEDA, para el logro de las metas del Plan de Desarrollo Local de Suba en materia ambiental.</t>
  </si>
  <si>
    <t xml:space="preserve">PRESTAR LOS SERVICIOS DE APOYO EN LAS ACTIVIDADES DE PLANEACIÓN Y EJECUCIÓN DE LOS PROCESOS CIUDADANOS DE EDUCACIÓN AMBIENTAL - PROCEDA, PARA EL LOGRO DE LAS METAS DEL PLAN DE DESARROLLO LOCAL DE SUBA EN MATERIA AMBIENTAL. </t>
  </si>
  <si>
    <t>Prestar los servicios de apoyo en las actividades de planeación y ejecución de los procesos ciudadanos de educación ambiental - PROCEDA, para el logro de las metas del Plan de Desarrollo Local de Suba en materia ambiental</t>
  </si>
  <si>
    <t>PRESTAR LOS SERVICIOS DE APOYO EN LAS ACTIVIDADES DE PLANEACIÓN Y EJECUCIÓN DE LOS PROCESOS CIUDADANOS DE EDUCACIÓN AMBIENTAL - PROCEDA, PARA EL LOGRO DE LAS METAS DEL PLAN DE DESARROLLO LOCAL DE SUBA EN MATERIA AMBIENTAL.</t>
  </si>
  <si>
    <t xml:space="preserve"> PRESTAR LOS SERVICIOS DE APOYO EN LAS ACTIVIDADES DE PLANEACIÓN Y EJECUCIÓN DE LOS PROCESOS CIUDADANOS DE EDUCACIÓN AMBIENTAL - PROCEDA, PARA EL LOGRO DE LAS METAS DEL PLAN DE DESARROLLO LOCAL DE SUBA EN MATERIA AMBIENTAL.”</t>
  </si>
  <si>
    <t>PRESTAR LOS SERVICIOS DE APOYO EN LAS ACTIVIDADES DE PLANEACIÓN Y EJECUCIÓN DE LOS PROCESOS CIUDADANOS DE EDUCACIÓN AMBIENTAL - PROCEDA, PARA EL LOGRO DE LAS METAS DEL PLAN DE DESARROLLO LOCAL DE SUBA EN MATERIA AMBIENTAL</t>
  </si>
  <si>
    <t>ADQUISICIÓN DE CHAQUETAS PARA LAS INSTANCIAS DE PARTICIPACIÓN DE LA LOCALIDAD DE SUBA</t>
  </si>
  <si>
    <t>ADQUISICIÓN DE MOBILIARIO PARA DOTAR A ORGANISMOS DE SEGURIDAD DE LA LOCALIDAD DE SUBA.</t>
  </si>
  <si>
    <t>PRESTAR LOS SERVICIOS DE APOYO EN LAS ACTIVIDADES DE PLANEACIÓN Y EJECUCIÓN DE LOS PROCESOS CIUDADANOS DE EDUCACIÓN AMBIENTAL - PROCEDA</t>
  </si>
  <si>
    <t>CONTRATAR LA ADQUISICIÓN, INSTALACIÓN Y PUESTA EN FUNCIONAMIENTO DE ELEMENTOS TECNOLÓGICOS DE SEGURIDAD PARA DOTAR A INSTANCIAS COMUNITARIAS COMO APOYO A LAS ESTRATEGIAS DE PREVENCIÓN DE ACCIONES DE VIOLENCIA Y ACTOS DELICTIVOS EN LA LOCALIDAD DE SUBAN”</t>
  </si>
  <si>
    <t>Prestar los servicios profesionales como abogado para depurar las obligaciones por pagar a cargo del Fondo de Desarrollo Local de Suba</t>
  </si>
  <si>
    <t>Prestar servicios técnicos de apoyo a la Gestión promoviendo la participación ciudadana en las prácticas deportivas; mediante la promoción de las habilidades de niños, jóvenes y adultos de la localidad en las diferentes disciplinas deportivas</t>
  </si>
  <si>
    <t xml:space="preserve">PRESTAR LOS SERVICIOS PARA LA EJECUCIÓN DE FESTIVALES DEL CUIDADO COMO ESTRATEGIA DE RESPIRO PARA LAS MUJERES CUIDADORAS DE LA LOCALIDAD DE SUBA </t>
  </si>
  <si>
    <t>PRESTAR LOS SERVICIOS PROFESIONALES COMO ABOGADO (A) PARA APOYAR LA GESTIÓN DEL DESARROLLO LOCAL DE LA ALCALDÍA LOCAL DE SUBA, EN LOS DIFERENTES PROCESOS DE SELECCIÓN EN SUS ETAPAS PRECONTRACTUAL, CONTRACTUAL Y POSTCONTRACTUAL</t>
  </si>
  <si>
    <t>Prestar los servicios profesionales como abogado (a) para apoyar la gestión contractual del Área Gestión del Desarrollo Local de la Alcaldía Local de Suba, en los diferentes procesos de selección en sus etapas  precontractual, contractual y postcontractual</t>
  </si>
  <si>
    <t>PRESTAR LOS SERVICIOS PROFESIONALES COMO ABOGADO (A) PARA APOYAR LA GESTIÓN CONTRACTUAL DEL ÁREA GESTIÓN DEL DESARROLLO LOCAL, EN LAS ETAPAS PRECONTRACTUAL Y CONTRACTUAL DE LOS PROCESOS DE SELECCIÓN DE BIENES Y SERVICIOS DE LA ALCALDÍA LOCAL DE SUBA</t>
  </si>
  <si>
    <t>Prestar los servicios profesionales como abogado (a) para apoyar la gestión contractual del Área Gestión del  Desarrollo Local de la Alcaldía Local de Suba, en los diferentes procesos de selección en sus etapas precontractual, contractual y postcontractual</t>
  </si>
  <si>
    <t>Prestar los servicios de apoyo en el Área Gestión del Desarrollo Local, realizando las actividades asistenciales en la gestión contractual del Fondo de Desarrollo Local de Suba</t>
  </si>
  <si>
    <t>Prestar los servicios profesionales como abogado (a) para apoyar la gestión contractual del Área Gestión del Desarrollo Local, en las etapas precontractual y contractual de los procesos de selección de bienes y servicios de la Alcaldía Local de Suba</t>
  </si>
  <si>
    <t>Prestar los servicios profesionales al Área de Gestión del Desarrollo Local realizando las actividades financieras relacionadas con las diferentes etapas contractuales de los procesos de adquisición de bienes y servicios que haga la Alcaldía Local de Suba</t>
  </si>
  <si>
    <t>Prestar los servicios profesionales administrativos, contables y financieros para depurar las obligaciones por pagar a cargo del Fondo de Desarrollo Local de Suba</t>
  </si>
  <si>
    <t>Prestar los servicios profesionales como abogado(a) para apoyar la gestión contractual del Área Gestión del Desarrollo Local de la Alcaldía Local de Suba en los diferentes procesos de selección en sus etapas precontractual, contractual y postcontractual al igual realizar trámite y seguimiento a peticiones realizadas por la ciudadanía, órganos de control y demás, relacionados con temas de infraestructura.</t>
  </si>
  <si>
    <t>Prestar servicios profesionales en el Área de Gestión del Desarrollo n Local de la Alcaldía Local de Suba, en el proceso de formulación, ejecucion, seguimiento y evaluación de las políticas, planes, programas y proyectos de desarrollo local, para lograr el cumplimiento de las metas del plan de desarrollo local de la vigencia</t>
  </si>
  <si>
    <t>PRESTAR SERVICIOS PROFESIONALES EN EL ÁREA DE GESTIÓN DEL DESARROLLO LOCAL DE LA ALCALDÍA LOCAL DE SUBA EN TEMAS DE PLANEACIÓN, PARA LOGRAR EL CUMPLIMIENTO DE LAS METAS DEL PLAN DE DESARROLLO LOCAL DE LA VIGENCIA</t>
  </si>
  <si>
    <t>Prestar servicios profesionales en el Área de Gestión del Desarrollo Local de la Alcaldía Local de Suba, para lograr el cumplimiento de las metas del plan de desarrollo local de la vigencia</t>
  </si>
  <si>
    <t>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</si>
  <si>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PRESTAR LOS SERVICIOS PROFESIONALES EN EL ÁREA DE GESTIÓN DEL DESARROLLO LOCAL DEL FONDO DE DESARROLLO LOCAL DE SUBA, PARA EL ANÁLISIS DE INFORMACIÓN A PARTIR DEL CRUCE DE VARIABLES Y LA CONSTRUCCIÓN DE MODELOS DESCRIPTIVOS, TEMPORALES Y PREDICTIVOS QUE MEJOREN LA TOMA DE DECISIONES Y EL CUMPLIMIENTO DE LAS METAS DEL PLAN DE DESARROLLO LOCAL.</t>
  </si>
  <si>
    <t>PRESTAR LOS SERVICIOS PROFESIONALES EN EL ÁREA DE GESTIÓN DEL DESARROLLO LOCAL DEL FONDO DE DESARROLLO LOCAL DE SUBA, PARA EL PROCESAMIENTO DE DATOS DE LOS COMPONENTES DE INFORMACIÓN DEL CICLO DE LA INVERSIÓN PÚBLICA, QUE PERMITAN MEJORAR EL ANÁLISIS DE INFORMACIÓN, LA TOMA DE DECISIONES Y EL CUMPLIMIENTO DE LAS METAS DEL PLAN DE DESARROLLO LOCAL</t>
  </si>
  <si>
    <t>Prestar los servicios de apoyo a la gestión en el trámite de despachos comisorios de la Alcaldía Local de Suba</t>
  </si>
  <si>
    <t>Prestar los servicios de apoyo al Área Gestión de Desarrollo Local en el Centro de Documentación e Información CDI de la Alcaldía Local de Suba</t>
  </si>
  <si>
    <t>PRESTAR SERVICIOS PROFESIONALES COMO APOYO AL ÁREA GESTIÓN DEL DESARROLLO LOCAL, EN PROCESOS Y PROCEDIMIENTOS DE PRESUPUESTO DE LA ALCALDÍA LOCAL DE SUBA</t>
  </si>
  <si>
    <t>PRESTAR LOS SERVICIOS DE APOYO AL ÁREA GESTIÓN DE DESARROLLO LOCAL EN EL CENTRO DE DOCUMENTACIÓN E INFORMACIÓN GDI DE LA ALCALDÍA LOCAL DE SUBA</t>
  </si>
  <si>
    <t>APOYAR LA GESTIÓN DOCUMENTAL DE LA ALCALDÍA LOCAL EN LA IMPLEMENTACIÓN DE LOS PROCESOS DE CLASIFICACIÓN, ORDENACIÓN, SELECCIÓN NATURAL, FOLIACIÓN, IDENTIFICACIÓN, LEVANTAMIENTO DE INVENTARIOS, ALMACENAMIENTO Y APLICACIÓN DE PROTOCOLOS</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</si>
  <si>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</si>
  <si>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Prestar los servicios de apoyo al Área Gestión de desarrollo Local en el Centro de Documentación e Información CDI de la Alcaldía Local de Suba</t>
  </si>
  <si>
    <t>APOYAR EN LAS TAREAS OPERATIVAS DE CARÁCTER ARCHIVÍSTICO DESARROLLADAS EN LA ALCALDÍA LOCAL PARA GARANTIZAR LA APLICACIÓN CORRECTA DE LOS PROCEDIMIENTOS TÉCNICOSSUBA EN TEMAS DE PLANEACIÓN, PARA EL CUMPLIMIENTO DEL PLAN DE GESTIÓN LOCAL Y DEL PLAN DE DESARROLLO LOCAL</t>
  </si>
  <si>
    <t>PRESTAR SERVICIOS PROFESIONALES EN EL ÁREA DE GESTIÓN DEL DESARROLLO LOCAL DE LA ALCALDÍA LOCAL DE SUBA EN TEMAS DE PLANEACIÓN, PARA EL CUMPLIMIENTO DEL PLAN DE GESTIÓN LOCAL Y DEL PLAN DE DESARROLLO LOCAL</t>
  </si>
  <si>
    <t>Prestar servicios técnicos como apoyo al Área Gestión del Desarrollo Local, en procesos y procedimientos de presupuesto de la Alcaldía Local de Suba</t>
  </si>
  <si>
    <t>PRESTAR LOS SERVICIOS PROFESIONALES EN EL ÁREA GESTIÓN DEL DESARROLLO, PARA EL APOYO A LA EJECUCIÓN INTEGRAL DE LOS DIFERENTES PROYECTOS DE INVERSIÓN DESTINADOS A LA INTERVENCIÓN DE LA MALLA VIAL, ESPACIO PÚBLICO, INFRAESTRUCTURA CULTURAL, E INTERVENCIÓN DE INFRAESTRUCTURA DE SEDES ADMINISTRATIVAS DE LA LOCALIDAD DE SUBA Y DEMÁS TEMAS AFINES DEL PROYECTO DE INVERSIÓN 1978 SUBA CON UNA GESTIÓN PÚBLICA TRASPARENTE Y EFICIENTE</t>
  </si>
  <si>
    <t>PRESTAR LOS SERVICIOS PROFESIONALES AL ÁREA DE GESTIÓN DEL DESARROLLO LOCAL EN LA ASISTENCIA TÉCNICA Y EJECUCIÓN DE ACCIONES RELACIONADAS CON LA REACTIVACIÓN Y DESARROLLO ECONÓMICO EN LA LOCALIDAD, EN CUMPLIMIENTO DE LAS METAS DEL PLAN DE DESARROLLO LOCAL Y DEMÁS TEMAS AFINES DEL PROYECTO DE INVERSIÓN 1964 RURALIDAD CAPACITADA Y FORTALECIDA</t>
  </si>
  <si>
    <t>PRESTAR SERVICIOS TÉCNICOS AL ÁREA DE GESTIÓN DEL DESARROLLO LOCAL DE LA ALCALDÍA LOCAL DE SUBA, PARA REALIZAR ACTIVIDADES EN EL ALMACÉN DEL FONDO DE DESARROLLO LOCAL”.</t>
  </si>
  <si>
    <t>Prestar los servicios profesionales al Área de Gestión del Desarrollo Local en la asistencia técnica y ejecución de acciones relacionadas con garantizar integralmente el derecho al uso del espacio público con fines sociales, deportivos culturales y el aprovechamiento económico como parte del derecho a la ciudad, en cumplimiento de las metas del Plan de Desarrollo Local y demás temas afines del proyecto de inversión 1998 - Espacio Público, un lugar de encuentro libre y democrático.</t>
  </si>
  <si>
    <t xml:space="preserve"> Prestar los servicios profesionales para apoyar
administrativa y contablemente el proyecto de intervención, recuperación y modernización en las
actividades de cobro persuasivo y que den cumplimiento a los procesos contables a favor del Fondo de
Desarrollo Local de Suba</t>
  </si>
  <si>
    <t>PRESTAR LOS SERVICIOS DE APOYO AL ÁREA GESTIÓN DE DESARROLLO LOCAL POR SUS PROPIOS MEDIOS PARA LA DISTRIBUCIÓN DE LA CORRESPONDENCIA EXTERNA QUE TIENE ORIGEN EN LAS DIFERENTES DEPENDENCIAS DE LA ALCALDÍA LOCAL</t>
  </si>
  <si>
    <t>PRESTAR LOS SERVICIOS PROFESIONALES AL ÁREA DE GESTIÓN DEL DESARROLLO LOCAL EN LA ASISTENCIA TÉCNICA Y EJECUCIÓN DE ACCIONES DE ARBOLADO URBANO Y RURAL DE LA LOCALIDAD Y DEMÁS TEMAS AFINES DE LA GESTIÓN AMBIENTAL DE LA ALCALDÍA LOCAL DE SUBA, EN EL MARCO DE LAS METAS DEL PROYECTO DE INVERSIÓN 1997 - SUBA REVERDECE</t>
  </si>
  <si>
    <t>PRESTAR LOS SERVICIOS PROFESIONALES EN EL ÁREA DE GESTIÓN DE DESARROLLO LOCAL EN LA ASISTENCIA TÉCNICA Y EJECUCIÓN DE ACCIONES DE GESTIÓN DE RESIDUOS SÓLIDOS, FORTALECIMIENTO DEL RECICLAJE Y DEMÁS TEMAS AFINES DE LA GESTIÓN AMBIENTAL DE LA ALCALDÍA LOCAL DE SUBA, EN EL MARCO DEL CUMPLIMIENTO DE LAS METAS ESTABLECIDAS EN EL PROYECTO DE INVERSIÓN 2014 – SUBA PROMUEVE EL RECICLAJE Y LAS ENERGÍAS ALTERNATIVAS</t>
  </si>
  <si>
    <t>PRESTAR SERVICIOS PROFESIONALES EN ACCIONES ENFOCADAS A LA GENERACIÓN Y PROMOCIÓN DEL TERRITORIO, REALIZANDO ACCIONES ENCAMINADAS A LA INTERVENCIÓN CON PROCESOS DE RESTAURACIÓN, REHABILITACIÓN O RECUPERACIÓN ECOLÓGICA, EN EL MARCO DEL CUMPLIMIENTO DE LAS METAS ESTABLECIDAS EN EL PROYECTO DE INVERSIÓN 1968 - CONECTIVIDAD DEL TERRITORIO AMBIENTAL DE SUBA</t>
  </si>
  <si>
    <t>Prestar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t>
  </si>
  <si>
    <t>PRESTAR LOS SERVICIOS DE APOYO EN EL ÁREA DE GESTIÓN DE DESARROLLO LOCAL EN EL COMPAÑAMIENTO DE ACCIONES ENFOCADAS A FORTALECER EL TEJIDO SOCIAL DENTRO DE LAS ACCIONES AMBIENTALES DE LA LOCALIDAD DE SUBA</t>
  </si>
  <si>
    <t>Prestar los servicios profesionales para apoyar
jurídicamente en la sustanciación y revisión de las distintas actuaciones del área de gestión del desarrollo
local de la alcaldía local de suba, para la realización de acciones para el desarrollo ambiental sostenible,
dando cumplimiento a las metas del plan de desarrollo local de la vigencia</t>
  </si>
  <si>
    <t>Prestar el apoyo secretarial a la Junta Administradora Local.</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</si>
  <si>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t>
  </si>
  <si>
    <t>APOYAR TÉCNICAMENTE A LOS RESPONSABLES E INTEGRANTES DE LOS PROCESOS EN LA IMPLEMENTACIÓN DE HERRAMIENTAS DE GESTIÓN, SIGUIENDO LOS LINEAMIENTOS METODOLÓGICOS ESTABLECIDOS POR LA OFICINA ASESORA DE PLANEACIÓN DE LA SECRETARÍA DISTRITAL DE GOBIERNO</t>
  </si>
  <si>
    <t>PRESTAR LOS SERVICIOS COMO OPERARIO DE VOLQUETA EN EL ÁREA GESTIÓN DEL DESARROLLO LOCAL DE SUBA</t>
  </si>
  <si>
    <t>Prestar servicios de apoyo a la gestión mediante labores administrativas, financieras y contables en el Área Gestión del Desarrollo Loca</t>
  </si>
  <si>
    <t>APOYAR JURÍDICAMENTE A LA JUNTA ADMINISTRADORA LOCAL CON EL FIN DE CONTRIBUIR AL ADECUADO CUMPLIMIENTO DE LAS ATRIBUCIONES A SU CARGO</t>
  </si>
  <si>
    <t xml:space="preserve">Prestar servicios profesionales al Área de Gestión del Desarrollo Local para apoyar la formulación, seguimiento y ejecución de los proyectos de inversión y/o funcionamiento y demás acciones afines para el cumplimiento del plan de gestión de la Alcaldía Local de Suba.” </t>
  </si>
  <si>
    <t>Apoyar la articulación, asistencia y acompañamiento de los procesos de promoción de la participación de las mujeres y de la equidad de género, para materializar estrategias de territorialización y transversalización de la Política Publica de Mujeres y Equidad de género, PPMYEG, en cumplimiento del Plan de Desarrollo Local</t>
  </si>
  <si>
    <t>PRESTAR SERVICIOS DE APOYO PARA ARTICULAR E IMPLEMENTAR ACCIONES QUE PROMUEVAN LA ASISTENCIA, ATENCIÓN Y REPARACIÓN DE LA POBLACIÓN VÍCTIMA DEL CONFLICTO ARMADO RESIDENTE EN LA LOCALIDAD DE SUBA, DANDO CUMPLIMIENTO A LAS METAS DEL PLAN DE DESARROLLO LOCAL.</t>
  </si>
  <si>
    <t>PRESTAR SERVICIOS PROFESIONALES PARA ESTRUCTURAR, ARTICULAR E IMPLEMENTAR ACCIONES QUE PROMUEVAN LA ASISTENCIA, ATENCIÓN Y REPARACIÓN DE LA POBLACIÓN VÍCTIMA DEL CONFLICTO ARMADO RESIDENTE EN LA LOCALIDAD DE SUBA, DANDO CUMPLIMIENTO A LAS METAS DEL PLAN DE DESARROLLO LOCAL, EN EL MARCO DEL PROYECTO DE INVERSIÓN 1973 SUBA TERRITORIO DE PAZ Y RECONCILIACIÓN.</t>
  </si>
  <si>
    <t>PRESTAR LOS SERVICIOS PROFESIONALES PARA APOYAR LA ARTICULACIÓN, ASISTENCIA Y ACOMPAÑAMIENTO DE LOS PROCESOS DE PLANEACIÓN LOCAL ENFOCADOS EN LA PROMOCIÓN DE LA PARTICIPACIÓN E INCIDENCIA DE LOS PUEBLOS INDÍGENAS, CON EL PROPÓSITO DE MATERIALIZAR LA POLÍTICA PÚBLICA PARA LOS PUEBLOS INDÍGENAS, EN EL MARCO DEL CUMPLIMIENTO DE LAS METAS ESTABLECIDAS EN EL PROYECTO DE INVERSIÓN 1977 SUBA PARTICIPA, INCIDE Y RECONSTRUYE LA CONFIANZA CIUDADANA</t>
  </si>
  <si>
    <t>PRESTAR LOS SERVICIOS PROFESIONALES AL ÁREA DE GESTIÓN DEL DESARROLLO LOCAL PARA APOYAR AL ALCALDE LOCAL EN LA PROMOCIÓN, ARTICULACIÓN, ACOMPAÑAMIENTO Y SEGUIMIENTO EN MATERIA SOCIAL PARA IMPULSAR EL DESARROLLO DE LAS ACTIVIDADES RELACIONADAS CON LA POBLACIÓN CON DISCAPACIDAD, EN EL MARCO DEL CUMPLIMIENTO DE LAS METAS ESTABLECIDAS EN EL PROYECTO DE INVERSIÓN 1977 SUBA PARTICIPA, INCIDE Y RECONSTRUYE LA CONFIANZA CIUDADANA</t>
  </si>
  <si>
    <t>Prestar los servicios profesionales al Área de Gestión del Desarrollo Local para apoyar al Alcalde Local en el fortalecimiento e inclusión de las comunidades negras, afrocolombianas, raizales y palenqueras en el marco de la política pública Distrital Afrodescendientes y los espacios de participación.</t>
  </si>
  <si>
    <t>PRESTAR SERVICIOS PROFESIONALES PARA APOYAR AL ALCALDE LOCAL EN EL SEGUIMIENTO A PROGRAMAS Y PROYECTOS ENFOCADOS EN LA PROMOCIÓN, ACOMPAÑAMIENTO Y ATENCIÓN DE LAS INSTANCIAS DE PARTICIPACIÓN LOCALES, ASÍ COMO LOS PROCESOS COMUNITARIOS EN LA LOCALIDAD, EN EL MARCO DEL PROYECTO DE INVERSIÓN 1977 SUBA PARTICIPA, INCIDE Y RECONSTRUYE LA CONFIANZA CIUDADANA</t>
  </si>
  <si>
    <t>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SUBA SALUDABLE Y SIN BARRERAS</t>
  </si>
  <si>
    <t>Prestar servicios profesionales en el Área de Gestión del Desarrollo Local de la Alcaldía Local de Suba, para apoyar las revisiones periódicas de las obras contratadas, ejecutadas y terminadas por el Fondo de Desarrollo Local de Suba, a fin de verificar el cumplimiento a la estabilidad y garantía de las mismas en los proyectos de malla vial, espacio público, parques y/o relacionados con infraestructura</t>
  </si>
  <si>
    <t>Prestar los servicios asistenciales como oficial de obra para la atención de la malla vial local y espacio público peatonal, dentro del marco del programa Gestión Compartida en la localidad de Suba</t>
  </si>
  <si>
    <t>PRESTAR SERVICIOS PROFESIONALES PARA APOYAR EL ÁREA DE GESTIÓN DEL DESARROLLO LOCAL EN LA FORMULACIÓN DE PROYECTOS, APOYO A LA SUPERVISIÓN, SEGUIMIENTO Y CONTROL DE LA FLOTA VEHICULAR (VEHÍCULOS LIVIANOS Y MAQUINARIA AMARILLA) DE PROPIEDAD Y/O TENENCIA DE LA ALCALDÍA LOCAL DE SUBA Y DEMÁS TEMAS AFINES DEL PROYECTO DE INVERSIÓN 1999 MEJOR INFRAESTRUCTURA PARA LA MOVILIDAD EN SUBA</t>
  </si>
  <si>
    <t>PRESTAR SERVICIOS PROFESIONALES EN EL ÁREA DE GESTIÓN DEL DESARROLLO LOCAL DE LA ALCALDÍA LOCAL DE SUBA, PARA APOYAR LAS REVISIONES PERIÓDICAS DE LAS OBRAS CONTRATADAS, EJECUTADAS Y TERMINADAS POR EL FONDO DE DESARROLLO LOCAL DE SUBA, A FIN DE VERIFICAR EL CUMPLIMIENTO A LA ESTABILIDAD Y GARANTÍA DE LAS MISMAS EN LOS PROYECTOS DE MALLA VIAL, ESPACIO PÚBLICO, PARQUES Y/O RELACIONADOS CON INFRAESTRUCTURA.</t>
  </si>
  <si>
    <t>Prestar servicios profesionales especializados en
el Área de Gestión del Desarrollo Local de la Alcaldía Local de Suba, para el apoyo a la ejecución integral
de los diferentes proyectos de inversión destinados a la intervención de la malla vial, espacio público y
parques de la Localidad de Suba, en cumplimiento de las metas del Plan de Desarrollo Local y demás
temas afines del proyecto de inversión 1999 Mejor infraestructura para la movilidad en Suba.</t>
  </si>
  <si>
    <t>PRESTAR LOS SERVICIOS DE APOYO EN EL ÁREA DE GESTIÓN DE DESARROLLO LOCAL EN EL ACOMPAÑAMIENTO DE ACCIONES ENFOCADAS A FORTALECER EL TEJIDO SOCIAL DENTRO DE LAS ACCIONES AMBIENTALES DE LA LOCALIDAD DE SUBA</t>
  </si>
  <si>
    <t>PRESTAR SERVICIOS PROFESIONALES EN EL ÁREA DE GESTIÓN DEL DESARROLLO LOCAL DE LA ALCALDÍA LOCAL DE SUBA, PARA APOYAR EN
EL PROCESO DE FORMULACIÓN, EJECUCIÓN, SEGUIMIENTO Y EVALUACIÓN DE LAS ACCIONES ENCAMINADAS A PROMOVER Y GARANTIZAR
OPORTUNIDADES DE EDUCACIÓN SUPERIOR PARA LA CIUDADANÍA DE LA LOCALIDAD DE SUBA, EN EL MARCO DEL CUMPLIMIENTO DEL
PROYECTO DE INVERSIÓN 1957 CONSTRUYENDO NUESTRA INFANCIA LOCAL.</t>
  </si>
  <si>
    <t>PRESTAR SERVICIOS PROFESIONALES EN TEMAS DE TECNOLOGÍA Y/O SISTEMAS EN EL LEVANTAMIENTO Y ANÁLISIS DE REQUISITOS, 
DESARROLLO, DOCUMENTACIÓN, PRUEBAS Y PUESTA EN MARCHA DE LOS SISTEMAS DE INFORMACIÓN Y LA GESTIÓN DE LA INFORMACIÓN DE 
LA ALCALDÍA LOCAL DE SUBA</t>
  </si>
  <si>
    <t>PRESTAR LOS SERVICIOS DE APOYO A LA GESTIÓN PARA APOYAR Y DAR SOPORTE TÉCNICO AL ADMINISTRADOR Y USUARIO FINAL DE LA RED DE SISTEMAS Y TECNOLOGÍA E INFORMACIÓN DE LA ALCALDÍA LOCAL</t>
  </si>
  <si>
    <t>PRESTAR SERVICIOS PROFESIONALES EN TEMAS
DE TECNOLOGÍA Y/O SISTEMAS EN EL LEVANTAMIENTO Y ANÁLISIS DE
REQUISITOS, DESARROLLO, DOCUMENTACIÓN, PRUEBAS Y PUESTA EN MARCHA DE
LOS SISTEMAS DE INFORMACIÓN Y LA GESTIÓN DE LA INFORMACIÓN DE LA
ALCALDIA.</t>
  </si>
  <si>
    <t>APOYAR LA ARTICULACIÓN, ASISTENCIA Y ACOMPAÑAMIENTO DE LOS PROCESOS DE PROMOCIÓN DE LA PARTICIPACIÓN DE LAS MUJERES Y DE LA EQUIDAD DE GÉNERO, PARA MATERIALIZAR ESTRATEGIAS DE TERRITORIALIZACIÓN Y TRANSVERSALIZACIÓN DE LA POLÍTICA PUBLICA DE MUJERES Y EQUIDAD DE GÉNERO, PPMYEG, EN CUMPLIMIENTO DEL PLAN DE DESARROLLO LOCAL</t>
  </si>
  <si>
    <t>Prestar servicios profesionales especializados en el Área de Gestión del Desarrollo Local de la Alcaldía Local de Suba, para el apoyo a la ejecución integral de los diferentes proyectos de inversión destinados a la intervención de la malla vial, espacio público y parques de la Localidad de Suba, en cumplimiento de las metas del Plan de Desarrollo Local y demás temas afines del proyecto de inversión 1970 - Suba recupera y mantiene sus parques.</t>
  </si>
  <si>
    <t>PRESTAR LOS SERVICIOS PROFESIONALES EN EL ÁREA GESTIÓN DEL DESARROLLO, PARA EL APOYO A LA EJECUCIÓN INTEGRAL DE LOS DIFERENTES PROYECTOS DE INVERSIÓN DESTINADOS A LA INTERVENCIÓN DE LA MALLA VIAL, ESPACIO PÚBLICO, INFRAESTRUCTURA CULTURAL, E INTERVENCIÓN DE INFRAESTRUCTURA DE SALONES COMUNALES Y DEMÁS TEMAS AFINES DEL PROYECTO DE INVERSIÓN 1978 SUBA CON UNA GESTIÓN PÚBLICA TRASPARENTE Y EFICIENTE</t>
  </si>
  <si>
    <t>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ALCALDE(SA) LOCAL</t>
  </si>
  <si>
    <t>Prestar servicios de apoyo en las actividades de cuidado del espacio público para el logro de las metas de gestión de la vigencia.</t>
  </si>
  <si>
    <t>Prestar los servicios profesionales en el Área de Gestión de Desarrollo Local en la asistencia técnica y estructuración de acciones enfocadas a contribuir a un cambio cultural sobre la relación del ciudadano con el entorno y el territorio a partir de la protección y preservación de los recursos naturales ambientales disponibles en la localidad de Suba, dando cumplimiento a las metas del proyecto de inversión 1997- Suba reverdece</t>
  </si>
  <si>
    <t>APOYAR LA FORMULACIÓN, EJECUCIÓN, SEGUIMIENTO Y MEJORA CONTINUA DE LAS HERRAMIENTAS QUE CONFORMAN LA GESTIÓN AMBIENTAL INSTITUCIONAL DE LA ALCALDÍA LOCAL</t>
  </si>
  <si>
    <t>PRESTAR LOS SERVICIOS PROFESIONALES PARA APOYAR JURÍDICAMENTE LA EJECUCIÓN DE LAS ACCIONES REQUERIDAS PARA LA DEPURACIÓN DE LAS ACTUACIONES ADMINISTRATIVAS QUE CURSAN EN LA ALCALDÍA LOCAL.</t>
  </si>
  <si>
    <t>jurídicamente la ejecución de las acciones requeridas para la depuración de las actuaciones</t>
  </si>
  <si>
    <t>Prestar los servicios profesionales para apoyar jurídicamente la
ejecución de las acciones requeridas para la depuración de las actuaciones administrativas que cursan en la Alcaldía
Local</t>
  </si>
  <si>
    <t>Prestar los servicios profesionales para apoyar jurídicamente la ejecución de las acciones requeridas para la depuración de las actuaciones administrativas que cursan en la Alcaldía Local</t>
  </si>
  <si>
    <t>PRESTAR LOS SERVICIOS PROFESIONALES PARA APOYAR JURÍDICAMENTE LA EJECUCIÓN DE LAS ACCIONES REQUERIDAS PARA LA DEPURACIÓN DE LAS ACTUACIONES ADMINISTRATIVAS QUE CURSAN EN LA ALCALDÍA LOCAL</t>
  </si>
  <si>
    <t>Prestar los servicios profesionales para apoyar jurídicamente la ejecución de las acciones requeridas para la depuración de las actuaciones administrativas que cursan en la Alcaldía Local.</t>
  </si>
  <si>
    <t>APOYAR JURÍDICAMENTE LA COORDINACIÓN DE LA EJECUCIÓN DE LAS ACCIONES REQUERIDAS EN EL ÁREA JURÍDICA Y POLICIVA DE LA ALCALDÍA LOCAL DE SUBA EN TEMAS DE INSPECCIÓN, VIGILANCIA Y CONTROL; Y LAS DEMÁS TENDIENTES A LA DEPURACIÓN DE LAS ACTUACIONES ADMINISTRATIVAS QUE CURSAN EN LA ALCALDÍA</t>
  </si>
  <si>
    <t>PRESTAR LOS SERVICIOS PROFESIONALES PARA APOYAR JURÍDICAMENTE LA EJECUCIÓN DE LAS ACCIONES REQUERIDAS PARA EL TRÁMITE E IMPULSO PROCESAL DE LAS ACTUACIONES CONTRAVENCIONALES Y/O QUERELLAS QUE CURSEN EN LAS INSPECCIONES DE POLICÍA DE LA LOCALIDAD</t>
  </si>
  <si>
    <t>Prestar los servicios profesionales para apoyar jurídicamente la ejecución de las acciones requeridas para el trámite e impulso procesal de las actuaciones contravencionales y/o querellas que cursen en las Inspecciones de Policía de la Localidad</t>
  </si>
  <si>
    <t>PRESTAR SERVICIOS PROFESIONALES, PARA APOYAR JURÍDICAMENTE A LA ALCALDÍA LOCAL DE SUBA EN EL PROCESO DE COBRO PERSUASIVO Y REMISIÓN DE COBRO COACTIVO QUE COMPETA AL ALCALDE LOCAL, ASÍ COMO LAS GESTIONES JURÍDICAS PARA MANTENER ACTUALIZADA LA INFORMACIÓN CORRESPONDIENTE A MULTAS</t>
  </si>
  <si>
    <t>PRESTAR LOS SERVICIOS PROFESIONALES EN LA ALCALDÍA LOCAL DE SUBA, REALIZANDO ACCIONES PEDAGÓGICAS PREVENTIVAS Y DE SENSIBILIZACIÓN PARA EL ACATAMIENTO VOLUNTARIO DE LAS NORMAS EN LA LOCALIDAD</t>
  </si>
  <si>
    <t>Prestar los servicios profesionales como abogado en la Alcaldía Local de Suba, principalmente en todas las gestiones jurídicas y administrativas en materia de Propiedad Horizontal</t>
  </si>
  <si>
    <t>APOYAR LA GESTIÓN DOCUMENTAL DE LA ALCALDÍA LOCAL, ACOMPAÑANDO AL EQUIPO JURÍDICO Y POLICIVO EN LAS LABORES OPERATIVAS QUE GENERA EL PROCESO DE IMPULSO Y DEPURACIÓN DE LAS ACTUACIONES ADMINISTRATIVAS EXISTENTES EN LA ALCALDÍA LOCAL</t>
  </si>
  <si>
    <t>PRESTAR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t>
  </si>
  <si>
    <t>PRESTAR LOS SERVICIOS PROFESIONALES PARA APOYAR
JURÍDICAMENTE LA EJECUCIÓN DE LAS ACCIONES REQUERIDAS PARA LA DEPURACIÓN DE LAS ACTUACIONES
ADMINISTRATIVAS QUE CURSAN EN LA ALCALDÍA LOCAL.</t>
  </si>
  <si>
    <t>Prestar servicios profesionales para el acompañamiento, formación y gestión de instrumentos jurídicos con enfoque diferencial, que orienten a la ciudadanía frente a las rutas institucionales de atención y permitan fortalecer las capacidades locales para la prevención de violencias y conflictos en Suba.</t>
  </si>
  <si>
    <t>PRESTAR LOS SERVICIOS DE APOYO A LA GESTIÓN EN LAS TAREAS OPERATIVAS DE CARÁCTER ARCHIVÍSTICO PARA GARANTIZAR LA CORRECTA APLICACIÓN DE LOS PROCEDIMIENTOS TÉCNICOS EN EL MARCO DEL PROCESO DE DEPURACIÓN E IMPULSO DE LAS ACTUACIONES ADMINISTRATIVAS EXISTENTES QUE CURSAN EN LA ALCALDÍA LOCAL.</t>
  </si>
  <si>
    <t>PRESTAR SERVICIOS PROFESIONALES PARA DESARROLLAR LOS PROCESOS DE FORMACIÓN Y MESAS DE COCREACIÓN QUE CONTRIBUYAN AL FORTALECIMIENTO DE LAS COMPETENCIAS CIUDADANAS DE LA LOCALIDAD DE SUBA, ASÍ COMO LA CONSOLIDACIÓN DE UN CLUSTER DE COLECTIVOS DE INTERÉS SUBALAB, EN EL MARCO DEL USO Y APROPIACIÓN TIC PARA LA REACTIVACIÓN ECONÓMICA Y SOCIAL</t>
  </si>
  <si>
    <t>Prestar servicios profesionales para promover la experimentación y acompañamiento del laboratorio de innovación digital de Suba y realizar el acompañamiento pedagógico para desarrollar los procesos de formación y diseño de prototipos que contribuyan al fortalecimiento de las competencias ciudadanas de la localidad de suba, SUBALAB, en el marco del uso y apropiación TIC.</t>
  </si>
  <si>
    <t>PRESTAR SERVICIOS PROFESIONALES PARA APOYAR LA ADMINISTRACIÓN DEL PROGRAMA CONECTIVIDAD RURAL DE ACUERDO AL PROYECTO 1976 LA RURALIDAD SE CONECTA CON EL MUNDO, EN LA LOCALIDAD DE SUBA</t>
  </si>
  <si>
    <t>Prestar servicios profesionales para promover la investigación y gestionar el observatorio de oportunidades del laboratorio de innovación digital de Suba, y realizar el acompañamiento pedagógico para desarrollar los procesos de formación y diseño de prototipos que contribuyan al fortalecimiento de las competencias ciudadanas de la localidad de suba SUBALAB, en el marco del uso y apropiación TIC</t>
  </si>
  <si>
    <t>PRESTAR SERVICIOS PROFESIONALES PARA LA ARTICULACIÓN, ASISTENCIA Y ACOMPAÑAMIENTO DE LOS PROCESOS DE PROMOCIÓN DE LA PARTICIPACIÓN DE LAS MUJERES Y DE LA EQUIDAD DE GÉNERO, PARA MATERIALIZAR EN LA LOCALIDAD LAS ESTRATEGIAS DE TERRITORIALIZACIÓN Y TRANSVERSALIZACIÓN DE LA POLÍTICA PUBLICA DE MUJERES Y EQUIDAD DE GÉNERO, PPMYEG.</t>
  </si>
  <si>
    <t>PRESTAR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t>
  </si>
  <si>
    <t>Prestar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t>
  </si>
  <si>
    <t>Prestar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t>
  </si>
  <si>
    <t>PRESTAR LOS SERVICIOS PROFESIONALES PARA APOYAR TÉCNICAMENTE LAS DISTINTAS ETAPAS DE LOS PROCESOS DE COMPETENCIA DE LAS INSPECCIONES DE POLICÍA DE LA LOCALIDAD</t>
  </si>
  <si>
    <t>PRESTAR LOS SERVICIOS PROFESIONALES PARA APOYAR TÉCNICAMENTE LAS DISTINTAS ETAPAS DE LOS PROCESOS DE COMPETENCIA DE 
LAS INSPECCIONES DE POLICÍA DE LA LOCALIDAD</t>
  </si>
  <si>
    <t>PRESTAR LOS SERVICIOS PROFESIONALES PARA APOYAR TÉCNICAMENTE LAS DISTINTAS ETAPAS DE LOS PROCESOS DE COMPETENCIA DE LAS INSPECCIONES DE POLICÍA DE LA LOCALIDAD, SEGÚN REPARTO</t>
  </si>
  <si>
    <t>Prestar los servicios profesionales para apoyar técnicamente las distintas etapas de los procesos de competencia de las Inspecciones de Policía de la Localidad, según reparto</t>
  </si>
  <si>
    <t>PRESTAR LOS SERVICIOS PROFESIONALES PARA APOYAR TÉCNICAMENTE LAS DISTINTAS ETAPAS DE LOS PROCESOS DE COMPETENCIA DE LAS INSPECCIONES DE POLICÍA DE LA LOCALIDAD, SEGÚN REPARTO.</t>
  </si>
  <si>
    <t>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t>
  </si>
  <si>
    <t>administrativas en materia de ocupación de espacio público, obras y actividad económica, mediante la</t>
  </si>
  <si>
    <t>APOYAR ADMINISTRATIVA Y ASISTENCIALMENTE A LAS INSPECCIONES DE POLICÍA DE LA LOCALIDAD.</t>
  </si>
  <si>
    <t xml:space="preserve">PRESTAR LOS SERVICIOS DE APOYO PARA LA GESTIÓN DOCUMENTAL DE LA ALCALDÍA LOCAL, ACOMPAÑANDO ACCIONES JURIDICAS YPOLICIVAS EN LAS LABORES OPERATIVAS QUE GENERA EL PROCESO DE IMPULSO Y DEPURACIÓN DE LAS ACTUACIONES ADMINISTRATIVAS EXISTENTES EN LA LOCALIDAD LOCAL
</t>
  </si>
  <si>
    <t>Apoyar técnicamente las distintas etapas de los procesos de competencia de la Alcaldía Local para la depuración de actuaciones administrativas</t>
  </si>
  <si>
    <t>Prestar los servicios de apoyo para la gestión documental de la Alcaldía Local, acompañando a los profesionales jurídico y policivo en las labores operativas que genera el proceso de impulso y depuración de las actuaciones administrativas existentes en la alcaldía local</t>
  </si>
  <si>
    <t>APOYAR TÉCNICAMENTE LAS DISTINTAS ETAPAS DE LOS PROCESOS DE COMPETENCIA DE LA ALCALDÍA LOCAL PARA LA DEPURACIÓN DE</t>
  </si>
  <si>
    <t>ACTUACIONES ADMINISTRATIVAS</t>
  </si>
  <si>
    <t>APOYAR TÉCNICAMENTE LAS DISTINTAS ETAPAS DE LOS PROCESOS DE COMPETENCIA DE LA ALCALDÍA LOCAL PARA LA DEPURACIÓN DE 
ACTUACIONES ADMINISTRATIVAS</t>
  </si>
  <si>
    <t>PRESTAR LOS SERVICIOS PROFESIONALES PARA APOYAR JURÍDICAMENTE LA EJECUCIÓN DE LAS ACCIONES REQUERIDAS PARA LA 
DEPURACIÓN DE LAS ACTUACIONES ADMINISTRATIVAS QUE CURSAN EN LA ALCALDÍA LOCAL</t>
  </si>
  <si>
    <t>Prestar servicios técnicos de apoyo a la Gestión promoviendo la participación ciudadana en las prácticas deportivas; mediante la promoción de las habilidades de niños, jóvenes y adultos de la localidad en las diferentes disciplinas deportivas.</t>
  </si>
  <si>
    <t>Prestar servicios profesionales para apoyar las acciones que promueven la cultura, la participación y la construcción de paz en la localidad de Suba, en cumplimiento de las metas del Plan de Desarrollo Local</t>
  </si>
  <si>
    <t>Prestar servicios profesionales para apoyar al Alcalde Local y al referente de participación en la promoción, acompañamiento y atención de las instancias de coordinación interinstitucionales y las instancias de participación locales, así como los procesos comunitarios en la localidad.</t>
  </si>
  <si>
    <t>PRESTAR SERVICIOS DE APOYO A LA GESTIÓN PROMOVIENDO EL SEGUIMIENTO A PROGRAMAS Y PROYECTOS ENFOCADOS EN LA PROMOCIÓN, ACOMPAÑAMIENTO Y ATENCIÓN DE EVENTOS Y ACCIONES DEPORTIVAS, ASÍ COMO APOYAR EL DESARROLLO DE LOS MISMOS EN CONCORDANCIA CON LOS PROCESOS DE PARTICIPACIÓN CIUDADANA REALIZADOS EN LA LOCALIDAD</t>
  </si>
  <si>
    <t>PRESTAR LOS SERVICIOS ASISTENCIALES COMO OFICIAL DE OBRA PARA LA ATENCIÓN DE LA MALLA VIAL LOCAL Y ESPACIO PÚBLICO PEATONAL, DENTRO DEL MARCO DEL PROGRAMA GESTIÓN COMPARTIDA EN LA LOCALIDAD DE SUBA</t>
  </si>
  <si>
    <t>PRESTAR LOS SERVICIOS DE APOYO EN EL ÁREA DE GESTIÓN DEL DESARROLLO LOCAL, REALIZANDO ACTIVIDADES ADMINISTRATIVAS EN LAS DIFERENTES ETAPAS DE LOS PROCESOS DE ADQUISICIÓN DE BIENES Y SERVICIOS RELACIONADOS CON PROCESOS DE POLÍTICA SOCIAL Y ORGANIZACIÓN TERRITORIAL EN LA LOCALIDAD DE SUBA</t>
  </si>
  <si>
    <t>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 SUBA SALUDABLE Y SIN BARRERAS.</t>
  </si>
  <si>
    <t>PRESTAR LOS SERVICIOS PROFESIONALES PARA APOYAR JURÍDICAMENTE LA EJECUCIÓN DE LAS ACCIONES REQUERIDAS PARA EL TRÁMITE E IMPULSO PROCESAL DE LAS ACTUACIONES CONTRAVENCIONALES Y/O QUERELLAS QUE CURSEN EN LAS INSPECCIONES DE POLICÍA DE LA LOCALIDAD.</t>
  </si>
  <si>
    <t>Prestar servicios profesionales al Área de Gestión del Desarrollo Local de la Alcaldía Local de Suba, para apoyar la promoción de las acciones tendientes al fortalecimiento, acceso y permanencia de los jóvenes de la localidad en programas de educación técnica, tecnológica y superior, dando cumplimiento efectivo a los componentes del proyecto 1957 – Construyendo nuestra infancia local</t>
  </si>
  <si>
    <t>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 SUBA
SALUDABLE Y SIN BARRERAS</t>
  </si>
  <si>
    <t>PRESTAR LOS SERVICIOS PROFESIONALES A LA ALCALDÍA LOCAL DE SUBA COMO ENLACE EN LOS TEMAS DE GESTIÓN DEL RIESGO DE CONFORMIDAD CON EL MARCO NORMATIVO APLICABLE PARA LA MATERIA, EN EL MARCO DEL PROYECTO DE INVERSIÓN 2031 SUBA PREVIENE Y REDUCE RIEGOS NATURALES</t>
  </si>
  <si>
    <t>PRESTAR SERVICIOS ASISTENCIALES EN LAS ACTIVIDADES DE SEGURIDAD Y CONVIVENCIA CIUDADANA Y RECUPERACIÓN DEL ESPACIO 
PÚBLICO PARA EL LOGRO DE LAS METAS DE GESTIÓN DE LA VIGENCIA</t>
  </si>
  <si>
    <t>PRESTAR LOS SERVICIOS DE APOYO A LA GESTIÓN DE MANERA ADMINISTRATIVA Y ASISTENCIAL EN LAS ACTIVIDADES DE SEGURIDAD Y CONVIVENCIA CIUDADANA EN LA ALCALDÍA LOCAL DE SUBA PARA EL LOGRO DE LAS METAS DE GESTIÓN DE LA VIGENCIA.</t>
  </si>
  <si>
    <t>PRESTAR LOS SERVICIOS DE APOYO PARA LA GESTIÓN DOCUMENTAL DE LA ALCALDÍA LOCAL, ACOMPAÑANDO A LOS PROFESIONALES JURÍDICO Y POLICIVO EN LAS LABORES OPERATIVAS QUE GENERA EL PROCESO DE IMPULSO Y DEPURACIÓN DE LAS ACTUACIONES ADMINISTRATIVAS EXISTENTES EN LA ALCALDÍA LOCAL</t>
  </si>
  <si>
    <t>PRESTAR SERVICIOS PROFESIONALES AL ÁREA DE GESTIÓN DEL DESARROLLO LOCAL DE LA ALCALDÍA LOCAL DE SUBA, PARA APOYAR LA</t>
  </si>
  <si>
    <t>ESTRUCTURACIÓN, FORMULACIÓN, EVALUACIÓN Y SEGUIMIENTO A LOS PROYECTOS DE INVERSIÓN ENFOCADOS EN ESTRATEGIAS DE</t>
  </si>
  <si>
    <t>PRESTAR SERVICIOS PROFESIONALES EN EL ÁREA DE GESTIÓN DEL DESARROLLO LOCAL DE LA ALCALDÍA LOCAL DE SUBA, PARA APOYAR EN EL PROCESO DE FORMULACIÓN, EJECUCIÓN, SEGUIMIENTO Y EVALUACIÓN DE LAS ACCIONES ENCAMINADAS A PROMOVER Y GARANTIZAR OPORTUNIDADES DE EDUCACIÓN SUPERIOR PARA LA CIUDADANÍA DE LA LOCALIDAD DE SUBA, EN EL MARCO DEL CUMPLIMIENTO DEL PROYECTO DE INVERSIÓN 1957 CONSTRUYENDO NUESTRA INFANCIA LOCAL</t>
  </si>
  <si>
    <t>PRESTAR LOS SERVICIOS DE APOYO A LA GESTIÓN EN LAS TAREAS OPERATIVAS DE CARÁCTER ARCHIVÍSTICO PARA GARANTIZAR LA CORRECTA APLICACIÓN DE LOS PROCEDIMIENTOS TÉCNICOS EN EL MARCO DEL PROCESO DE DEPURACIÓN E IMPULSO DE LAS ACTUACIONES ADMINISTRATIVAS EXISTENTES QUE CURSAN EN LA ALCALDÍA LOCAL</t>
  </si>
  <si>
    <t>PRESTAR SERVICIOS PROFESIONALES EN EL ÁREA DE GESTIÓN DEL DESARROLLO LOCAL DE LA ALCALDÍA LOCAL DE SUBA, PARA APOYAR LAS</t>
  </si>
  <si>
    <t>REVISIONES PERIÓDICAS DE LAS OBRAS CONTRATADAS, EJECUTADAS Y TERMINADAS POR EL FONDO DE DESARROLLO LOCAL DE SUBA, A FIN</t>
  </si>
  <si>
    <t>ADQUISICIÓN E INSTALACIÓN DE AVISOS PARA LOS SALONES COMUNALES DE LA LOCALIDAD DE SUBA</t>
  </si>
  <si>
    <t>PRESTAR LOS SERVICIOS PROFESIONALES PARA APOYAR JURÍDICAMENTE LA EJECUCIÓN DE LAS ACCIONES REQUERIDAS PARA LA 
DEPURACIÓN DE LAS ACTUACIONES ADMINISTRATIVAS QUE CURSAN EN LA ALCALDÍA LOCAL.</t>
  </si>
  <si>
    <t>PRESTAR LOS SERVICIOS PROFESIONALES AL ÁREA DE GESTIÓN DESARROLLO LOCAL EN LA ASISTENCIA TÉCNICA Y EJECUCIÓN DE ACCIONES RELACIONADAS CON EL APROVECHAMIENTO DEL ESPACIO PÚBLICO EN LA LOCALIDAD EN CUMPLIMIENTO DE LAS METAS DEL PLAN DE DESARROLLO LOCAL Y DEMÁS TEMAS AFINES DE LA GESTIÓN LOCAL, EN EL MARCO DEL PROYECTO DE INVERSIÓN 1998 – ESPACIO PÚBLICO, UN LUGAR DE ENCUENTRO LIBRE Y DEMOCRÁTICO</t>
  </si>
  <si>
    <t>PRESTAR SERVICIOS PROFESIONALES PARA APOYAR AL FONDO DE DESARROLLO LOCAL DE SUBA Y A LA RED NACIONAL DE PROTECCIÓN AL CONSUMIDOR, EN TODAS LAS ACTUACIONES TÉCNICAS Y ADMINISTRATIVAS ADELANTADAS EN LAS VISITAS, ACOMPAÑAMIENTO, CAPACITACIÓN, SOCIALIZACIÓN Y/O SENSIBILIZACIÓN PARA EL CONTROL Y VERIFICACIÓN DE REGLAMENTOS TÉCNICOS Y METROLOGÍA LEGAL</t>
  </si>
  <si>
    <t>Prestar los servicios de apoyo en el Área de Gestión de Desarrollo Local en el acompañamiento de acciones enfocadas a fortalecer el tejido social dentro de las acciones ambientales de la localidad de Suba.</t>
  </si>
  <si>
    <t>PRESTAR LOS SERVICIOS ASISTENCIALES COMO AYUDANTES DE OBRA PARA LA ATENCIÓN DE LA MALLA VIAL LOCAL Y ESPACIO PÚBLICO PEATONAL, DENTRO DEL MARCO DEL PROGRAMA GESTIÓN COMPARTIDA EN LA LOCALIDAD DE SUBA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</si>
  <si>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</si>
  <si>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</si>
  <si>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Prestar los servicios profesionales al Área de Gestión del Desarrollo Local para apoyar al Alcalde Local en el fortalecimiento e inclusión de las comunidades negras, afrocolombianas, raizales y palenqueras en el marco de la política pública Distrital Afrodescendientes y los espacios de participación</t>
  </si>
  <si>
    <t>SUMINISTRO, INSTALACIÓN Y PUESTA EN FUNCIONAMIENTO DE UN SISTEMA SOLAR FOTOVOLTAICO DE AUTOGENERACIÓN A PEQUEŇA ESCALA CONECTADO A LA RED, PARA LAS INSTALACIONES DE LA CASA DE LA PARTICIPACIÓN DE LA ALCALDÍA LOCAL DE SUBA</t>
  </si>
  <si>
    <t>ADQUISICIÓN DE VEHÍCULOS DE SEGURIDAD PARA MEJORAR LAS CONDICIONES LOGÍSTICAS DE LA ESTACIÓN DE POLICÍA SUBA</t>
  </si>
  <si>
    <t>Prestar los servicios de apoyo técnico en el área de Gestión del Desarrollo Local realizando apoyo a las actividades relacionadas con las diferentes etapas contractuales de los proyectos de inversión destinados a la intervención de la malla vial, espacio público, ciclo infraestructura, infraestructura cultural, mejoramiento de vivienda rural y parques de la localidad de Suba</t>
  </si>
  <si>
    <t>APOYAR ADMINISTRATIVA Y ASISTENCIALMENTEA LAS INSPECCIONES DE POLICÍA DE LA LOCALIDAD</t>
  </si>
  <si>
    <t xml:space="preserve">PRESTAR LOS SERVICIOS DE APOYO AL ÁREA GESTIÓN DE DESARROLLO LOCAL POR SUS PROPIOS MEDIOS PARA LA DISTRIBUCIÓN DE LA 
CORRESPONDENCIA EXTERNA QUE TIENE ORIGEN EN LAS DIFERENTES DEPENDENCIAS DE LA ALCALDÍA LOCAL. </t>
  </si>
  <si>
    <t>FORTALECER LAS CAPACIDADES COMUNITARIAS MEDIANTE UN PROCESO DE FORMACIÓN EN PREVENCIÓN DEL RIESGO Y ATENCIÓN DE EMERGENCIAS Y DESASTRES EN LA LOCALIDAD DE SUBA</t>
  </si>
  <si>
    <t>ADQUIRIR EQUIPOS DE CÓMPUTO PORTÁTILES PARA DAR CUMPLIMIENTO A LA META DEL PROYECTO DE INVERSIÓN 2000 “HERRAMIENTAS PARA EDUCAR DEL FONDO LOCAL DE SUBA”</t>
  </si>
  <si>
    <t>Prestar los servicios profesionales para apoyar las
acciones requeridas para desarrollar las actuaciones administrativas que cursan en la Alcaldía Local.</t>
  </si>
  <si>
    <t>PRESTAR LOS SERVICIOS DE APOYO EN EL ÁREA DE GESTIÓN DEL DESARROLLO LOCAL, REALIZANDO ACTIVIDADES ADMINISTRATIVAS EN LAS DIFERENTES ETAPAS DE LOS PROCESOS DE ADQUISICIÓN DE BIENES Y SERVICIOS RELACIONADOS CON PROCESOS DE PRENSA, COMUNICACIONES Y EVENTOS EN LA ORGANIZACIÓN TERRITORIAL EN LA LOCALIDAD DE SUBA</t>
  </si>
  <si>
    <t>Prestar servicios técnicos para la formación de la ciudadanía en temas que contribuyan al fortalecimiento de las competencias ciudadanas para la participación y la innovación, en el marco del cumplimiento del plan de desarrollo local.</t>
  </si>
  <si>
    <t>ADQUIRIR EQUIPOS DE CÓMPUTO DE ESCRITORIO PARA DAR CUMPLIMIENTO A LA META DEL PROYECTO DE INVERSIÓN 2000 “HERRAMIENTAS PARA EDUCAR DEL FONDO LOCAL DE SUBA”</t>
  </si>
  <si>
    <t>EJECUTAR LAS ACCIONES DE RECUPERACIÓN DE ESPACIO PÚBLICO MEDIANTE EL MANEJO SILVICULTURAL DE LOS SETOS UBICADOS EN LA LOCALIDAD DE SUBA</t>
  </si>
  <si>
    <t>ADQUIRIR KITS DE MAQUILLAJE ARTISTICO COMO PARTE DE UN PROCESO FORMACIÓN PARA INCENTIVAR LA PARTICIPACIÓN CIUDADANA</t>
  </si>
  <si>
    <t>ADQUISICIÓN E INSTALACION DE ARCHIVADORES METÁLICOS PARA DOS OFICINAS DE LA ALCALDIA LOCAL DE SUBA</t>
  </si>
  <si>
    <t>Prestar servicios profesionales para el acompañamiento, formación y gestión de instrumentos administrativos con enfoque diferencial, que orienten a la ciudadanía frente a las rutas institucionales de atención y permitan fortalecer las capacidades locales para la prevención de violencias y conflictos en suba</t>
  </si>
  <si>
    <t>PRESTAR SERVICIOS PROFESIONALES AL ÁREA DE GESTIÓN DEL DESARROLLO LOCAL DE LA ALCALDÍA LOCAL DE SUBA, PARA APOYAR LA ESTRUCTURACIÓN, FORMULACIÓN, EVALUACIÓN Y SEGUIMIENTO A LOS PROYECTOS DE INVERSIÓN ENFOCADOS EN LA MEJORAR LAS CONDICIONES DE SEGURIDAD Y CONVIVENCIA EN LA LOCALIDAD A TRAVÉS DE MECANISMOS QUE PERMITAN EL ACCESO A LA JUSTICIA, DANDO CUMPLIMIENTO EFECTIVO AL PLAN LOCAL DE DESARROLLO</t>
  </si>
  <si>
    <t>EJECUTAR LAS ACTIVIDADES PARA LA CONSTRUCCIÓN DE LA CASA DE LA CULTURA DE LA LOCALIDAD DE SUBA Y LAS DEMÁS ACTIVIDADES QUE SE DETALLEN EN EL ANEXO TÉCNICO</t>
  </si>
  <si>
    <t>REALIZAR LA INTERVENTORÍA ADMINISTRATIVA, TÉCNICA, FINANCIERA, CONTABLE, Y JURÍDICA A LA CONSTRUCCIÓN CON BASE A LOS DISEÑOS DE INGENIERÍA A DETALLE EL EQUIPAMENTO URBANO DENOMINADO CASA DE LA CULTURA DE LA LOCALIDAD DE SUBA</t>
  </si>
  <si>
    <t>ADQUISICIÓN DE ELEMENTOS TECNOLÓGICOS PARA DOTAR A ORGANISMOS DE SEGURIDAD DE LA LOCALIDAD DE SUBA</t>
  </si>
  <si>
    <t>PRESTAR SERVICIOS DE APOYO EN LAS ACTIVIDADES DE SEGURIDAD, CONVIVENCIA CIUDADANA Y RECUPERACIÓN DEL ESPACIO PÚBLICO PARA EL CUMPLIMIENTO EFECTIVO DE LAS METAS DEL PROYECTO DE INVERSIÓN 1977 - SUBA PARTICIPA, INCIDE Y RECONSTRUYE LA CONFIANZA.</t>
  </si>
  <si>
    <t>PRESTAR SERVICIOS TÉCNICOS DE APOYO A LA GESTIÓN PROMOVIENDO LA PARTICIPACIÓN CIUDADANA EN LAS PRÁCTICAS DEPORTIVAS; MEDIANTE LA PROMOCIÓN DE LAS HABILIDADES DE NIÑOS, JÓVENES Y ADULTOS DE LA LOCALIDAD EN LAS DIFERENTES DISCIPLINAS DEPORTIVAS</t>
  </si>
  <si>
    <t>Prestar servicios técnicos de apoyo a la Gestión promoviendo la participación ciudadana en las prácticas deportivas; mediante la promoción de las habilidades de niños, jóvenes y adultos de la Localidad en las diferentes disciplinas deportivas</t>
  </si>
  <si>
    <t>PRESTAR LOS SERVICIOS PROFESIONALES AL ÁREA DE GESTIÓN DEL DESARROLLO LOCAL PARA APOYAR AL ALCALDE LOCAL EN LA PROMOCIÓN, ARTICULACIÓN, ACOMPAÑAMIENTO Y SEGUIMIENTO EN MATERIA SOCIAL PARA IMPULSAR EL DESARROLLO DE LAS ACTIVIDADES RELACIONADAS CON LA POBLACIÓN JOVEN, EN EL MARCO DEL CUMPLIMIENTO DE LAS METAS ESTABLECIDAS EN EL PROYECTO DE INVERSIÓN 1977 SUBA PARTICIPA, INCIDE Y RECONSTRUYE LA CONFIANZA CIUDADANA</t>
  </si>
  <si>
    <t>MEMORANDO 20236dic0002083 DEL 02-03-2023 1953 SUBA SOLIDARIA Y EQUITATIVA $2.433.600.000: AUNAR ESFUERZOS TÉCNICOS Y ADMINISTRATIVOS PARA GARANTIZAR LA ENTREGA DEL SUBSIDIO ECONÓMICO TIPO C A LAS PERSONAS MAYORES BENEFICIARIAS DEL SERVICIO SOCIAL SUBSIDIOS ECONÓMICOS QUE SON ATENDIDAS CON RECURSOS DE LOS FONDOS DE DESARROLLO LOCAL EN EL MARCO DE LA POLITICA PUBLICA SOCIAL PARA EL ENVEJECIMIENTO Y LA VEJEZ EN EL DISTRITO CAPITAL / DE MARZO A JUNIO 2023.</t>
  </si>
  <si>
    <t>MEMORANDO 20236120006843 28-06-2023 / O23011601010000001953 / 1-100-I079 $ 3.112.453.000 - O23011601010000001953 / 1-200-I002 SUBA SOLIDARIA Y EQUITATIVA $5.506.547.000. AUNAR ESFUERZOS TÉCNICOS Y ADMINISTRATIVOS PARA GARANTIZAR LA ENTREGA DEL SUBSIDIO ECONÓMICO TIPO C A LAS PERSONAS MAYORES BENEFICIARIAS DEL SERVICIO SOCIAL SUBSIDIOS ECONÓMICOS QUE SON ATENDIDAS CON RECURSOS DE LOS FONDOS DE DESARROLLO LOCAL EN EL MARCO DE LA POLITICA PUBLICA SOCIAL PARA EL ENVEJECIMIENTO Y LA VEJEZ EN EL DISTRITO CAPITAL -CONVENIO 4002 DE 2011.</t>
  </si>
  <si>
    <t>ADQUISICIÓN DE LIBROS, ELEMENTOS DIDACTICOS Y MOBILIARIO PARA: JARDINES INFANTILES DE LA LOCALIDAD DE SUBA E INSTITUCIONES EDUCATIVAS QUE PERMITAN PROMOVER EL DESARROLLO INTEGRAL DE LOS NIÑOS Y NIÑAS, EN TORNO AL DESARROLLO E IMPLEMENTACIÓN DE ESTARTEGIAS CENTRADAS EN LA FAMILIA ESCUELA Y COMUNIDAD DE CONFORMIDAD CON LAS ESPECIFICACIONES Y CANTIDADES ESTABLECIDAS EN EL ANEXO TÉCNICO.</t>
  </si>
  <si>
    <t>Aunar esfuerzos técnicos, administrativos y financieros con el fin de desarrollar acciones articuladas entre la SCRD, el IDARTES y los Fondos de Desarrollo Local, orientadas a fomentar procesos de formación, cualificación, fortalecimiento y participación de los agentes culturales territoriales del Distrito Capital, en el marco de la creación, comercialización, apropiación y circulación de bienes y servicios culturales, artísticos y patrimoniales, de conformidad con las iniciativas priorizadas en la estrategia Distrital ''Presupuestos Participativos", los acuerdos locales o las iniciativas concertadas con los pueblos étnicos y grupos de interés de los territorios y a las acciones adelantadas en el “Proceso Misional de Fomento”, de acuerdo con los proyectos a ejecutar asociados a las metas de cada Localidad en el programa "Es Cultura Local 2023"</t>
  </si>
  <si>
    <t>AUNAR ESFUERZOS ADMINISTRATIVOS, TÉCNICOS, FINANCIEROS Y LOGISTICOS ENTRE PROPAIS Y EL FONDO DE DESARROLLO LOCAL DE SUBA PARA LA CONSOLIDACIÓN Y FORTALECIMIENTO ECONOMICO DE LAS MICROEMPRESAS Y EMPRENDIMIENTOS LOCALES A TRAVES DEL PROGRAMA MICROEMPRESA LOCAL 4.0 E IMPULSO LOCAL 3.0/NO SE REQUIERE LA EXPEDICIÓN DE CERTIFICADO DE NO EXISTENCIA DE PERSONAL</t>
  </si>
  <si>
    <t>MODIFICACIÓN 3 ADICIÓN Y PRÓRROGA CPS 567/2022: APOYAR EN EL FORTALECIMIENTO E INCLUSIÓN DE LAS COMUNIDADES NEGRAS, AFROCOLOMBIANAS, AFRODESCENDIENTES, RAIZALES Y PALENQUERAS EN EL MARCO DE LA POLÍTICA PÚBLICA DISTRITAL PARA EL RECONOCIMIENTO DE SABERES ANCESTRALES EN MEDICINA EN LA LOCALIDAD DE SUBA, EN DESARROLLO DEL PROYECTO 1967.</t>
  </si>
  <si>
    <t>MODIFICACIÓN 3 ADICIÓN Y PRÓRROGA CPS 568/2022: APOYAR EN EL FORTALECIMIENTO E INCLUSIÓN DE LAS COMUNIDADES INDÍGENAS (MUISCA Y PASTOS) EN EL MARCO DE LA POLÍTICA PÚBLICA DISTRITAL PARA EL RECONOCIMIENTO DE SABERES ANCESTRALES EN MEDICINA EN LA LOCALIDAD DE SUBA, EN DESARROLLO DEL PROYECTO 1967.</t>
  </si>
  <si>
    <t>ADICIÓN Y PRÓRROGA CPS 573/2022: APOYAR EN EL FORTALECIMIENTO E INCLUSIÓN DE LAS COMUNIDADES INDÍGENAS (MUISCA Y PASTOS) EN EL MARCO DE LA POLÍTICA PÚBLICA DISTRITAL PARA EL RECONOCIMIENTO DE SABERES ANCESTRALES EN MEDICINA EN LA LOCALIDAD DE SUBA, EN DESARROLLO DEL PROYECTO 1967.</t>
  </si>
  <si>
    <t>MODIFICACIÓN 3 ADICIÓN Y PRÓRROGA CPS 569/2022: APOYAR EN EL FORTALECIMIENTO E INCLUSIÓN DE LAS COMUNIDADES INDÍGENAS (MUISCA Y PASTOS) EN EL MARCO DE LA POLÍTICA PÚBLICA DISTRITAL PARA EL RECONOCIMIENTO DE SABERES ANCESTRALES EN MEDICINA EN LA LOCALIDAD DE SUBA, EN DESARROLLO DEL PROYECTO 1967.</t>
  </si>
  <si>
    <t>ADICIÓN Y PRÓRROGA CPS 572/2022: PRESTAR LOS SERVICIOS DE APOYO EN EL ÁREA DE GESTIÓN DEL DESARROLLO LOCAL, REALIZANDO ACTIVIDADES PARA EL FORTALECIMIENTO E INCLUSIÓN DE LAS COMUNIDADES EN EL MARCO DE LA POLÍTICA PÚBLICA DISTRITAL PARA EL RECONOCIMIENTO DE SABERES ANCESTRALES EN MEDICINA EN LA LOCALIDAD DE SUBA, EN DESARROLLO DEL PROYECTO 1967.</t>
  </si>
  <si>
    <t>ADICIÓN Y PRÓRROGA CPS 570/2022: APOYAR EN EL FORTALECIMIENTO E INCLUSIÓN DE LAS COMUNIDADES INDÍGENAS (MUISCA Y PASTOS) EN EL MARCO DE LA POLÍTICA PÚBLICA DISTRITAL PARA EL RECONOCIMIENTO DE SABERES ANCESTRALES EN MEDICINA EN LA LOCALIDAD DE SUBA, EN DESARROLLO DEL PROYECTO 1967.</t>
  </si>
  <si>
    <t>ADICIÓN Y PRÓRROGA CPS 571/2022: APOYAR EN EL FORTALECIMIENTO E INCLUSIÓN DE LAS COMUNIDADES INDÍGENAS (MUISCA Y PASTOS) EN EL MARCO DE LA POLÍTICA PÚBLICA DISTRITAL PARA EL RECONOCIMIENTO DE SABERES ANCESTRALES EN MEDICINA EN LA LOCALIDAD DE SUBA, EN DESARROLLO DEL PROYECTO 1967.</t>
  </si>
  <si>
    <t>MODIFICACIÓN 3 ADICIÓN Y PRÓRROGA CPS 564/2022: APOYAR EN EL FORTALECIMIENTO E INCLUSIÓN DE LAS COMUNIDADES NEGRAS, AFROCOLOMBIANAS, AFRODESCENDIENTES, RAIZALES Y PALENQUERAS EN EL MARCO DE LA POLÍTICA PÚBLICA DISTRITAL PARA EL RECONOCIMIENTO DE SABERES ANCESTRALES EN MEDICINA EN LA LOCALIDAD DE SUBA, EN DESARROLLO DEL PROYECTO 1967.</t>
  </si>
  <si>
    <t>MODIFICACIÓN 3 ADICIÓN Y PRÓRROGA CPS 563/2022: APOYAR EN EL FORTALECIMIENTO E INCLUSIÓN DE LAS COMUNIDADES NEGRAS, AFROCOLOMBIANAS, AFRODESCENDIENTES, RAIZALES Y PALENQUERAS EN EL MARCO DE LA POLÍTICA PÚBLICA DISTRITAL PARA EL RECONOCIMIENTO DE SABERES ANCESTRALES EN MEDICINA EN LA LOCALIDAD DE SUBA, EN DESARROLLO DEL PROYECTO 1967.</t>
  </si>
  <si>
    <t>MODIFICACIÓN 3 ADICIÓN Y PRÓRROGA CPS 565/2022: APOYAR EN EL FORTALECIMIENTO E INCLUSIÓN DE LAS COMUNIDADES NEGRAS, AFROCOLOMBIANAS, AFRODESCENDIENTES, RAIZALES Y PALENQUERAS EN EL MARCO DE LA POLÍTICA PÚBLICA DISTRITAL PARA EL RECONOCIMIENTO DE SABERES ANCESTRALES EN MEDICINA EN LA LOCALIDAD DE SUBA, EN DESARROLLO DEL PROYECTO 1967.</t>
  </si>
  <si>
    <t>MODIFICACIÓN 3 ADICIÓN Y PRÓRROGA CPS 562/2022: PRESTAR LOS SERVICIOS DE APOYO EN EL ÁREA DE GESTIÓN DEL DESARROLLO LOCAL, REALIZANDO ACTIVIDADES PARA EL FORTALECIMIENTO E INCLUSIÓN DE LAS COMUNIDADES EN EL MARCO DE LA POLÍTICA PÚBLICA DISTRITAL PARA EL RECONOCIMIENTO DE SABERES ANCESTRALES EN MEDICINA EN LA LOCALIDAD DE SUBA, EN DESARROLLO DEL PROYECTO 1967.</t>
  </si>
  <si>
    <t>ADICIÓN Y PRÓRROGA CPS 566/2022: APOYAR EN EL FORTALECIMIENTO E INCLUSIÓN DE LAS COMUNIDADES NEGRAS, AFROCOLOMBIANAS, AFRODESCENDIENTES, RAIZALES Y PALENQUERAS EN EL MARCO DE LA POLÍTICA PÚBLICA DISTRITAL PARA EL RECONOCIMIENTO DE SABERES ANCESTRALES EN MEDICINA EN LA LOCALIDAD DE SUBA, EN DESARROLLO DEL PROYECTO.</t>
  </si>
  <si>
    <t>RESOLUCIÓN NÚMERO 29 DEL 21 DE MARZO DE 2023: “POR MEDIO DE LA CUAL SE RECONOCE Y ORDENA EL PAGO DE LOS APORTES AL SISTEMA GENERAL DE RIESGOS LABORALES DE LOS CONTRATISTAS CLASIFICADOS EN RIESGOS LABORALES IV O V, DE MANERA MENSUAL PARA LA VIGENCIA 2022”;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1971 “SUBA PROTEGE LOS ANIMALES”, POR VALOR DE CIENTO OCHENTA Y DOS MIL CUATROCIENTOS PESOS M/CTE. ($182.400) CORRESPONDIENTE AL PAGO DE ARL RIESGO V.</t>
  </si>
  <si>
    <t>RESOLUCIÓN NÚMERO 30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1971 “SUBA PROTEGE LOS ANIMALES”, POR VALOR DE NOVENTA Y UN MIL DOSCIENTOS M/CTE. ($91.200) CORRESPONDIENTE AL PAGO DE ARL RIESGO V.</t>
  </si>
  <si>
    <t>RESOLUCIÓN NÚMERO 31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1971 “SUBA PROTEGE LOS ANIMALES”, POR VALOR DE NOVENTA Y SIETE MIL QUINIENTOS M/CTE. ($97.500) CORRESPONDIENTE AL PAGO DE ARL RIESGO V.</t>
  </si>
  <si>
    <t>RESOLUCIÓN NÚMERO 85 DEL 04 DE ABRIL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1971 “SUBA PROTEGE LOS ANIMALES”, POR VALOR DE CIENTO NOVENTA Y CUATRO MIL NOVECIENTOS PESOS M/CTE. ($194.900) CORRESPONDIENTE AL PAGO DE ARL RIESGO V.</t>
  </si>
  <si>
    <t>RESOLUCIÓN NÚMERO 227 DEL 08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1971 “SUBA PROTEGE LOS ANIMALES”, POR VALOR DE TRESCIENTOS MIL PESOS M/CTE. ($300.000) CORRESPONDIENTE AL PAGO DE ARL RIESGO V.</t>
  </si>
  <si>
    <t>RESOLUCIÓN NÚMERO 253 DEL 01 DE JUNIO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1971 “SUBA PROTEGE LOS ANIMALES”, POR VALOR DE DOSCIENTOS SETENTA Y CINCO MIL SETECIENTOS PESOS M/CTE. ($275.700) CORRESPONDIENTE AL PAGO DE ARL RIESGO V</t>
  </si>
  <si>
    <t>RESOLUCIÓN NÚMERO 569 DEL 04 DE JULIO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1971 “SUBA PROTEGE LOS ANIMALES”, POR VALOR DE DOSCIENTOS SETENTA Y CINCO MIL SETECIENTOS PESOS M/CTE. ($275.700) CORRESPONDIENTE AL PAGO DE ARL RIESGO V</t>
  </si>
  <si>
    <t>RESOLUCIÓN NÚMERO 689 DEL 04 DE AGOSTO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1971 “SUBA PROTEGE LOS ANIMALES”, POR VALOR DE DOSCIENTOS SETENTA Y CINCO MIL SETECIENTOS PESOS M/CTE. ($275.700) CORRESPONDIENTE AL PAGO DE ARL RIESGO V</t>
  </si>
  <si>
    <t>RESOLUCIÓN NÚMERO 886 DEL 06 DE SEPTIEMBRE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1971 “SUBA PROTEGE LOS ANIMALES”, POR VALOR DE DOSCIENTOS SETENTA Y CINCO MIL SETECIENTOS PESOS M/CTE. ($275.700) CORRESPONDIENTE AL PAGO DE ARL RIESGO V</t>
  </si>
  <si>
    <t>RESOLUCIÓN NÚMERO 1019 DEL 05 DE OCTUBRE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1971 “SUBA PROTEGE LOS ANIMALES”, POR VALOR DE DOSCIENTOS CINCUENTA Y UN MIL QUINIENTOS PESOS M/CTE. ($251.500) CORRESPONDIENTE AL PAGO DE ARL RIESGO V.</t>
  </si>
  <si>
    <t>RESOLUCIÓN NÚMERO 1254 DEL 09 DE NOVIEMBRE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1971 “SUBA PROTEGE LOS ANIMALES”, POR VALOR DE CIENTO NOVENTA Y CUATRO MIL NOVECIENTOS PESOS M/CTE. ($194.900) CORRESPONDIENTE AL PAGO DE ARL RIESGO V.</t>
  </si>
  <si>
    <t>POR LA CUAL SE ORDENA EL GASTO Y EL PAGO DE LOS APORTES DE CONTRATISTAS A LA EMPRESA ADMINISTRADORA DE RIESGOS LABORALES POSITIVA / RIESGOS IV Y V. SE EXPIDE CDP MEDIANTE RESOLUCIÓN 1279 DEL 11 DICIEMBRE 2023.</t>
  </si>
  <si>
    <t>POR LA CUAL SE ORDENA EL GASTO Y EL PAGO DE LOS APORTES DE CONTRATISTAS A LA EMPRESA ADMINISTRADORA DE RIESGOS LABORALES POSITIVA / RIESGOS IV Y V. SE EXPIDE CDP MEDIANTE MEMORANDO 20236120013363 DEL 28/12/2023. SE EXPIDE CRP MEDIANTE MISMO MEMORANDO.</t>
  </si>
  <si>
    <t>RESOLUCIÓN NÚMERO 227 DEL 08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1972 “MAS AGUA POTABLE PARA NUESTRAS VEREDAS", POR VALOR DE CIENTO OCHENTA Y DOS MIL OCHOCIENTOS PESOS M/CTE. ($182.800) CORRESPONDIENTE AL PAGO DE ARL RIESGO V.</t>
  </si>
  <si>
    <t>RESOLUCIÓN NÚMERO 253 DEL 01 DE JUNIO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1972 “MAS AGUA POTABLE PARA NUESTRAS VEREDAS", POR VALOR DE CIENTO CUARENTA MIL SEISCIENTOS PESOS M/CTE. ($140.600) CORRESPONDIENTE AL PAGO DE ARL RIESGO V</t>
  </si>
  <si>
    <t>RESOLUCIÓN NÚMERO 569 DEL 04 DE JULIO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1972 "MÁS AGUA POTABLE PARA NUESTRAS VEREDAS", POR VALOR DE CIENTO CUARENTA MIL SEISCIENTOS PESOS M/CTE. ($140.600) CORRESPONDIENTE AL PAGO DE ARL RIESGO V</t>
  </si>
  <si>
    <t>RESOLUCIÓN NÚMERO 689 DEL 04 DE AGOSTO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1972 "MÁS AGUA POTABLE PARA NUESTRAS VEREDAS", POR VALOR DE CIENTO CUARENTA MIL SEISCIENTOS PESOS M/CTE. ($140.600) CORRESPONDIENTE AL PAGO DE ARL RIESGO V</t>
  </si>
  <si>
    <t>RESOLUCIÓN NÚMERO 886 DEL 06 DE SEPTIEMBRE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1972 "MÁS AGUA POTABLE PARA NUESTRAS VEREDAS", POR VALOR DE CIENTO CUARENTA MIL SEISCIENTOS PESOS M/CTE. ($140.600) CORRESPONDIENTE AL PAGO DE ARL RIESGO V</t>
  </si>
  <si>
    <t>RESOLUCIÓN NÚMERO 1019 DEL 05 DE OCTUBRE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1972 "MÁS AGUA POTABLE PARA NUESTRAS VEREDAS", POR VALOR DE CIENTO CUARENTA MIL SEISCIENTOS PESOS M/CTE. ($140.600) CORRESPONDIENTE AL PAGO DE ARL RIESGO V.</t>
  </si>
  <si>
    <t>RESOLUCIÓN NÚMERO 1254 DEL 09 DE NOVIEMBRE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1972 "MÁS AGUA POTABLE PARA NUESTRAS VEREDAS", POR VALOR DE CIENTO CUARENTA MIL SEISCIENTOS PESOS M/CTE. ($140.600) CORRESPONDIENTE AL PAGO DE ARL RIESGO V</t>
  </si>
  <si>
    <t>AUNAR ESFUERZOS ADMINISTRATIVOS, TÉCNICOS, FINANCIEROS Y LOGISTICOS ENTRE PROPAIS Y EL FONDO DE DESARROLLO LOCAL DE SUBA PARA LA CONSOLIDACIÓN Y FORTALECIMIENTO ECONOMICO DE LAS MICROEMPRESAS Y EMPRENDIMIENTOS LOCALES A TRAVES DEL PROGRAMA MICROEMPRESA LOCAL 4.0 E IMPULSO LOCAL 3.0</t>
  </si>
  <si>
    <t>MODIFICACIÓN 1 ADICIÓN 540-2022 ADQUISICIÓN DE ELEMENTOS TECNOLÓGICOS PARA EL CUMPLIMIENTO DE LAS METAS DEL PLAN DE DESARROLLO LOCAL DE SUBA</t>
  </si>
  <si>
    <t>ADQUISICIÓN DE ELEMENTOS TECNOLÓGICOS PARA EL CUMPLIMIENTO DE LAS METAS DEL PLAN DE DESARROLLO LOCAL DE SUBA</t>
  </si>
  <si>
    <t>ADICION Y PRORROGA 1 MES A LA OC-99012-2022 MUNDO LIMPIEZA O23011605570000001978 SUBA CON UNA GESTIÓN PÚBLICA TRASPARENTE Y EFICIENTE $ $40.607.173 / O21202020080585330 SERVICIOS DE LIMPIEZA GENERAL $10.832.397. MODIFICACIÓN CONTRACTUAL ADICIÓN Y PRORROGA 1 ORDEN DE COMPRA 99012 CUYO OBJETO ES: PRESTAR EL SERVICIO INTEGRAL DE ASEO Y CAFETERÍA, INCLUIDA LA MAQUINARIA Y MATERIALES NECESARIOS PARA EL DESARROLLO DE ESTE Y GARANTIZAR EL SUMINISTRO DE INSUMOS PARA LAS DIFERENTES SEDES DE LA ALCALDIA LOCAL DE SUBA</t>
  </si>
  <si>
    <t>RESOLUCIÓN NÚMERO 29 DEL 21 DE MARZO DE 2023: “POR MEDIO DE LA CUAL SE RECONOCE Y ORDENA EL PAGO DE LOS APORTES AL SISTEMA GENERAL DE RIESGOS LABORALES DE LOS CONTRATISTAS CLASIFICADOS EN RIESGOS LABORALES IV O V, DE MANERA MENSUAL PARA LA VIGENCIA 2022”;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1978 “SUBA CON UNA GESTIÓN PÚBLICA TRANSPARENTE Y EFICIENTE”, POR VALOR DE UN MILLON CUATROCIENTOS CINCUENTA Y CUATRO MIL SETECIENTOS PESOS M/CTE. ($1.454.700) CORRESPONDIENTE AL PAGO DE ARL RIESGO IV Y V.</t>
  </si>
  <si>
    <t>RESOLUCIÓN NÚMERO 30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1978 “SUBA CON UNA GESTIÓN PÚBLICA TRANSPARENTE Y EFICIENTE”, POR VALOR DE SETECIENTOS TREINTA Y SIETE MIL NOVECIENTOS PESOS M/CTE. ($737.900) CORRESPONDIENTE AL PAGO DE ARL RIESGO IV Y V.</t>
  </si>
  <si>
    <t>RESOLUCIÓN NÚMERO 31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1978 “SUBA CON UNA GESTIÓN PÚBLICA TRANSPARENTE Y EFICIENTE”, POR VALOR DE UN MILLÓN CIENTO CINCUENTA Y CINCO MIL TRECIENTOS PESOS M/CTE. ($1.155.300) CORRESPONDIENTE AL PAGO DE ARL RIESGO IV Y V.</t>
  </si>
  <si>
    <t>RESOLUCIÓN NÚMERO 85 DEL 04 DE ABRIL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1978 “SUBA CON UNA GESTIÓN PÚBLICA TRANSPARENTE Y EFICIENTE”, POR VALOR DE UN MILLON SETECIENTOS SESENTA Y CINCO MIL OCHOCIENTOS PESOS M/CTE. ($1.765.800) CORRESPONDIENTE AL PAGO DE ARL RIESGO IV Y V.</t>
  </si>
  <si>
    <t>RESOLUCIÓN NÚMERO 227 DEL 08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1978 “SUBA CON UNA GESTIÓN PÚBLICA TRANSPARENTE Y EFICIENTE”, POR VALOR DE DOS MILLONES CINCUENTA Y OCHO MIL TRESCIENTOS PESOS M/CTE. ($2.058.300) CORRESPONDIENTE AL PAGO DE ARL RIESGO IV Y V.</t>
  </si>
  <si>
    <t>RESOLUCIÓN NÚMERO 253 DEL 01 DE JUNIO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1978 “SUBA CON UNA GESTIÓN PÚBLICA TRANSPARENTE Y EFICIENTE”, POR VALOR DE DOS MILLONES CIENTO SETENTA MIL PESOS M/CTE. ($2.170.000) CORRESPONDIENTE AL PAGO DE ARL RIESGO IV Y V.</t>
  </si>
  <si>
    <t>RESOLUCIÓN NÚMERO 569 DEL 04 DE JULIO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1978 “SUBA CON UNA GESTIÓN PÚBLICA TRANSPARENTE Y EFICIENTE”, POR VALOR DE DOS MILLONES CUATROCIENTOS CUARENTA Y TRES MIL TRESCIENTOS PESOS M/CTE. ($2.443.300) CORRESPONDIENTE AL PAGO DE ARL RIESGO IV Y V.</t>
  </si>
  <si>
    <t>RESOLUCIÓN NÚMERO 689 DEL 04 DE AGOSTO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1978 “SUBA CON UNA GESTIÓN PÚBLICA TRANSPARENTE Y EFICIENTE”, POR VALOR DE TRES MILLONES CUATROCIENTOS DOCE MIL NOVECIENTOS PESOS M/CTE. ($3.412.900) CORRESPONDIENTE AL PAGO DE ARL RIESGO IV Y V.</t>
  </si>
  <si>
    <t>RESOLUCIÓN NÚMERO 886 DEL 06 DE SEPTIEMBRE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1978 “SUBA CON UNA GESTIÓN PÚBLICA TRANSPARENTE Y EFICIENTE”, POR VALOR DE TRES MILLONES CUATROCIENTOS DOCE MIL NOVECIENTOS PESOS M/CTE. ($3.412.900) CORRESPONDIENTE AL PAGO DE ARL RIESGO IV Y V.</t>
  </si>
  <si>
    <t>RESOLUCIÓN NÚMERO 0540 DEL 15 DE AGOSTO DE 2023: “POR LA CUAL SE HACE LA VINCULACIÓN FORMATIVA A UN ESTUDIANTE PARA FACILITAR LA PRÁCTICA EMPRESARIAL"  SE EMITEN LOS CERTIFICADOS DE DISPONIBILIDAD PRESUPUESTAL Y LOS CERTIFICADOS DE REGISTRO PRESUPUESTAL POR LOS VALORES QUE A CONTINUACIÓN SE INDICAN Y CON CARGO A LOS RUBROS DE INVERSIÓN, ASÍ:  PROYECTO 1978 “SUBA CON UNA GESTIÓN PÚBLICA TRASPARENTE Y EFICIENTE” POR VALOR DE SEIS MIL CIEN PESOS M/CTE. ($6.100) CORRESPONDIENTE AL PAGO DE ARL RIESGO I.</t>
  </si>
  <si>
    <t>MODIFICACIÓN NO.1 ADICIÓN Y PRORROGA AL CONTRATO NO. 469 DE 2023. ARRENDAMIENTO DE UN BIEN INMUEBLE PARA EL ALMACENAMIENTO DE MATERIALES DE CONTRATOS O CONVENIOS DE SUMINISTRO SUSCRITOS POR EL FONDO, ACOPIO DE MATERIAL FRESADO, ALMACENAMIENTO DE MATERIAL INCAUTADO EN EL DESARROLLO DE OPERATIVOS DE INSPECCIÓN VIGILANCIA Y CONTROL, PARQUEO DE MAQUINARIA, VEHÍCULOS PESADOS Y LIVIANOS Y DEMÁS ELEMENTOS PROPIEDAD DEL FONDO DE DESARROLLO LOCAL DE SUBA" / SIPSE 94968</t>
  </si>
  <si>
    <t>RESOLUCIÓN NÚMERO 1019 DEL 05 DE OCTUBRE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1978 “SUBA CON UNA GESTIÓN PÚBLICA TRANSPARENTE Y EFICIENTE”, POR VALOR DE TRES MILLONES CUATROCIENTOS DOCE MIL NOVECIENTOS PESOS M/CTE. ($3.412.900) CORRESPONDIENTE AL PAGO DE ARL RIESGO IV Y V.</t>
  </si>
  <si>
    <t>OC99419: Adición y prórroga de la orden de compra 99419. / SIPSE 95863</t>
  </si>
  <si>
    <t>MODIFICACIÓN ADICIÓN N. 1 Y PRÓRROGA N. 2 CPS 507/2022: CONTRATAR EL SERVICIO DE CATERING Y REFRIGERIOS PARA LOS EVENTOS DE APOYO Y ACTIVIDADES MISIONALES QUE REQUIERA LA LOCALIDAD DE SUBA, DANDO CUMPLIMIENTO AL PLAN DE DESARROLLO LOCAL. / SE EXPIDE MEDIANTE MEMORANDO 20236120010503 DEL 03/10/2023.</t>
  </si>
  <si>
    <t>RESOLUCIÓN NÚMERO 1254 DEL 09 DE NOVIEMBRE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1978 “SUBA CON UNA GESTIÓN PÚBLICA TRANSPARENTE Y EFICIENTE”, POR VALOR DE TRES MILLONES TRESCIENTOS CINCUENTA Y TRES MIL QUINIENTOS  PESOS M/CTE. ($3.353.500) CORRESPONDIENTE AL PAGO DE ARL RIESGO IV Y V. POR CONCEPTO DE INTERES DE MORA EN PLANILLAS EL VALOR DE CIENTO VEINTIÚN MIL DOSCIENTOS PESOS M/CTE (121.200)</t>
  </si>
  <si>
    <t>RESOLUCIÓN NÚMERO 29 DEL 21 DE MARZO DE 2023: “POR MEDIO DE LA CUAL SE RECONOCE Y ORDENA EL PAGO DE LOS APORTES AL SISTEMA GENERAL DE RIESGOS LABORALES DE LOS CONTRATISTAS CLASIFICADOS EN RIESGOS LABORALES IV O V, DE MANERA MENSUAL PARA LA VIGENCIA 2022”;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1979 “INSPECCIÓN VIGILANCIA Y CONTROL MAS EFICIENTE”, POR VALOR DE NUEVE MILLONES OCHOCIENTOS MIL PESOS M/CTE. ($9.800.000) CORRESPONDIENTE AL PAGO DE ARL RIESGO IV Y V / Y POR CONCEPTO DE INTERESES UN MILLON SETENTA Y NUEVE MIL OCHOCIENTOS PESOS M/CTE. (1.079.800).</t>
  </si>
  <si>
    <t>RESOLUCIÓN NÚMERO 30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1979 “INSPECCIÓN VIGILANCIA Y CONTROL MAS EFICIENTE”, POR VALOR DE TRES MILLONES SEISCIENTOS CUARENTA Y SIETE MIL SETECIENTOS PESOS M/CTE. ($3.647.700) CORRESPONDIENTE AL PAGO DE ARL RIESGO IV Y V / Y POR CONCEPTO DE INTERESES DOSCIENTOS SESENTA MIL DOSCIENTOS PESOS M/CTE. (260.200).</t>
  </si>
  <si>
    <t>RESOLUCIÓN NÚMERO 31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1979 “INSPECCIÓN VIGILANCIA Y CONTROL MAS EFICIENTE”, POR VALOR DE CINCO MILLONES CIENTO SESENTA MIL SETECIENTOS PESOS M/CTE. ($5.160.700) CORRESPONDIENTE AL PAGO DE ARL RIESGO IV Y V / Y POR CONCEPTO DE INTERESES NOVENTA Y TRES MIL NOVECIENTOS PESOS M/CTE. (93.900).</t>
  </si>
  <si>
    <t>RESOLUCIÓN NÚMERO 85 DEL 04 DE ABRIL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1979 “INSPECCIÓN VIGILANCIA Y CONTROL MAS EFICIENTE”, POR VALOR DE OCHO MILLONES NOVECIENTOS CINCUENTA Y DOS MIL SETECIENTOS PESOS M/CTE. ($8.952.700) CORRESPONDIENTE AL PAGO DE ARL RIESGO IV Y V.</t>
  </si>
  <si>
    <t>RESOLUCIÓN NÚMERO 224 DEL 02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1979 “INSPECCIÓN VIGILANCIA Y CONTROL MAS EFICIENTE”, POR VALOR DE UN MILLÓN SESENTA Y TRES MIL SEISCIENTOS PESOS M/CTE. ($1.063.600) CORRESPONDIENTE AL PAGO DE ARL RIESGO V / Y POR CONCEPTO DE INTERESES SETENTA Y SIETE MIL DOSCIENTOS PESOS M/CTE. (77.200).</t>
  </si>
  <si>
    <t>RESOLUCIÓN NÚMERO 227 DEL 08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1979 “INSPECCIÓN VIGILANCIA Y CONTROL MAS EFICIENTE”, POR VALOR DE DIEZ MILLONES DOSCIENTOS OCHENTA Y SIETE MIL PESOS M/CTE. ($10.287.000) CORRESPONDIENTE AL PAGO DE ARL RIESGO IV Y V / Y POR CONCEPTO DE INTERESES DOSCIENTOS TREINTA  Y UN MIL QUINIENTOS PESOS M/CTE. (231.500).</t>
  </si>
  <si>
    <t>RESOLUCIÓN NÚMERO 253 DEL 01 DE JUNIO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1979 “INSPECCIÓN VIGILANCIA Y CONTROL MAS EFICIENTE”, POR VALOR DE DIEZ MILLONES CUATROCIENTOS CUARENTA Y TRES MIL SEISCIENTOS PESOS M/CTE. ($10.443.600) CORRESPONDIENTE AL PAGO DE ARL RIESGO IV Y V.</t>
  </si>
  <si>
    <t>RESOLUCIÓN NÚMERO 569 DEL 04 DE JULIO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1979 “INSPECCIÓN VIGILANCIA Y CONTROL MAS EFICIENTE”, POR VALOR DE DIEZ MILLONES QUINIENTOS OCHENTA Y CUATRO MIL DOSCIENTOS PESOS M/CTE. ($10.584.200) CORRESPONDIENTE AL PAGO DE ARL RIESGO IV Y V / Y POR CONCEPTO DE INTERESES CUARENTA Y DOS MIL TRESCIENTOS PESOS M/CTE. (42.300).</t>
  </si>
  <si>
    <t>RESOLUCIÓN NÚMERO 689 DEL 04 DE AGOSTO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1979 “INSPECCIÓN VIGILANCIA Y CONTROL MAS EFICIENTE”, POR VALOR DE DIEZ MILLONES NOVECIENTOS CUARENTA Y SEIS MIL TRESCIENTOS PESOS M/CTE. ($10.946.300) CORRESPONDIENTE AL PAGO DE ARL RIESGO IV Y V.</t>
  </si>
  <si>
    <t>RESOLUCIÓN NÚMERO 886 DEL 06 DE SEPTIEMBRE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1979 “INSPECCIÓN VIGILANCIA Y CONTROL MAS EFICIENTE”, POR VALOR DE DIEZ MILLONES NOVECIENTOS CUARENTA Y SEIS MIL TRESCIENTOS PESOS M/CTE. ($10.946.300) CORRESPONDIENTE AL PAGO DE ARL RIESGO IV Y V.</t>
  </si>
  <si>
    <t>RESOLUCIÓN NÚMERO 1019 DEL 05 DE OCTUBRE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1979 “INSPECCIÓN VIGILANCIA Y CONTROL MAS EFICIENTE”, POR VALOR DE DIEZ MILLONES NOVECIENTOS CUARENTA Y SEIS MIL DOSCIENTOS PESOS M/CTE. ($10.946.200) CORRESPONDIENTE AL PAGO DE ARL RIESGO IV Y V.</t>
  </si>
  <si>
    <t>RESOLUCIÓN NÚMERO 1254 DEL 09 DE NOVIEMBRE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1979 “INSPECCIÓN VIGILANCIA Y CONTROL MAS EFICIENTE”, POR VALOR DE ONCE MILLONES SESENTA Y OCHO MIL CUATROCIENTOS  PESOS M/CTE. ($11.068.400) CORRESPONDIENTE AL PAGO DE ARL RIESGO IV Y V.</t>
  </si>
  <si>
    <t>ADQUISICIÓN E INSTALACIÓN DE ARCHIVADORES METÁLICOS PARA DOS OFICINAS DE LA ALCALDÍA LOCAL DE SUBA</t>
  </si>
  <si>
    <t>SOLICITUD DE PAGO DE SENTENCIA, REALIZADO POR EL SEÑOR DIEGO FABIÁN LÓPEZ BOLÍVAR (BENEFICIARIO), CON PRESENTACIÓN PERSONAL ANTE LA NOTARÍA ÚNICA DEL CIRCUITO DE TENJO, DONDE AFIRMA BAJO LA GRAVEDAD DEL JURAMENTO QUE NO SE HA PRESENTADO NINGUNA OTRA SOLICITUD NI HA RECIBIDO DE LA ADMINISTRACIÓN PAGO ALGUNO POR EL MISMO CONCEPTO - RADICADO 20224213415032. / para pago de prestaciones sociales al señor Diego Fabián López Bolívar.</t>
  </si>
  <si>
    <t>Pago de seguridad social sentencia a favor de DIEGO FABIÁN LÓPEZ BOLÍVAR</t>
  </si>
  <si>
    <t>RESOLUCIÓN NÚMERO 29 DEL 21 DE MARZO DE 2023: “POR MEDIO DE LA CUAL SE RECONOCE Y ORDENA EL PAGO DE LOS APORTES AL SISTEMA GENERAL DE RIESGOS LABORALES DE LOS CONTRATISTAS CLASIFICADOS EN RIESGOS LABORALES IV O V, DE MANERA MENSUAL PARA LA VIGENCIA 2022”;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SESENTA Y NUEVE MIL SEISCIENTOS PESOS M/CTE. ($69.600) CORRESPONDIENTE AL PAGO DE ARL RIESGO V.</t>
  </si>
  <si>
    <t>RESOLUCIÓN NÚMERO 30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TREINTA Y NUEVE MIL PESOS M/CTE. ($39.000) CORRESPONDIENTE AL PAGO DE ARL RIESGO V.</t>
  </si>
  <si>
    <t>RESOLUCIÓN NÚMERO 31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CIENTO VEINTI SEIS MIL SEISCIENTOS PESOS M/CTE. ($126.600) CORRESPONDIENTE AL PAGO DE ARL RIESGO V.</t>
  </si>
  <si>
    <t>RESOLUCIÓN NÚMERO 224 DEL 02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TRESCIENTOS OCHENTA Y NUEVE MIL OCHOCIENTOS PESOS M/CTE. ($389.800) CORRESPONDIENTE AL PAGO DE ARL RIESGO V.</t>
  </si>
  <si>
    <t>RESOLUCIÓN NÚMERO 85 DEL 04 DE ABRIL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1998 “ESPACIO PÚBLICO UN LUGAR DE ENCUENTRO LIBRE Y DEMOCRÁTICO”, POR VALOR DE QUINIENTOS CINCO MIL QUINIENTOS PESOS M/CTE. ($505.500) CORRESPONDIENTE AL PAGO DE ARL RIESGO V.</t>
  </si>
  <si>
    <t>RESOLUCIÓN NÚMERO 227 DEL 08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1998 “ESPACIO PÚBLICO UN LUGAR DE ENCUENTRO LIBRE Y DEMOCRÁTICO”, POR VALOR DE SETECIENTOS MIL CUATROCIENTOS PESOS M/CTE. ($700.400) CORRESPONDIENTE AL PAGO DE ARL RIESGO V.</t>
  </si>
  <si>
    <t>RESOLUCIÓN NÚMERO 253 DEL 01 DE JUNIO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1998 “ESPACIO PÚBLICO UN LUGAR DE ENCUENTRO LIBRE Y DEMOCRÁTICO”, POR VALOR DE SETECIENTOS MIL CUATROCIENTOS PESOS M/CTE. ($700.400) CORRESPONDIENTE AL PAGO DE ARL RIESGO V.</t>
  </si>
  <si>
    <t>RESOLUCIÓN NÚMERO 569 DEL 04 DE JULIO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SETECIENTOS OCHENTA Y CINCO MIL CUATROCIENTOS PESOS M/CTE. ($785.400) CORRESPONDIENTE AL PAGO DE ARL RIESGO V.</t>
  </si>
  <si>
    <t>RESOLUCIÓN NÚMERO 689 DEL 04 DE AGOSTO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SETECIENTOS OCHENTA Y CINCO MIL CUATROCIENTOS PESOS M/CTE. ($785.400) CORRESPONDIENTE AL PAGO DE ARL RIESGO V.</t>
  </si>
  <si>
    <t>RESOLUCIÓN NÚMERO 886 DEL 06 DE SEPTIEMBRE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SETECIENTOS OCHENTA Y CINCO MIL CUATROCIENTOS PESOS M/CTE. ($785.400) CORRESPONDIENTE AL PAGO DE ARL RIESGO V.</t>
  </si>
  <si>
    <t>RESOLUCIÓN NÚMERO 1019 DEL 05 DE OCTUBRE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SETECIENTOS OCHENTA Y CINCO MIL CUATROCIENTOS PESOS M/CTE. ($785.400) CORRESPONDIENTE AL PAGO DE ARL RIESGO V.</t>
  </si>
  <si>
    <t>RESOLUCIÓN NÚMERO 1254 DEL 09 DE NOVIEMBRE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SETECIENTOS OCHENTA Y CINCO MIL CUATROCIENTOS PESOS M/CTE. ($785.400) CORRESPONDIENTE AL PAGO DE ARL RIESGO V.</t>
  </si>
  <si>
    <t>ADICIÓN Y PRORROGA CONTRATO 521 DE 2022: EJECUTAR A PRECIOS UNITARIOS FIJOS LAS ACTIVIDADES PARA LA CONSERVACIÓN DE LA MALLA VIAL LOCAL E INTERMEDIA. PUENTES Y ESPACIO PÚBLICO EN LA LOCALIDAD DE SUBA EN LA CIUDAD DE BOGOTA D.C Y VIS DEMÁS ACTIVIDADES QUE SE DETALLEN EN EL ANEXO TÉCNICO</t>
  </si>
  <si>
    <t>RESOLUCIÓN NÚMERO 29 DEL 21 DE MARZO DE 2023: “POR MEDIO DE LA CUAL SE RECONOCE Y ORDENA EL PAGO DE LOS APORTES AL SISTEMA GENERAL DE RIESGOS LABORALES DE LOS CONTRATISTAS CLASIFICADOS EN RIESGOS LABORALES IV O V, DE MANERA MENSUAL PARA LA VIGENCIA 2022”;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1999 “MEJOR INFRAESTRUCTURA PARA LA MOVILIDAD EN SUBA”, POR VALOR DE TRESCIENTOS CUARENTA Y UN MIL DOSCIENTOS PESOS M/CTE. ($341.200) CORRESPONDIENTE AL PAGO DE ARL RIESGO V.</t>
  </si>
  <si>
    <t>RESOLUCIÓN NÚMERO 30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1999 “MEJOR INFRAESTRUCTURA PARA LA MOVILIDAD EN SUBA”, POR VALOR DE OCHENTA Y CINCO MIL CIEN PESOS M/CTE. ($85.100) CORRESPONDIENTE AL PAGO DE ARL RIESGO V.</t>
  </si>
  <si>
    <t>RESOLUCIÓN NÚMERO 31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1999 “MEJOR INFRAESTRUCTURA PARA LA MOVILIDAD EN SUBA”, POR VALOR DE SEICIENTOS CUARENTA Y NUEVE MIL NOVECIENTOS PESOS M/CTE. ($649.900) CORRESPONDIENTE AL PAGO DE ARL RIESGO V.</t>
  </si>
  <si>
    <t>RESOLUCIÓN NÚMERO 85 DEL 04 DE ABRIL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1999 “MEJOR INFRAESTRUCTURA PARA LA MOVILIDAD EN SUBA”, POR VALOR DE UN MILLON CIENTO CUARENTA Y TRES MIL QUINIENTOS PESOS M/CTE. ($1.143.500) CORRESPONDIENTE AL PAGO DE ARL RIESGO V.</t>
  </si>
  <si>
    <t>ADICIÓN Y PRÓRROGA No. 1 CONTRATO 446/2022: 28-02-2023 / 88515 27-02-2023 / ADICIÓN Y PRORROGA 3 MESES AL CPS-446-2022 PRECAR LTDA SAS: 1999 MEJOR INFRAESTRUCTURA PARA LA MOVILIDAD EN SUBA / VALOR INICIAL $80.000.000 PLAZO 65 MESES A PARTIR DE LA SUSCRIPCION DEL ACTA DE INICIO, PAGOS PARCIALES MENSUALES. MODIFICACIÓN CONTRACTUAL ADICIÓN Y PRORROGA 1 / 3 MESES / $40.000.000 /DESDE 28-02-2023 HASTA 31-05-2023 / CUYO OBJETO ES: PRESTAR EL SERVICIO DE MANTENIMIENTO PREVENTIVO Y CORRECTIVO PARA LA MAQUINARIA AMARILLA Y VEHÍCULOS PESADOS DEL PARQUE AUTOMOTOR DE LA ALCALDÍA LOCAL DE SUBA / NO SE REQUIERE LA EXPEDICIÓN DE CERTIFICADO DE NO EXISTENCIA DE PERSONAL (NO HAY)/ OF 0004173</t>
  </si>
  <si>
    <t>RESOLUCIÓN NÚMERO 227 DEL 08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1999 “MEJOR INFRAESTRUCTURA PARA LA MOVILIDAD EN SUBA”, POR VALOR DE UN MILLON TRESCIENTOS VEINTISÉIS MIL SETECIENTOS PESOS M/CTE. ($1.326.700) CORRESPONDIENTE AL PAGO DE ARL RIESGO V.</t>
  </si>
  <si>
    <t>RESOLUCIÓN NÚMERO 253 DEL 01 DE JUNIO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1999 “MEJOR INFRAESTRUCTURA PARA LA MOVILIDAD EN SUBA”, POR VALOR DE UN MILLON TRESCIENTOS OCHENTA Y CINCO MIL NOVECIENTOS PESOS M/CTE. ($1.385.900) CORRESPONDIENTE AL PAGO DE ARL RIESGO V.</t>
  </si>
  <si>
    <t>RESOLUCIÓN NÚMERO 569 DEL 04 DE JULIO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1999 “MEJOR INFRAESTRUCTURA PARA LA MOVILIDAD EN SUBA”, POR VALOR DE UN MILLÓN TRESCIENTOS OCHENTA Y CINCO MIL NOVECIENTOS PESOS M/CTE. ($1.385.900) CORRESPONDIENTE AL PAGO DE ARL RIESGO V.</t>
  </si>
  <si>
    <t>CONTRATO 523/2022: CONTRATAR A PRECIOS UNITARIOS SIN FÓRMULA DE REAJUSTE Y A MONTO AGOTABLE EL SUMINISTRO DE MATERIALES PARA LAS OBRAS QUE SE EJECUTAN DENTRO DEL PROGRAMA DE GESTIÓN COMPARTIDA Y GESTIÓN DIRECTA DE LA LOCALIDAD DE SUBA PARA LA CONSERVACIÓN DE LA MALLA VIAL LOCAL Y ESPACIO PÚBLICO.</t>
  </si>
  <si>
    <t>RESOLUCIÓN NÚMERO 689 DEL 04 DE AGOSTO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1999 “MEJOR INFRAESTRUCTURA PARA LA MOVILIDAD EN SUBA”, POR VALOR DE UN MILLÓN TRESCIENTOS OCHENTA Y CINCO MIL NOVECIENTOS PESOS M/CTE. ($1.385.900) CORRESPONDIENTE AL PAGO DE ARL RIESGO V.</t>
  </si>
  <si>
    <t>ADICIÓN Y PRORROGA CONTRA 556-2022 INTERVENTORÍA INTEGRAL PARA LAS ACTIVIDADES DE CONSERVACIÓN DE LA MALLA VIAL LOCAL E INTERMEDIA, PUENTES Y ESPACIO PÚBLICO EN LA LOCALIDAD DE SUBA EN LA CIUDAD DE BOGOTA D.C / SIPSE 94309</t>
  </si>
  <si>
    <t>RESOLUCIÓN NÚMERO 886 DEL 06 DE SEPTIEMBRE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1999 “MEJOR INFRAESTRUCTURA PARA LA MOVILIDAD EN SUBA”, POR VALOR DE UN MILLÓN TRESCIENTOS DIECIOCHO MIL SEISCIENTOS PESOS M/CTE. ($1.318.600) CORRESPONDIENTE AL PAGO DE ARL RIESGO V.</t>
  </si>
  <si>
    <t>RESOLUCIÓN NÚMERO 1019 DEL 05 DE OCTUBRE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1999 “MEJOR INFRAESTRUCTURA PARA LA MOVILIDAD EN SUBA”, POR VALOR DE UN MILLÓN TRESCIENTOS CINCO MIL CIEN PESOS M/CTE. ($1.305.100) CORRESPONDIENTE AL PAGO DE ARL RIESGO V.</t>
  </si>
  <si>
    <t>RESOLUCIÓN NÚMERO 1254 DEL 09 DE NOVIEMBRE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1999 “MEJOR INFRAESTRUCTURA PARA LA MOVILIDAD EN SUBA”, POR VALOR DE UN MILLÓN TRESCIENTOS CINCO MIL CIEN PESOS M/CTE. ($1.305.100) CORRESPONDIENTE AL PAGO DE ARL RIESGO V.</t>
  </si>
  <si>
    <t xml:space="preserve"> CONTRATAR LOS SERVICIOS TÉCNICOS, OPERATIVOS Y PROFESIONALES PARA DESARROLLAR ACCIONES DE PREVENCIÓN EN MATERNIDAD TEMPRANA Y ACCIONES QUE DESDE LOS DISPOSITIVOS DE BASE COMUNITARIA LOCAL BUSQUEN DISMINUIR LOS FACTORES DE RIESGO FRENTE AL CONSUMO DE SUSTANCIAS PSICOACTIVAS, EN MARCO DE LOS PROYECTOS N“ 2013 Y 1967 DE LA VIGENCIA 2023</t>
  </si>
  <si>
    <t>RESOLUCIÓN NÚMERO 31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2014 “SUBA PROMUEVE EL RECICLAJE Y LAS ENERGÍAS ALTERNATIVAS”, POR VALOR DE OCHENTA Y CUATRO MIL QUINIENTOS PESOS M/CTE. ($84.500) CORRESPONDIENTE AL PAGO DE ARL RIESGO V.</t>
  </si>
  <si>
    <t>RESOLUCIÓN NÚMERO 85 DEL 04 DE ABRIL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2014 “SUBA PROMUEVE EL RECICLAJE Y LAS ENERGÍAS ALTERNATIVAS”, POR VALOR DE CIENTO NOVENTA Y CUATRO MIL NOVECIENTOS PESOS M/CTE. ($194.900) CORRESPONDIENTE AL PAGO DE ARL RIESGO V.</t>
  </si>
  <si>
    <t>RESOLUCIÓN NÚMERO 227 DEL 08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2014 “SUBA PROMUEVE EL RECICLAJE Y LAS ENERGÍAS ALTERNATIVAS”, POR VALOR DE CIENTO NOVENTA Y CUATRO MIL NOVECIENTOS PESOS M/CTE. ($194.900) CORRESPONDIENTE AL PAGO DE ARL RIESGO V.</t>
  </si>
  <si>
    <t>RESOLUCIÓN NÚMERO 253 DEL 01 DE JUNIO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2014 “SUBA PROMUEVE EL RECICLAJE Y LAS ENERGÍAS ALTERNATIVAS”, POR VALOR DE CIENTO NOVENTA Y CUATRO MIL NOVECIENTOS PESOS M/CTE. ($194.900) CORRESPONDIENTE AL PAGO DE ARL RIESGO V.</t>
  </si>
  <si>
    <t>RESOLUCIÓN NÚMERO 569 DEL 04 DE JULIO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2014 “SUBA PROMUEVE EL RECICLAJE Y LAS ENERGÍAS ALTERNATIVAS”, POR VALOR DE CIENTO NOVENTA Y CUATRO MIL NOVECIENTOS PESOS M/CTE. ($194.900) CORRESPONDIENTE AL PAGO DE ARL RIESGO V.</t>
  </si>
  <si>
    <t>RESOLUCIÓN NÚMERO 689 DEL 04 DE AGOSTO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2014 “SUBA PROMUEVE EL RECICLAJE Y LAS ENERGÍAS ALTERNATIVAS”, POR VALOR DE CIENTO NOVENTA Y CUATRO MIL NOVECIENTOS PESOS M/CTE. ($194.900) CORRESPONDIENTE AL PAGO DE ARL RIESGO V.</t>
  </si>
  <si>
    <t>RESOLUCIÓN NÚMERO 886 DEL 06 DE SEPTIEMBRE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2014 “SUBA PROMUEVE EL RECICLAJE Y LAS ENERGÍAS ALTERNATIVAS”, POR VALOR DE CIENTO NOVENTA Y CUATRO MIL NOVECIENTOS PESOS M/CTE. ($194.900) CORRESPONDIENTE AL PAGO DE ARL RIESGO V.</t>
  </si>
  <si>
    <t>RESOLUCION 879: IMPLEMENTACIÓN DE LOS PROGRAMAS DE FORTALECIMIENTO A LAS ORGANIZACIONES DE RECICLADORES DE LA LOCALIDAD DE SUBA, POR MEDIO DEL PROGRAMA DE INCENTIVOS PARA LA VIGENCIA 2023 COMO ACCIÓN AFIRMATIVA / SIPSE 91163</t>
  </si>
  <si>
    <t>RESOLUCION 880: IMPLEMENTACIÓN DE LOS PROGRAMAS DE FORTALECIMIENTO A LAS ORGANIZACIONES DE RECICLADORES DE LA LOCALIDAD DE SUBA, POR MEDIO DEL PROGRAMA DE INCENTIVOS PARA LA VIGENCIA 2023 COMO ACCIÓN AFIRMATIVA / SIPSE 91163</t>
  </si>
  <si>
    <t>RESOLUCION 881: IMPLEMENTACIÓN DE LOS PROGRAMAS DE FORTALECIMIENTO A LAS ORGANIZACIONES DE RECICLADORES DE LA LOCALIDAD DE SUBA, POR MEDIO DEL PROGRAMA DE INCENTIVOS PARA LA VIGENCIA 2023 COMO ACCIÓN AFIRMATIVA. / SIPSE 91163</t>
  </si>
  <si>
    <t>RESOLUCION 882: IMPLEMENTACIÓN DE LOS PROGRAMAS DE FORTALECIMIENTO A LAS ORGANIZACIONES DE RECICLADORES DE LA LOCALIDAD DE SUBA, POR MEDIO DEL PROGRAMA DE INCENTIVOS PARA LA VIGENCIA 2023 COMO ACCIÓN AFIRMATIVA. / SIPSE 91163</t>
  </si>
  <si>
    <t>RESOLUCION 883: IMPLEMENTACIÓN DE LOS PROGRAMAS DE FORTALECIMIENTO A LAS ORGANIZACIONES DE RECICLADORES DE LA LOCALIDAD DE SUBA, POR MEDIO DEL PROGRAMA DE INCENTIVOS PARA LA VIGENCIA 2023 COMO ACCIÓN AFIRMATIVA. / SIPSE 91163</t>
  </si>
  <si>
    <t>RESOLUCION 885: IMPLEMENTACIÓN DE LOS PROGRAMAS DE FORTALECIMIENTO A LAS ORGANIZACIONES DE RECICLADORES DE LA LOCALIDAD DE SUBA, POR MEDIO DEL PROGRAMA DE INCENTIVOS PARA LA VIGENCIA 2023 COMO ACCIÓN AFIRMATIVA/ NO SE REQUIERE LA EXPEDICIÓN DE CERTIFICADO DE NO EXISTENCIA DE PERSONAL (NO HAY). / SIPSE 91163</t>
  </si>
  <si>
    <t>RESOLUCION 886: IMPLEMENTACIÓN DE LOS PROGRAMAS DE FORTALECIMIENTO A LAS ORGANIZACIONES DE RECICLADORES DE LA LOCALIDAD DE SUBA, POR MEDIO DEL PROGRAMA DE INCENTIVOS PARA LA VIGENCIA 2023 COMO ACCIÓN AFIRMATIVA/ NO SE REQUIERE LA EXPEDICIÓN DE CERTIFICADO DE NO EXISTENCIA DE PERSONAL (NO HAY). / SIPSE 91163</t>
  </si>
  <si>
    <t>RESOLUCION 883: IMPLEMENTACIÓN DE LOS PROGRAMAS DE FORTALECIMIENTO A LAS ORGANIZACIONES DE RECICLADORES DE LA LOCALIDAD DE SUBA, POR MEDIO DEL PROGRAMA DE INCENTIVOS PARA LA VIGENCIA 2023 COMO ACCIÓN AFIRMATIVA/ NO SE REQUIERE LA EXPEDICIÓN DE CERTIFICADO DE NO EXISTENCIA DE PERSONAL (NO HAY). / SIPSE 91163</t>
  </si>
  <si>
    <t>RESOLUCIÓN NÚMERO  1019 DEL 05 DE OCTUBRE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2014 “SUBA PROMUEVE EL RECICLAJE Y LAS ENERGÍAS ALTERNATIVAS”, POR VALOR DE CIENTO NOVENTA Y CUATRO MIL NOVECIENTOS PESOS M/CTE. ($194.900) CORRESPONDIENTE AL PAGO DE ARL RIESGO V.</t>
  </si>
  <si>
    <t>RESOLUCIÓN NÚMERO  1254 DEL 09 DE NOVIEMBRE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2014 “SUBA PROMUEVE EL RECICLAJE Y LAS ENERGÍAS ALTERNATIVAS”, POR VALOR DE CIENTO NOVENTA Y CUATRO MIL NOVECIENTOS PESOS M/CTE. ($194.900) CORRESPONDIENTE AL PAGO DE ARL RIESGO V.</t>
  </si>
  <si>
    <t>RESOLUCIÓN NÚMERO 29 DEL 21 DE MARZO DE 2023: “POR MEDIO DE LA CUAL SE RECONOCE Y ORDENA EL PAGO DE LOS APORTES AL SISTEMA GENERAL DE RIESGOS LABORALES DE LOS CONTRATISTAS CLASIFICADOS EN RIESGOS LABORALES IV O V, DE MANERA MENSUAL PARA LA VIGENCIA 2022”;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2015 “CONVIVIENDO CON SEGURIDAD Y JUSTICIA”, POR VALOR DE CIENTO OCHENTA Y DOS MIL CUATROCIENTOS PESOS M/CTE. ($182.400) CORRESPONDIENTE AL PAGO DE ARL RIESGO V.</t>
  </si>
  <si>
    <t>RESOLUCIÓN NÚMERO 30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2015 “CONVIVIENDO CON SEGURIDAD Y JUSTICIA”, POR VALOR DE CIENTO OCHENTA Y DOS MIL CUATROCIENTOS PESOS M/CTE. ($182.400) CORRESPONDIENTE AL PAGO DE ARL RIESGO V.</t>
  </si>
  <si>
    <t>RESOLUCIÓN NÚMERO 31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2015 “CONVIVIENDO CON SEGURIDAD Y JUSTICIA”, POR VALOR DE CIENTO TREINTA Y SEIS MIL QUINIENTOS PESOS M/CTE. ($136.500) CORRESPONDIENTE AL PAGO DE ARL RIESGO V.</t>
  </si>
  <si>
    <t>RESOLUCIÓN NÚMERO 85 DEL 04 DE ABRIL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2015 “CONVIVIENDO CON SEGURIDAD Y JUSTICIA”, POR VALOR DE CIENTO NOVENTA Y CUATRO MIL NOVECIENTOS PESOS M/CTE. ($194.900) CORRESPONDIENTE AL PAGO DE ARL RIESGO V.</t>
  </si>
  <si>
    <t>RESOLUCIÓN NÚMERO 227 DEL 08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2015 “CONVIVIENDO CON SEGURIDAD Y JUSTICIA”, POR VALOR DE CIENTO NOVENTA Y CUATRO MIL NOVECIENTOS PESOS M/CTE. ($194.900) CORRESPONDIENTE AL PAGO DE ARL RIESGO V.</t>
  </si>
  <si>
    <t>RESOLUCIÓN NÚMERO 253 DEL 01 DE JUNIO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2015 “CONVIVIENDO CON SEGURIDAD Y JUSTICIA”, POR VALOR DE CIENTO NOVENTA Y CUATRO MIL NOVECIENTOS PESOS M/CTE. ($194.900) CORRESPONDIENTE AL PAGO DE ARL RIESGO V.</t>
  </si>
  <si>
    <t>RESOLUCIÓN NÚMERO 569 DEL 04 DE JULIO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2015 “CONVIVIENDO CON SEGURIDAD Y JUSTICIA”, POR VALOR DE CIENTO NOVENTA Y CUATRO MIL NOVECIENTOS PESOS M/CTE. ($194.900) CORRESPONDIENTE AL PAGO DE ARL RIESGO V.</t>
  </si>
  <si>
    <t>RESOLUCIÓN NÚMERO 689 DEL 04 DE AGOSTO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2015 “CONVIVIENDO CON SEGURIDAD Y JUSTICIA”, POR VALOR DE CIENTO NOVENTA Y CUATRO MIL NOVECIENTOS PESOS M/CTE. ($194.900) CORRESPONDIENTE AL PAGO DE ARL RIESGO V.</t>
  </si>
  <si>
    <t>RESOLUCIÓN NÚMERO 886 DEL 06 DE SEPTIEMBRE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2015 “CONVIVIENDO CON SEGURIDAD Y JUSTICIA”, POR VALOR DE CIENTO NOVENTA Y CUATRO MIL NOVECIENTOS PESOS M/CTE. ($194.900) CORRESPONDIENTE AL PAGO DE ARL RIESGO V.</t>
  </si>
  <si>
    <t>RESOLUCIÓN NÚMERO 1019 DEL 05 DE OCTUBRE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2015 “CONVIVIENDO CON SEGURIDAD Y JUSTICIA”, POR VALOR DE CIENTO NOVENTA Y CUATRO MIL NOVECIENTOS PESOS M/CTE. ($194.900) CORRESPONDIENTE AL PAGO DE ARL RIESGO V.</t>
  </si>
  <si>
    <t>RESOLUCIÓN NÚMERO 1254 DEL 09 DE NOVIEMBRE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2015 “CONVIVIENDO CON SEGURIDAD Y JUSTICIA”, POR VALOR DE CIENTO NOVENTA Y CUATRO MIL NOVECIENTOS PESOS M/CTE. ($194.900) CORRESPONDIENTE AL PAGO DE ARL RIESGO V.</t>
  </si>
  <si>
    <t>RESOLUCIÓN NÚMERO 29 DEL 21 DE MARZO DE 2023: “POR MEDIO DE LA CUAL SE RECONOCE Y ORDENA EL PAGO DE LOS APORTES AL SISTEMA GENERAL DE RIESGOS LABORALES DE LOS CONTRATISTAS CLASIFICADOS EN RIESGOS LABORALES IV O V, DE MANERA MENSUAL PARA LA VIGENCIA 2022”;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2031 “SUBA PREVIENE Y REDUCE RIESGOS NATURALES” POR VALOR DE CIENTO VEINTIÚN MIL SEISCIENTOS PESOS M/CTE. ($121.600) CORRESPONDIENTE AL PAGO DE ARL RIESGO V.</t>
  </si>
  <si>
    <t>RESOLUCIÓN NÚMERO 31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2031 “SUBA PREVIENE Y REDUCE RIESGOS NATURALES” POR VALOR DE DOSCIENTOS CUARENTA Y OCHO MIL CIEN PESOS M/CTE. ($248.100) CORRESPONDIENTE AL PAGO DE ARL RIESGO V.</t>
  </si>
  <si>
    <t>RESOLUCIÓN NÚMERO 85 DEL 04 DE ABRIL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2031 “SUBA PREVIENE Y REDUCE RIESGOS NATURALES” POR VALOR DE DOSCIENTOS SETENTA Y CINCO MIL SETECIENTOS PESOS M/CTE. ($275.700) CORRESPONDIENTE AL PAGO DE ARL RIESGO V.</t>
  </si>
  <si>
    <t>RESOLUCIÓN NÚMERO 227 DEL 08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2031 “SUBA PREVIENE Y REDUCE RIESGOS NATURALES” POR VALOR DE TRESCIENTOS TRECE MIL CUATROCIENTOS PESOS M/CTE. ($313.400) CORRESPONDIENTE AL PAGO DE ARL RIESGO V.</t>
  </si>
  <si>
    <t>RESOLUCIÓN NÚMERO 253 DEL 01 DE JUNIO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2031 “SUBA PREVIENE Y REDUCE RIESGOS NATURALES” POR VALOR DE TRESCIENTOS CINCUENTA Y SEIS MIL QUINIENTOS PESOS M/CTE. ($356.500) CORRESPONDIENTE AL PAGO DE ARL RIESGO V.</t>
  </si>
  <si>
    <t>RESOLUCIÓN NÚMERO 569 DEL 04 DE JULIO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2031 “SUBA PREVIENE Y REDUCE RIESGOS NATURALES” POR VALOR DE TRESCIENTOS CINCUENTA Y SEIS MIL QUINIENTOS  PESOS M/CTE. ($356.500) CORRESPONDIENTE AL PAGO DE ARL RIESGO V.</t>
  </si>
  <si>
    <t>RESOLUCIÓN NÚMERO 689 DEL 04 DE AGOSTO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2031 “SUBA PREVIENE Y REDUCE RIESGOS NATURALES” POR VALOR DE TRESCIENTOS CINCUENTA Y SEIS MIL QUINIENTOS  PESOS M/CTE. ($356.500) CORRESPONDIENTE AL PAGO DE ARL RIESGO V.</t>
  </si>
  <si>
    <t>RESOLUCIÓN NÚMERO 886 DEL 06 DE SEPTIEMBRE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2031 “SUBA PREVIENE Y REDUCE RIESGOS NATURALES” POR VALOR DE TRESCIENTOS CINCUENTA Y SEIS MIL QUINIENTOS  PESOS M/CTE. ($356.500) CORRESPONDIENTE AL PAGO DE ARL RIESGO V.</t>
  </si>
  <si>
    <t>RESOLUCIÓN NÚMERO 1019 DEL 05 DE OCTUBRE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2031 “SUBA PREVIENE Y REDUCE RIESGOS NATURALES” POR VALOR DE TRESCIENTOS CINCUENTA Y SEIS MIL QUINIENTOS  PESOS M/CTE. ($356.500) CORRESPONDIENTE AL PAGO DE ARL RIESGO V.</t>
  </si>
  <si>
    <t>RESOLUCIÓN NÚMERO 1254 DEL 09 DE NOVIEMBRE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2031 “SUBA PREVIENE Y REDUCE RIESGOS NATURALES” POR VALOR DE TRESCIENTOS CINCUENTA Y SEIS MIL QUINIENTOS  PESOS M/CTE. ($356.500) CORRESPONDIENTE AL PAGO DE ARL RIESGO V.</t>
  </si>
  <si>
    <t>RESOLUCIÓN NÚMERO 29 DEL 21 DE MARZO DE 2023: “POR MEDIO DE LA CUAL SE RECONOCE Y ORDENA EL PAGO DE LOS APORTES AL SISTEMA GENERAL DE RIESGOS LABORALES DE LOS CONTRATISTAS CLASIFICADOS EN RIESGOS LABORALES IV O V, DE MANERA MENSUAL PARA LA VIGENCIA 2022”;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2032 “SUBA CONVIVE CON SEGURIDAD Y TRANQUILIDAD” POR VALOR DE UN MILLÓN SETECIENTOS VEINTI DOS MIL CIEN PESOS M/CTE. ($1.722.100) CORRESPONDIENTE AL PAGO DE ARL RIESGO V.</t>
  </si>
  <si>
    <t>RESOLUCIÓN NÚMERO 30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2032 “SUBA CONVIVE CON SEGURIDAD Y TRANQUILIDAD” POR VALOR DE UN MILLÓN OCHENTA MIL SETECIENTOS PESOS M/CTE. ($1.080.700) CORRESPONDIENTE AL PAGO DE ARL RIESGO V.</t>
  </si>
  <si>
    <t>RESOLUCIÓN NÚMERO 31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2032 “SUBA CONVIVE CON SEGURIDAD Y TRANQUILIDAD” POR VALOR DE NOVECIENTOS SESENTA Y UN MIL CUATROCIENTOS PESOS M/CTE. ($961.400) CORRESPONDIENTE AL PAGO DE ARL RIESGO V.</t>
  </si>
  <si>
    <t>RESOLUCIÓN NÚMERO 85 DEL 04 DE ABRIL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2032 “SUBA CONVIVE CON SEGURIDAD Y TRANQUILIDAD” POR VALOR DE UN MILLÓN TRESCIENTOS SETENTA Y TRES MIL SEISCIENTOS PESOS M/CTE. ($1.373.600) CORRESPONDIENTE AL PAGO DE ARL RIESGO V.</t>
  </si>
  <si>
    <t>RESOLUCIÓN NÚMERO 224 DEL 02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2032 “SUBA CONVIVE CON SEGURIDAD Y TRANQUILIDAD” POR VALOR CUATROCIENTOS OCHENTA Y CUATRO MIL OCHOCIENTOS PESOS M/CTE. ($484.800) CORRESPONDIENTE AL PAGO DE ARL RIESGO V.</t>
  </si>
  <si>
    <t>RESOLUCIÓN NÚMERO 227 DEL 08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2032 “SUBA CONVIVE CON SEGURIDAD Y TRANQUILIDAD” POR VALOR DE UN MILLÓN OCHOCIENTOS SESENTA Y UN MIL OCHOCIENTOS PESOS M/CTE. ($1.861.800) CORRESPONDIENTE AL PAGO DE ARL RIESGO V.</t>
  </si>
  <si>
    <t>Contrato 540/2023: 05-06-2023 / 91163 / 03-06-2023 - O23011602380000002014 SUBA PROMUEVE EL RECICLAJE Y LAS ENERGÍAS ALTERNATIVAS $240.925.366 / O23011603430000002032 $ 249.290.762 / AUNAR ESFUERZOS TÉCNICOS, ADMINISTRATIVOS Y FINANCIEROS ENTRE LA ALCALDIA LOCAL DE SUBA Y EL INSTITUTO DISTRITAL PARA LA PROTECCIÓN DE LA NIÑEZ Y LA JUVENTUD IDIPRON CON EL FIN DE ADELANTAR ACTIVIDADES QUE FOMENTEN LA CULTURA CIUDADANA Y LA INCLUSIÓN JUVENIL/ NO SE REQUIERE LA EXPEDICIÓN DE CERTIFICADO DE NO EXISTENCIA DE PERSONAL (NO HAY) / OF 0006733</t>
  </si>
  <si>
    <t>CPS 616/2023: CONTRATAR SERVICIOS LOGISTICOS Y OPERATIVOS PARA LA EJECUCUCIÓN DE SALIDAS PEDAGOGICAS Y/O RECREODEPORTIVAS EN EL MARCO DEL PROYECTO 2032SUBA CONSTRUYE ENTORNOS SEGUROS Y EL PROYECTO 1963 SUBA UNA COMUNIDAD QUE SE MUEVE. / SIPSE 91713.</t>
  </si>
  <si>
    <t>CONTRATO COMPRAVENTA 625/2023: ADQUISICIÓN DE ELEMENTOS DIDÁCTICOS Y/O EDUCATIVOS PARA LAS ESTRATEGIAS DE FORTALECIMIENTO DE LOS MECANISMOS DE JUSTICIA COMUNITARIA Y LAS ACTIVIDADES DE EDUCACIÓN PARA LA RESILIENCIA Y LA PREVENCIÓN DE HECHOS DELICTIVOS EN LA LOCALIDAD DE SUBA.</t>
  </si>
  <si>
    <t>CONTRATO DE SUMINISTRO 627/2023: ADQUISICIÓN DE ELEMENTOS PARA LA DOTACIÓN DE ARTÍCULOS DEPORTIVOS QUE FOMENTEN LA PRACTICA DE DIFERENTES MODALIDADES DEPORTIVAS Y LA CONVIVENCIA CIUDADANA/ SIPSE 91708</t>
  </si>
  <si>
    <t>RESOLUCIÓN NÚMERO 253 DEL 01 DE JUNIO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2032 “SUBA CONVIVE CON SEGURIDAD Y TRANQUILIDAD” POR VALOR DE DOS MILLONES TREINTA Y DOS MIL TRESCIENTOS PESOS M/CTE. ($2.032.300) CORRESPONDIENTE AL PAGO DE ARL RIESGO V.</t>
  </si>
  <si>
    <t>RESOLUCIÓN NÚMERO 569 DEL 04 DE JULIO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2032 “SUBA CONVIVE CON SEGURIDAD Y TRANQUILIDAD” POR VALOR DE DOS MILLONES TREINTA Y DOS MIL TRESCIENTOS PESOS M/CTE. ($2.032.300) CORRESPONDIENTE AL PAGO DE ARL RIESGO V.</t>
  </si>
  <si>
    <t>RESOLUCIÓN NÚMERO 689 DEL 04 DE AGOSTO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2032 “SUBA CONVIVE CON SEGURIDAD Y TRANQUILIDAD” POR VALOR DE DOS MILLONES TREINTA Y DOS MIL TRESCIENTOS PESOS M/CTE. ($2.032.300) CORRESPONDIENTE AL PAGO DE ARL RIESGO V.</t>
  </si>
  <si>
    <t>RESOLUCIÓN NÚMERO 886 DEL 06 DE SEPTIEMBRE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2032 “SUBA CONVIVE CON SEGURIDAD Y TRANQUILIDAD” POR VALOR DE DOS MILLONES CIENTO TRECE MIL CIEN PESOS M/CTE. ($2.113.100) CORRESPONDIENTE AL PAGO DE ARL RIESGO V. / POR CONCEPTO DE INTERESES CONTRATISTA TRIANA REYES LUISA FERNANDA PENDIENTE DE REPORTAR MES DE JULIO 2023 POR VALOR DE DOS MIL SETECIENTOS PESOS M/CTE. ($2.700)</t>
  </si>
  <si>
    <t>RESOLUCIÓN NÚMERO 1019 DEL 05 DE OCTUBRE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2032 “SUBA CONVIVE CON SEGURIDAD Y TRANQUILIDAD” POR VALOR DE DOS MILLONES TREINTA Y DOS MIL TRESCIENTOS PESOS M/CTE. ($2.032.300) CORRESPONDIENTE AL PAGO DE ARL RIESGO V.</t>
  </si>
  <si>
    <t>RESOLUCIÓN NÚMERO 1254 DEL 09 DE NOVIEMBRE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2032 “SUBA CONVIVE CON SEGURIDAD Y TRANQUILIDAD” POR VALOR DE DOS MILLONES TREINTA Y DOS MIL TRESCIENTOS PESOS M/CTE. ($2.032.300) CORRESPONDIENTE AL PAGO DE ARL RIESGO V.</t>
  </si>
  <si>
    <t>MATEO CALDERÓN CASAS</t>
  </si>
  <si>
    <t>JASBLEIDY TATIANA CORTES AVILA</t>
  </si>
  <si>
    <t>RUDDY ISABEL SOTO MarTINEZ</t>
  </si>
  <si>
    <t>PAOLA ANDREA QUIROGA PALACIO</t>
  </si>
  <si>
    <t>ANGIE BIBIANA SERRANO POVEDA</t>
  </si>
  <si>
    <t>INGRID MarCELA GOMEZ GOMEZ</t>
  </si>
  <si>
    <t>SANDRA PATRICIA CRISTANCHO MEJIA</t>
  </si>
  <si>
    <t>JEICER DISNEY GUTIÉRREZ ÁLVAREZ</t>
  </si>
  <si>
    <t>MarIA CRISTINA PACHECO PEREZ</t>
  </si>
  <si>
    <t>NUBIA SUAREZ TORRES</t>
  </si>
  <si>
    <t>LUISA FERNANDA TRIANA REYES</t>
  </si>
  <si>
    <t>DAVID ALEJANDRO HURTADO PALMA</t>
  </si>
  <si>
    <t>HENRY DE JESÚS BERMUDEZ CARDENAS</t>
  </si>
  <si>
    <t>JACKELINE BERMEO OSORIO</t>
  </si>
  <si>
    <t>IVONNE ALEXANDRA LÓPEZ GUEVARA</t>
  </si>
  <si>
    <t>CLAUDIA MarCELA GARCIA</t>
  </si>
  <si>
    <t>FANNY LEGUIZAMON GOMEZ</t>
  </si>
  <si>
    <t>ALAM JAHIR GONZALEZ JARAMILLO</t>
  </si>
  <si>
    <t>ANNY MONROY FAJARDO</t>
  </si>
  <si>
    <t>NORMAN DAVID PRIETO HERRERA</t>
  </si>
  <si>
    <t>ROCÍO LÓPEZ RAMÍREZ</t>
  </si>
  <si>
    <t>GUSTAVO EDUARDO GAONA GARCÍA</t>
  </si>
  <si>
    <t>DELLY ALEXANDRA HERNÁNDEZ HERNÁNDEZ</t>
  </si>
  <si>
    <t>FABIÁN RICARDO QUIRIFE GUTIÉRREZ</t>
  </si>
  <si>
    <t>SONIA GONZALEZ LARA</t>
  </si>
  <si>
    <t>JUAN SEBASTIÁN GONZÁLEZ ESPINOSA</t>
  </si>
  <si>
    <t>ANGÉLICA MARÍA CHICA CHARRY</t>
  </si>
  <si>
    <t>DIEGO EDUARDO RAMIREZ SUAREZ</t>
  </si>
  <si>
    <t>MICHAEL ALFONSO GARZÓN CIFUENTES</t>
  </si>
  <si>
    <t>JORGE ANDRÉS VARGAS LÓPEZ</t>
  </si>
  <si>
    <t>SANDRA ROCIO SUAREZ ESPITIA</t>
  </si>
  <si>
    <t>NELSON RAUL RAMOS LEAL</t>
  </si>
  <si>
    <t>LAURA CAROLINA ORTÍZ TORRES</t>
  </si>
  <si>
    <t>ZHARICK GARZON ARROYO</t>
  </si>
  <si>
    <t>JENNIFFER PAOLA GRANDE BARRETO</t>
  </si>
  <si>
    <t>RODRIGO ANDRÉS OVIEDO ZEA</t>
  </si>
  <si>
    <t>GINA MarIA PIZA MORENO</t>
  </si>
  <si>
    <t>YANITZA KATERINE GOMEZ AVILA</t>
  </si>
  <si>
    <t>MAURICIO ALEJANDRO MEJIA HINCAPIE</t>
  </si>
  <si>
    <t>MarIA LUCIA BERNAL GOMEZ</t>
  </si>
  <si>
    <t>CLAUDIA GISELLA TORRES RANGEL</t>
  </si>
  <si>
    <t>JULIAN GUILLERMO PEÑA RIOS</t>
  </si>
  <si>
    <t>EFRAIN RAMIREZ ZAMBRANO</t>
  </si>
  <si>
    <t>OMar FELIPE SUAREZ CASAS</t>
  </si>
  <si>
    <t>MICHAEL ANDRÉS CASTRO GUZMÁN</t>
  </si>
  <si>
    <t>ALBERSI YOLIMA AREVALO MarTINEZ</t>
  </si>
  <si>
    <t>MarIA DEL PILAR GUTIERREZ RAMIREZ</t>
  </si>
  <si>
    <t>SANDRA MarCELA SILVA BERNAL</t>
  </si>
  <si>
    <t>ADRIANA AVELLANEDA BAYONA</t>
  </si>
  <si>
    <t>RODRIGO ERNESTO MARÍN TORRES</t>
  </si>
  <si>
    <t>SONIA LICETH GOMEZ CACERES</t>
  </si>
  <si>
    <t>MARIA CAMILA RIOS OLIVEROS</t>
  </si>
  <si>
    <t>CAROLINA TRIVIÑO LOZANO</t>
  </si>
  <si>
    <t>FREDY ALEXANDER SANCHEZ FLORIAN</t>
  </si>
  <si>
    <t>HUGO FABIAN MUÑOZ TORRES</t>
  </si>
  <si>
    <t>JENNIFER CAÑAVERAL GUZMAN</t>
  </si>
  <si>
    <t>SANDRA MILENA MURCIA DURAN</t>
  </si>
  <si>
    <t>DORIS PINTOR RIVEROS</t>
  </si>
  <si>
    <t>JHONATHAN RIVERA PEÑA</t>
  </si>
  <si>
    <t>SAMIR ANDRÉS GONZÁLEZ LARGO</t>
  </si>
  <si>
    <t>KAREN JULIETH MENDEZ GONZALEZ</t>
  </si>
  <si>
    <t>BAYRON FABIÁN RENDÓN ACOSTA</t>
  </si>
  <si>
    <t>MIGUEL ÁNGEL GRANADOS GUTIÉRREZ</t>
  </si>
  <si>
    <t>LEIDY JOHANA BLANDON VALENCIA</t>
  </si>
  <si>
    <t>GIOVANNI FRANCISCO JIMÉNEZ GONZÁLEZ</t>
  </si>
  <si>
    <t>ANA MARIA PEREZ PARADA</t>
  </si>
  <si>
    <t>CRISTIAN DIOKR CALDERON GARCES</t>
  </si>
  <si>
    <t>KATIA JHOANA BARBOSA LOPEZ</t>
  </si>
  <si>
    <t>LADY JOHANA ANGEL SANCHEZ</t>
  </si>
  <si>
    <t>SEBASTIÁN RODRÍGUEZ SOLÓRZANO</t>
  </si>
  <si>
    <t>OMAR ARTURO CALDERÓN ZAQUE</t>
  </si>
  <si>
    <t>HAROLD MEDINA MEDINA</t>
  </si>
  <si>
    <t>PATRICIA MARTINEZ BALLEN</t>
  </si>
  <si>
    <t>CLAUDIA YAMILE CARREÑO QUIJANO</t>
  </si>
  <si>
    <t>ANDREA BUITRAGO VARGAS</t>
  </si>
  <si>
    <t>ADRIANA YOLANDA MARTINEZ TRIVIÑO</t>
  </si>
  <si>
    <t>ROBERTO VICENTE BARRIOS BETANCOURT</t>
  </si>
  <si>
    <t>EDWIN JOSE VERGARA MORALES</t>
  </si>
  <si>
    <t>GERMAN FERNANDO ARDILA FLOREZ</t>
  </si>
  <si>
    <t>FELIPE ALFONSO MUÑOZ TOCARRUNCHO</t>
  </si>
  <si>
    <t>CARLOS ANDRÉS BAQUERO GUTIERREZ</t>
  </si>
  <si>
    <t>LEIDY MIREYA PACHÓN BAQUERO</t>
  </si>
  <si>
    <t>YURY CAMILA BARRANTES REYES</t>
  </si>
  <si>
    <t>GERSON DANIEL FRANCO CHAPARRO</t>
  </si>
  <si>
    <t>JUAN ANDRÉS CITA GARCÍA</t>
  </si>
  <si>
    <t>JUAN CARLOS BOHORQUEZ MARIN</t>
  </si>
  <si>
    <t>JANETH JARAMILLO URIBE</t>
  </si>
  <si>
    <t>LUZ MIREYA VILLALOBOS BULLA</t>
  </si>
  <si>
    <t>ANDRES CAMILO HERNANDEZ RAMIREZ</t>
  </si>
  <si>
    <t>LUX ALEXANDRA BEJARANO GALINDO</t>
  </si>
  <si>
    <t>CLINTON FABIAN LEAL GARCIA</t>
  </si>
  <si>
    <t>JOSE ELIAS ORTIZ</t>
  </si>
  <si>
    <t>WILLIAM ALEXANDER LOPEZ GALINDO</t>
  </si>
  <si>
    <t>SILVIA VANESSA BARRERA LESMES</t>
  </si>
  <si>
    <t>MARIA CLAUDIA GUALDRÓN PINTO</t>
  </si>
  <si>
    <t>HERNAN REINALDO ALVARADO URREGO</t>
  </si>
  <si>
    <t>LEONARDO ALBERTO VARGAS DIAZ</t>
  </si>
  <si>
    <t>KAREN LIZET RODRIGUEZ MORA</t>
  </si>
  <si>
    <t>VALENTINA ORBEGOZO DÍAZ</t>
  </si>
  <si>
    <t>CHRISTIAN HERNAN DUARTE COLMENARES</t>
  </si>
  <si>
    <t>EDWIN GUILLERMO RAMIREZ TEJADA</t>
  </si>
  <si>
    <t xml:space="preserve">WILMAR HERNAN PEREZ SANCHEZ </t>
  </si>
  <si>
    <t>NISHME INDIRA FONTALVO SALCEDO</t>
  </si>
  <si>
    <t>JUAN PABLO DIAZ SERRANO</t>
  </si>
  <si>
    <t>CARLOS MAURICIO MARTINEZ RODRIGUEZ</t>
  </si>
  <si>
    <t>YULI VANESSA CUENCA ACOSTA</t>
  </si>
  <si>
    <t>FREDY RICARDO VARGAS URREGO</t>
  </si>
  <si>
    <t>BRANDON STEVEN SANCHEZ FARFAN</t>
  </si>
  <si>
    <t>WILBER VICENTE CORTES PRADO</t>
  </si>
  <si>
    <t>GINA DOLFENY SORIANO VILLAMIL</t>
  </si>
  <si>
    <t>ROSALBA  CASTIBLANCO DE FLOREZ</t>
  </si>
  <si>
    <t xml:space="preserve">LEIDY JOHANA DIAZ MUÑOZ </t>
  </si>
  <si>
    <t xml:space="preserve">RODRIGO ALEXANDER QUINTERO CONTRERAS </t>
  </si>
  <si>
    <t xml:space="preserve">FABIANA KARINA RINCON DURAN </t>
  </si>
  <si>
    <t>MARIA ALEJANDRA MEDINA ROJAS</t>
  </si>
  <si>
    <t xml:space="preserve">MARIA ESTHER SINISTERRA QUIÑONES </t>
  </si>
  <si>
    <t>EDWIN PALACIOS GARNICA</t>
  </si>
  <si>
    <t>BRENDA YISEL JUTINICO PINZON</t>
  </si>
  <si>
    <t xml:space="preserve">ELVIA XIMENA RINCON LANCHEROS </t>
  </si>
  <si>
    <t>JAIRO ANDRES LOPEZ GUERERRO</t>
  </si>
  <si>
    <t>INGRID LORENA NORIEGA CASTILLO</t>
  </si>
  <si>
    <t xml:space="preserve">MISAEL LIZARAZO MANRIQUE </t>
  </si>
  <si>
    <t>PATRICIA ISABEL PAREDES MARTINEZ</t>
  </si>
  <si>
    <t xml:space="preserve">RONALD STEVEN GARZON SAENZ </t>
  </si>
  <si>
    <t>GUILLERMO ANTONIO LEGUIZAMÓN GÓMEZ</t>
  </si>
  <si>
    <t>NICOLE ANDREA SARMIENTO AVELLANEDA</t>
  </si>
  <si>
    <t>NELCY LUCIA PRIETO TRIANA</t>
  </si>
  <si>
    <t xml:space="preserve">INGRY PAOLA MARQUEZ SIERRA </t>
  </si>
  <si>
    <t>VALERIA MOSCOSO BUSTAMANTE</t>
  </si>
  <si>
    <t xml:space="preserve">DORA CECILIA BARRERA CUBIDES </t>
  </si>
  <si>
    <t xml:space="preserve">DANIEL ANTONIO BARBOSA QUINTERO </t>
  </si>
  <si>
    <t>TRANSPORTES ESPECIALES NUEVA ERA SAS</t>
  </si>
  <si>
    <t xml:space="preserve">LAYDA MARIA ZULUAGA RIVERA </t>
  </si>
  <si>
    <t xml:space="preserve">ANGIEE NATHALIA TORRES TRIANA </t>
  </si>
  <si>
    <t>LUIS FERNANDO RINCON CUADRON</t>
  </si>
  <si>
    <t xml:space="preserve">ALDEMAR GARCIA RODRIGUEZ </t>
  </si>
  <si>
    <t>JUAN SEBASTIAN MARTIN BERMEO</t>
  </si>
  <si>
    <t xml:space="preserve">YERLIN YOJANA MENDEZ ORTEGA </t>
  </si>
  <si>
    <t xml:space="preserve">JESICA DAYANA PEÑA QUINTERO </t>
  </si>
  <si>
    <t xml:space="preserve">VIVIANA ANDREA ROJAS DUARTE </t>
  </si>
  <si>
    <t xml:space="preserve">ANGELA PATRICIA DIAZ DUQUE </t>
  </si>
  <si>
    <t xml:space="preserve">HOLY ANN MACHUCA PUENTES </t>
  </si>
  <si>
    <t>NELSON JOSE MANGA URIELES</t>
  </si>
  <si>
    <t>UNION TEMPORAL CENTRAL – TAC SUBA2023</t>
  </si>
  <si>
    <t>ANDRES FELIPE ALBARRACIN MERCHAN</t>
  </si>
  <si>
    <t>ROGER ALEJANDRO CASTAÑEDA GUERRERO</t>
  </si>
  <si>
    <t>SECRETARIA DISTRITAL DE INTEGRACION SOCIAL</t>
  </si>
  <si>
    <t xml:space="preserve">LEIDY JOHANNA GOMEZ </t>
  </si>
  <si>
    <t xml:space="preserve">BLANCA NATALIA RODRIGUEZ PINILLA </t>
  </si>
  <si>
    <t>MARTHA LUCIA HURTADO POVEDA</t>
  </si>
  <si>
    <t>SANDRA LILIANA QUINTANILLA ORDOÑEZ</t>
  </si>
  <si>
    <t>RODRIGO MUTIZ RANGEL</t>
  </si>
  <si>
    <t>ESTEFANIA RIASCOS ROMO</t>
  </si>
  <si>
    <t xml:space="preserve">MARIA ALEXANDRA PEÑA SANCHEZ </t>
  </si>
  <si>
    <t xml:space="preserve">LEIDY TATIANA RODRIGUEZ DIAZ </t>
  </si>
  <si>
    <t xml:space="preserve">DANIEL RODRIGUEZ CARDENAS </t>
  </si>
  <si>
    <t xml:space="preserve">LAURA CATALINA MARTINEZ CASTILLO </t>
  </si>
  <si>
    <t xml:space="preserve">LUIS ALBERTO ORTIZ HINCAPIE </t>
  </si>
  <si>
    <t xml:space="preserve">FRANKLIN ALEX ROMERO CARRILLO </t>
  </si>
  <si>
    <t>MARIA CAMILA CASTELLANOS RODRIGUEZ</t>
  </si>
  <si>
    <t xml:space="preserve">JOSE ALFREDO GONZALEZ ROBAYO </t>
  </si>
  <si>
    <t xml:space="preserve">DANIEL FRANCISCO MATIZ RODRIGUEZ </t>
  </si>
  <si>
    <t xml:space="preserve">JOSE DAVID URBINA TORRES </t>
  </si>
  <si>
    <t>DANIEL FELIPE GONZALEZ GONZALEZ</t>
  </si>
  <si>
    <t>JEISON ERNESTO CORTES TIBAQUIRA</t>
  </si>
  <si>
    <t>LEIDY JOHANNA RAMIREZ PAEZ</t>
  </si>
  <si>
    <t xml:space="preserve">YULIETH MARIZA GOMEZ ALDANA </t>
  </si>
  <si>
    <t xml:space="preserve">MARITZA PEÑA PACHECO </t>
  </si>
  <si>
    <t>JOSE JAVIER BAQUERO GUTIERREZ</t>
  </si>
  <si>
    <t>STEPHANY ROJAS OSPINA</t>
  </si>
  <si>
    <t>ESTEVAN ALONSO GUIO HURTADO</t>
  </si>
  <si>
    <t>JAC ASOJUNTAS</t>
  </si>
  <si>
    <t>ANDRES CAMILO NARVAEZ DIAZ</t>
  </si>
  <si>
    <t>MILTON YESID SARMIENTO BOGOTA</t>
  </si>
  <si>
    <t>MARIA ALEJANDRA MONTILLA CASTRO</t>
  </si>
  <si>
    <t>UNION TEMPORAL CLEAN BOGOTA</t>
  </si>
  <si>
    <t>CLAUDIA ESNEYTHER YOPASA CABIATIVA</t>
  </si>
  <si>
    <t>BLANCA LUCIA SALAZAR VILLEGAS</t>
  </si>
  <si>
    <t>ARMANDO JOSE SOLORZANO DANGON</t>
  </si>
  <si>
    <t>OSCAR JAVIER GOMEZ TOVAR</t>
  </si>
  <si>
    <t>WILLIAM MAURICIO BUITRAGO PARRA</t>
  </si>
  <si>
    <t>JULIETH STEFANY AMEZQUITA BOHORQUEZ</t>
  </si>
  <si>
    <t>CONSORCIO VIAS 2024</t>
  </si>
  <si>
    <t>INSTITUTO DISTRITAL DE LAS ARTES-IDARTES</t>
  </si>
  <si>
    <t>CONSORCIO BOGOTÁ</t>
  </si>
  <si>
    <t>GERMAN ALBERTO ARANGO CAMARGO</t>
  </si>
  <si>
    <t>BELKIS INDIRA MAVEL SANCHEZ LEGUIZAMON</t>
  </si>
  <si>
    <t xml:space="preserve">MIGUEL ANDRES GALINDO GONZALEZ </t>
  </si>
  <si>
    <t>FELIPE SANTIAGO PEREZ ERAZO</t>
  </si>
  <si>
    <t>DIANA MARIA VIDAL COLLAZOS</t>
  </si>
  <si>
    <t xml:space="preserve">LUIS DAVID CALDERON ALVAREZ </t>
  </si>
  <si>
    <t>JAVIER ALBERTO MENDEZ PINZON</t>
  </si>
  <si>
    <t>IGNACIO ELIAS MAHECHA MAHECHA</t>
  </si>
  <si>
    <t>CORPORACION ESTRATEGICA EN GESTION E INTEGRACION COLOMBIA -EGESCO</t>
  </si>
  <si>
    <t>INTEGRA DE COLOMBIA SAS</t>
  </si>
  <si>
    <t>GERENCIA PUBLICA Y PRIVADA S.A.S</t>
  </si>
  <si>
    <t>DISTRIBUIDORA COMERCIAL V&amp;A SAS -DICOVA S.A.S</t>
  </si>
  <si>
    <t>ARQUITECTURA URBANA LTDA</t>
  </si>
  <si>
    <t>FAIVER RIVERA BETANCUR</t>
  </si>
  <si>
    <t xml:space="preserve">HENRY BENAVIDES BECERRA </t>
  </si>
  <si>
    <t>LINA MARCELA MERCHAN MANRIQUE</t>
  </si>
  <si>
    <t>CRISTHIAN MATEO CRUZ IZQUIERDO</t>
  </si>
  <si>
    <t>JUAN SEBASTIAN GORDILLO SEGURA</t>
  </si>
  <si>
    <t>AGENCIA DISTRITAL PARA LA EDUCACIÓN SUPERIOR LA CIENCIA Y LA TECNOLOGÍA ATENEA</t>
  </si>
  <si>
    <t xml:space="preserve">LEIDY DIANA CUESTA MENA </t>
  </si>
  <si>
    <t>GRUPO DECO COLOMBIA SAS</t>
  </si>
  <si>
    <t>FABRICA NACIONAL DE AUTOPARTES SA FANALCA S.A.</t>
  </si>
  <si>
    <t xml:space="preserve">KA S.A.S. </t>
  </si>
  <si>
    <t xml:space="preserve">CONSORCIO LOS ANDES </t>
  </si>
  <si>
    <t>NUEVA ERA SOLUCIONES SAS</t>
  </si>
  <si>
    <t>FUNDACION PAIS HUMANO</t>
  </si>
  <si>
    <t>CONSORCIO COMUNAL</t>
  </si>
  <si>
    <t>JVM INGENIERIA S.A.S BIC</t>
  </si>
  <si>
    <t>ANGELICA MARIA AMAYA MORALES</t>
  </si>
  <si>
    <t>MARIA ANGELICA PADILLA ANAYA</t>
  </si>
  <si>
    <t xml:space="preserve">YEISON FABIAN SANCHEZ HERNANDEZ </t>
  </si>
  <si>
    <t xml:space="preserve">PAULA ANDREA CASTELLANOS GONZALEZ </t>
  </si>
  <si>
    <t>JENY PAOLA PINZON BARRAGAN</t>
  </si>
  <si>
    <t>SANDRA MILENA DURANGO OSORIO</t>
  </si>
  <si>
    <t xml:space="preserve">ENITH JOANA PEREZ VEGA </t>
  </si>
  <si>
    <t>LIZETH NATALIA ROZO SILVA</t>
  </si>
  <si>
    <t>INSTITUTO DISTRITAL PARA LA PROTECCIÓN DE LA NIÑEZ Y LA JUVENTUD  IDIPRON</t>
  </si>
  <si>
    <t>UAESP - UNIDAD ADMINISTRATIVA ESPECIAL DE SERVICIOS PÚBLICOS</t>
  </si>
  <si>
    <t>SUBRED INTEGRADA DE SERVICIOS DE SALUD NORTE ESE OFICIAL</t>
  </si>
  <si>
    <t>Secretaria Distrital de Integración Social </t>
  </si>
  <si>
    <t>Secretaria Distrital de Seguridad, Convivencia y Justicia</t>
  </si>
  <si>
    <t>SECRETARÍA DISTRITAL DE SEGURIDAD, CONVIVENCIA Y JUSTICIA</t>
  </si>
  <si>
    <t>BRAYAN DAVID RICO AVILA</t>
  </si>
  <si>
    <t>CRISTIAN YAMID CARDENAS MANRIQUE</t>
  </si>
  <si>
    <t>ANDRES MAURICIO HINCAPIE NIÑO</t>
  </si>
  <si>
    <t xml:space="preserve">CAMILO ANDRES PRIETO CUARTAS </t>
  </si>
  <si>
    <t>NANCY YULIETH SORACIPA RIOS</t>
  </si>
  <si>
    <t>MARIA CAMILA FONSECA LLANOS</t>
  </si>
  <si>
    <t>SANDRA PAOLA PIEDRA BURGOS</t>
  </si>
  <si>
    <t>JUAN DIEGO GONZALEZ PIMENTEL</t>
  </si>
  <si>
    <t>MANUEL EDBERTO MARTINEZ MOSQUERA</t>
  </si>
  <si>
    <t>LINA MARIA RODRIGUEZ BERMUDEZ</t>
  </si>
  <si>
    <t>CARLOS FERNANDO TELLEZ ROMERO</t>
  </si>
  <si>
    <t>JULIAN DAVID PEREZ HERNANDEZ</t>
  </si>
  <si>
    <t xml:space="preserve">ANGELICA LIZETH MORA PRIMERO </t>
  </si>
  <si>
    <t xml:space="preserve">MIGUEL IGNACIO LAMAR MONTOYA </t>
  </si>
  <si>
    <t>LEONOR LOPEZ QUINTERO</t>
  </si>
  <si>
    <t>MIGUEL ANGEL SUAREZ VIZCAINO</t>
  </si>
  <si>
    <t>BRAYAN SANCHEZ MARTINEZ</t>
  </si>
  <si>
    <t xml:space="preserve">JAIME ALBERTO ROJAS PATERNINA </t>
  </si>
  <si>
    <t>LAURA CAMILA BERNAL MONTOYA</t>
  </si>
  <si>
    <t>LUCELLY PARRA TOLOSA</t>
  </si>
  <si>
    <t>GRACIA MARINA SALAZAR</t>
  </si>
  <si>
    <t>CAMILO ANDRES MALDONADO MURILLO</t>
  </si>
  <si>
    <t>SIRLEY BLANQUICET FAJARDO</t>
  </si>
  <si>
    <t>INGRID TATIANA  RUBIO SUAREZ</t>
  </si>
  <si>
    <t xml:space="preserve">NICOLAS DAVID SANCHEZ LOPEZ </t>
  </si>
  <si>
    <t>LUZ MARINA AVILA VELASQUEZ</t>
  </si>
  <si>
    <t>CATHERINE ADRIANA CORDOBA RUIZ</t>
  </si>
  <si>
    <t>PAULA ANDREA MARIN MEJIA</t>
  </si>
  <si>
    <t>DANA VALENTINA ALFONSO GARZON</t>
  </si>
  <si>
    <t>YISED ALEJANDRA RODRIGUEZ CANTE</t>
  </si>
  <si>
    <t>YENNY STEFANIA BEDOYA PARRA</t>
  </si>
  <si>
    <t xml:space="preserve">YENIFER CASTAÑEDA PEDRAZA </t>
  </si>
  <si>
    <t>GENNY LIZZETH PAZ MOTTA</t>
  </si>
  <si>
    <t>PRECAR L.T.D.A. SAS</t>
  </si>
  <si>
    <t>CONSULTORIA ESTRUCTURAL Y DE CONSTRUCCION S.A.S. – CEYCO INGENIERÍA S.A.S.</t>
  </si>
  <si>
    <t>COMERCIALIZADORA MUNDIAL</t>
  </si>
  <si>
    <t>COMERCIALIZADORA_VINARTA</t>
  </si>
  <si>
    <t>GRUPO EMPRESARIAL MADEX S.A.S</t>
  </si>
  <si>
    <t>SUMIMAS</t>
  </si>
  <si>
    <t>PRODUCTORA Y COMERCIALIZADORA CELMAX LTDA</t>
  </si>
  <si>
    <t>YUBARTA S.A.S.</t>
  </si>
  <si>
    <t>ESRI COLOMBIA SA</t>
  </si>
  <si>
    <t>CONSORCIO INTER SUBA</t>
  </si>
  <si>
    <t>INFRAESTRUCTURA INTEGRAL SAS</t>
  </si>
  <si>
    <t>UNION TEMPORAL VIAJANDO PORCOLOMBIA</t>
  </si>
  <si>
    <t xml:space="preserve">CONSORCIO INTERVIAS SUBA </t>
  </si>
  <si>
    <t>ETB - EMPRESA DE TELECOMUNICACIONES DE BOGOTÁ S.A. E.S.P.</t>
  </si>
  <si>
    <t>DISCOMPUCOL SAS</t>
  </si>
  <si>
    <t>FUNDACIÓN PARA EL DESARROLLO SOCIAL Y EMPRESARIAL COMUNITARIO DE COLOMBIA – FUNDESOEMCO</t>
  </si>
  <si>
    <t xml:space="preserve">FUNDACIÓN G3 </t>
  </si>
  <si>
    <t>HG INGENIERIA Y CONSTRUCCIONES S.A.S. BIC </t>
  </si>
  <si>
    <t>GN GENERACION DE NEGOCIOS SAS</t>
  </si>
  <si>
    <t>POLYMET SAS</t>
  </si>
  <si>
    <t>Cabildo Indígena Muisca de Suba</t>
  </si>
  <si>
    <t>IMPECOS SAS</t>
  </si>
  <si>
    <t>ACIERTO EMPRESARIAL 7 S.A.S.</t>
  </si>
  <si>
    <t xml:space="preserve">CONSORCIO VALLADOS SUBA </t>
  </si>
  <si>
    <t xml:space="preserve">INVERSIONES BLUCHER S.A.S </t>
  </si>
  <si>
    <t>IMAGROUP COLOMBIA S.A.S</t>
  </si>
  <si>
    <t>FUNDAR LOGISTICA Y SERVICIOS INTEGRALES</t>
  </si>
  <si>
    <t>C I WARRIORS COMPANY SAS</t>
  </si>
  <si>
    <t>SECURITY VIDEO EQUIPMENT SAS  - SECVIDEO</t>
  </si>
  <si>
    <t>COMERCIALIZADORA SERLE.COM SAS</t>
  </si>
  <si>
    <t>FUNDACION SOCIAL VIVE COLOMBIA </t>
  </si>
  <si>
    <t>AVANCE ORGANIZACIONAL CONSULTORES SAS</t>
  </si>
  <si>
    <t>ASCODES SAS</t>
  </si>
  <si>
    <t>FUNDACIÓN ALBERTO MERANI</t>
  </si>
  <si>
    <t>A&amp;A CONSULTORIA E INGENIERIA S A S</t>
  </si>
  <si>
    <t>KAREN JIMENA SOLANO FERNANDEZ</t>
  </si>
  <si>
    <t>DANIEL FELIPE ACOSTA MENDEZ</t>
  </si>
  <si>
    <t>CESAR ESTEBAN GONZALEZ RIVERA</t>
  </si>
  <si>
    <t>JESSICA ANDREA CONTRERAS PARRA</t>
  </si>
  <si>
    <t>JOHANNA HERNANDEZ YAGAMA</t>
  </si>
  <si>
    <t>JOVANY HERRERA SIERRA</t>
  </si>
  <si>
    <t>PEDRO ANTONIO HERNANDEZ ALEMAN</t>
  </si>
  <si>
    <t>DANIEL MORENO BELTRAN</t>
  </si>
  <si>
    <t>JENNY KATHERINE JIMENEZ CUESTA</t>
  </si>
  <si>
    <t>POLIMET S.A.S</t>
  </si>
  <si>
    <t>LEYDI ALEXANDRA ARIAS ORJUELA</t>
  </si>
  <si>
    <t>KATHERIN JOHANA IBARRA CRISTIANO</t>
  </si>
  <si>
    <t>LAURA MELISSA ARDILA CHINGAL</t>
  </si>
  <si>
    <t>MAKROSYSTEM COLOMBIA S.A.S.</t>
  </si>
  <si>
    <t xml:space="preserve">MARIA LUCIA BERNAL GOMEZ </t>
  </si>
  <si>
    <t>CARLOS ANDRÉS OTAIZA ORELLANO</t>
  </si>
  <si>
    <t>CAMILO ANDRES PINZON VELAZCO</t>
  </si>
  <si>
    <t>KAREN  JULIETH MENDEZ GONZALEZ</t>
  </si>
  <si>
    <t>DELLY ALEJANDRA HERNANDEZ HERNANDEZ</t>
  </si>
  <si>
    <t>BAYRON FABIAN RENDON ACOSTA</t>
  </si>
  <si>
    <t>MARISOL  AREVALO MARTINEZ</t>
  </si>
  <si>
    <t>JUAN SEBASTIAN GONZALEZ ESPINOSA</t>
  </si>
  <si>
    <t>SANDRA MARCELA SILVA BERNAL</t>
  </si>
  <si>
    <t>MONICA ELIANA MEJIA JIMENEZ</t>
  </si>
  <si>
    <t>CLAUDIA MARCELA GARCIA</t>
  </si>
  <si>
    <t>WILSON  PATIÑO AMAR</t>
  </si>
  <si>
    <t>LEONEL  GONZALEZ MORENO</t>
  </si>
  <si>
    <t>MARIA CLAUDIA GUALDRON PINTO</t>
  </si>
  <si>
    <t>LEIDY LAURA MONTOYA ALVAREZ</t>
  </si>
  <si>
    <t>YURIKO CABRERA MENDEZ</t>
  </si>
  <si>
    <t>SHAURI ANDREA PARADA LONDOÑO</t>
  </si>
  <si>
    <t>MARIA CAMILA PINEDA TOVAR</t>
  </si>
  <si>
    <t>JUAN CARLOS  BETANCOURT CARVAJAL</t>
  </si>
  <si>
    <t>RODRIGO ERNESTO MARIN TORRES</t>
  </si>
  <si>
    <t>DANIEL FELIPE BERNAL SUAREZ</t>
  </si>
  <si>
    <t>ALEXANDRA  PABA HERNANDEZ</t>
  </si>
  <si>
    <t>DANIEL ANTONIO BARBOSA QUINTERO</t>
  </si>
  <si>
    <t>JULIAN GUILERMO PEÑA RIOS</t>
  </si>
  <si>
    <t>PAULA YINNETH GONZALEZ MAHECHA</t>
  </si>
  <si>
    <t>MONICA CECILIA PISSO PAJOY</t>
  </si>
  <si>
    <t>WASBERG YUSSIF LEMUS FRANCO</t>
  </si>
  <si>
    <t>DIANA MARIA NOREÑA CASALLAS</t>
  </si>
  <si>
    <t>EFREY FERNANDEZ FERNANDEZ</t>
  </si>
  <si>
    <t>JENNIFER PAOLA GRANDE BARRETO</t>
  </si>
  <si>
    <t>GINA MARIA PIZA  MORENO</t>
  </si>
  <si>
    <t>DIANA CATALINA MONTENEGRO CEDEÑO</t>
  </si>
  <si>
    <t>LEIDY DIANA CUESTA MENA</t>
  </si>
  <si>
    <t>PAULA JULIETH CIFUENTES MARTINEZ</t>
  </si>
  <si>
    <t>STRATEGY S.A.S</t>
  </si>
  <si>
    <t>DIEGO NICOLAS BARBOSA CASTIBLANCO</t>
  </si>
  <si>
    <t>IDANIO GABRIEL PATERNINA MIRANDA</t>
  </si>
  <si>
    <t>LUIS JONATHAN GUTIERREZ CANTOR</t>
  </si>
  <si>
    <t>FEDERICO ORLANDO RINCON MOJICA</t>
  </si>
  <si>
    <t>DANILO ALFONSO CORONEL ROJAS</t>
  </si>
  <si>
    <t>YEFER ARBEY ANTONIO MURCIA</t>
  </si>
  <si>
    <t>MARIA FERNANDA SIERRA FORERO</t>
  </si>
  <si>
    <t>MARIA ESTHER SINISTERRA QUIÑONEZ</t>
  </si>
  <si>
    <t xml:space="preserve">ENERCER S. A. E. S. P </t>
  </si>
  <si>
    <t>GABRIEL SANTIAGO JIMENEZ CAMACHO</t>
  </si>
  <si>
    <t>LUIS ALEJANDRO RAMÍREZ SANABRIA</t>
  </si>
  <si>
    <t>FRANKLIN ALEX ROMERO CARRILLO</t>
  </si>
  <si>
    <t>C&amp;M INGENIERA Y SERVICIOS AMBIENTALES SAS</t>
  </si>
  <si>
    <t>TECNOPHONE COLOMBIA SAS</t>
  </si>
  <si>
    <t>YERLIN YOJANA MENDEZ ORTEGA</t>
  </si>
  <si>
    <t>GINA ALEJANDRA SUAREZ MEJIA</t>
  </si>
  <si>
    <t xml:space="preserve">JASBLEIDY TATIANA CORTES AVILA </t>
  </si>
  <si>
    <t>MARIA FERNANDA NOGUERA MELO</t>
  </si>
  <si>
    <t>MIGUEL ANGEL MARTINEZ SANTA</t>
  </si>
  <si>
    <t>JOSE FERNANDO TORRES VILLAMARIN</t>
  </si>
  <si>
    <t>KAROL DANIELA PEÑA SEVERICHE</t>
  </si>
  <si>
    <t>DANIELA ALEJANDRA FIGUEROA BLANCO</t>
  </si>
  <si>
    <t>LUZ NELIDA JIMENEZ MENDIETA</t>
  </si>
  <si>
    <t>JUAN PABLO TORRES ALVAREZ</t>
  </si>
  <si>
    <t>OTILIO NICOLAS MORENO BLANCO LIMITADA</t>
  </si>
  <si>
    <t>SUMINISTROS ANDINA SAS</t>
  </si>
  <si>
    <t>MADERTEC LTDA</t>
  </si>
  <si>
    <t>SOCIEDAD TECNICA SOTA LTDA</t>
  </si>
  <si>
    <t>ELSA ELENA VERGARA ACOSTA</t>
  </si>
  <si>
    <t>LUZ ANGELA BUITRAGO RUIZ</t>
  </si>
  <si>
    <t xml:space="preserve">DIEGO CAMILO BERNAL FORIGUA </t>
  </si>
  <si>
    <t>MAURICIO AMAYA ALBARRACIN</t>
  </si>
  <si>
    <t>SECURITY VIDEO EQUIPMENT SAS</t>
  </si>
  <si>
    <t>BOGOTA DISTRITO CAPITAL</t>
  </si>
  <si>
    <t>LEONARDO ENRIQUE TONCEL GONZALEZ</t>
  </si>
  <si>
    <t>LUIS ALBERTO YOPASA CRUZ</t>
  </si>
  <si>
    <t>JONATHAN STEFF SANCHEZ RUBIANO</t>
  </si>
  <si>
    <t>YIVI SORANY RENGIFO ARACUT</t>
  </si>
  <si>
    <t>INDUHOTEL SAS</t>
  </si>
  <si>
    <t>DIEGO FABIAN LOPEZ BOLIVAR</t>
  </si>
  <si>
    <t>ADMINISTRADORA COLOMBIANA DE PENSIONES COLPENSIONES</t>
  </si>
  <si>
    <t>CONSORCIO P &amp; C.</t>
  </si>
  <si>
    <t>ALMA INTERVENTORIA Y CONSULTORIA SAS</t>
  </si>
  <si>
    <t>ASCODES S.A.S.</t>
  </si>
  <si>
    <t>ASOREMEC ESP</t>
  </si>
  <si>
    <t>ASOCIACION DE RECICLADORES BOGOTA V</t>
  </si>
  <si>
    <t>ASOCIACION DE RECICLADORES AQUA UNIDOS P OR EL AMBIENTE</t>
  </si>
  <si>
    <t>ASOCIACION DE RECICLADORES UNIDOS SOMOS</t>
  </si>
  <si>
    <t>ASOCIACIÓN DE RECICLADORES ECO MILLENNIU M</t>
  </si>
  <si>
    <t>ASOCIACION DE RECICLADORES NUEVA ERA ESP</t>
  </si>
  <si>
    <t>ASOCIACION DE RECICLADORES EN CRECIMIENT O</t>
  </si>
  <si>
    <t>ASOCIACIÓN DE RECICLADORES RECICLAJE DE</t>
  </si>
  <si>
    <t>INSTITUTO DISTRITAL PARA LA PROTECCION DE LA NIÑEZ Y LA JUVENTUD</t>
  </si>
  <si>
    <t>FUNDACION G3</t>
  </si>
  <si>
    <t>INVERSIONES BLUCHER SAS</t>
  </si>
  <si>
    <t>001-2023 - 1</t>
  </si>
  <si>
    <t>002-2023 - 1</t>
  </si>
  <si>
    <t>003-2023 - 1</t>
  </si>
  <si>
    <t>004-2023 - 1</t>
  </si>
  <si>
    <t>005-2023 - 1</t>
  </si>
  <si>
    <t>006-2023 - 1</t>
  </si>
  <si>
    <t>007-2023 - 1</t>
  </si>
  <si>
    <t>008-2023 - 1</t>
  </si>
  <si>
    <t>009-2023 - 1</t>
  </si>
  <si>
    <t>011-2023 - 1</t>
  </si>
  <si>
    <t>012-2023 - 1</t>
  </si>
  <si>
    <t>013-2023 - 1</t>
  </si>
  <si>
    <t>014-2023 - 1</t>
  </si>
  <si>
    <t>015-2023 - 1</t>
  </si>
  <si>
    <t>016-2023 - 1</t>
  </si>
  <si>
    <t>017-2023 - 1</t>
  </si>
  <si>
    <t>019-2023 - 1</t>
  </si>
  <si>
    <t>020-2023 - 1</t>
  </si>
  <si>
    <t>022-2023 - 1</t>
  </si>
  <si>
    <t>023-2023 - 1</t>
  </si>
  <si>
    <t>025-2023 - 1</t>
  </si>
  <si>
    <t>026-2023 - 1</t>
  </si>
  <si>
    <t>027-2023 - 1</t>
  </si>
  <si>
    <t>028-2023 - 1</t>
  </si>
  <si>
    <t>029-2023 - 1</t>
  </si>
  <si>
    <t>030-2023 - 1</t>
  </si>
  <si>
    <t>031-2023 - 1</t>
  </si>
  <si>
    <t>033-2023 - 1</t>
  </si>
  <si>
    <t>034-2023 - 1</t>
  </si>
  <si>
    <t>035-2023 - 1</t>
  </si>
  <si>
    <t>036-2023 - 1</t>
  </si>
  <si>
    <t>037-2023 - 1</t>
  </si>
  <si>
    <t>038-2023 - 1</t>
  </si>
  <si>
    <t>040-2023 - 1</t>
  </si>
  <si>
    <t>043-2023 - 1</t>
  </si>
  <si>
    <t>048-2023 - 1</t>
  </si>
  <si>
    <t>050-2023 - 1</t>
  </si>
  <si>
    <t>052-2023 - 1</t>
  </si>
  <si>
    <t>053-2023 - 1</t>
  </si>
  <si>
    <t>054-2023 - 1</t>
  </si>
  <si>
    <t>055-2023 - 1</t>
  </si>
  <si>
    <t>057-2023 - 1</t>
  </si>
  <si>
    <t>058-2023 - 1</t>
  </si>
  <si>
    <t>059-2023 - 1</t>
  </si>
  <si>
    <t>060-2023 - 1</t>
  </si>
  <si>
    <t>061-2023 - 1</t>
  </si>
  <si>
    <t>062-2023 - 1</t>
  </si>
  <si>
    <t>063-2023 - 1</t>
  </si>
  <si>
    <t>064-2023 - 1</t>
  </si>
  <si>
    <t>065-2023 - 1</t>
  </si>
  <si>
    <t>066-2023 - 1</t>
  </si>
  <si>
    <t>067-2023 - 1</t>
  </si>
  <si>
    <t>068-2023 - 1</t>
  </si>
  <si>
    <t>069-2023 - 1</t>
  </si>
  <si>
    <t>070-2023 - 1</t>
  </si>
  <si>
    <t>071-2023 - 1</t>
  </si>
  <si>
    <t>072-2023 - 1</t>
  </si>
  <si>
    <t>075-2023 - 1</t>
  </si>
  <si>
    <t>076-2023 - 1</t>
  </si>
  <si>
    <t>077-2023 - 1</t>
  </si>
  <si>
    <t>078-2023 - 1</t>
  </si>
  <si>
    <t>079-2023 - 1</t>
  </si>
  <si>
    <t>080-2023 - 1</t>
  </si>
  <si>
    <t>081-2023 - 1</t>
  </si>
  <si>
    <t>082-2023 - 1</t>
  </si>
  <si>
    <t>083-2023 - 1</t>
  </si>
  <si>
    <t>084-2023 - 1</t>
  </si>
  <si>
    <t>085-2023 - 1</t>
  </si>
  <si>
    <t>086-2023 - 1</t>
  </si>
  <si>
    <t>087-2023 - 2</t>
  </si>
  <si>
    <t>088-2023 - 2</t>
  </si>
  <si>
    <t>089-2023 - 2</t>
  </si>
  <si>
    <t>090-2023 - 1</t>
  </si>
  <si>
    <t>091-2023 - 1</t>
  </si>
  <si>
    <t>092-2023 - 1</t>
  </si>
  <si>
    <t>093-2023 - 1</t>
  </si>
  <si>
    <t>094-2023 - 1</t>
  </si>
  <si>
    <t>095-2023 - 1</t>
  </si>
  <si>
    <t>096-2023 - 1</t>
  </si>
  <si>
    <t>097-2023 - 1</t>
  </si>
  <si>
    <t>098-2023 - 1</t>
  </si>
  <si>
    <t>099-2023 - 1</t>
  </si>
  <si>
    <t>100-2023 - 1</t>
  </si>
  <si>
    <t>101-2023 - 1</t>
  </si>
  <si>
    <t>102-2023 - 1</t>
  </si>
  <si>
    <t>103-2023 - 1</t>
  </si>
  <si>
    <t>105-2023 - 1</t>
  </si>
  <si>
    <t>106-2023 - 1</t>
  </si>
  <si>
    <t>107-2023 - 1</t>
  </si>
  <si>
    <t>108-2023 - 1</t>
  </si>
  <si>
    <t>109-2023 - 1</t>
  </si>
  <si>
    <t>110-2023 - 1</t>
  </si>
  <si>
    <t>111-2023 - 1</t>
  </si>
  <si>
    <t>112-2023 - 1</t>
  </si>
  <si>
    <t>113-2023 - 1</t>
  </si>
  <si>
    <t>114-2023 - 1</t>
  </si>
  <si>
    <t>115-2023 - 1</t>
  </si>
  <si>
    <t>116-2023 - 1</t>
  </si>
  <si>
    <t>117-2023 - 1</t>
  </si>
  <si>
    <t>118-2023 - 1</t>
  </si>
  <si>
    <t>119-2023 - 1</t>
  </si>
  <si>
    <t>120-2023 - 1</t>
  </si>
  <si>
    <t>122-2023 - 1</t>
  </si>
  <si>
    <t>123-2023 - 1</t>
  </si>
  <si>
    <t>124-2023 - 1</t>
  </si>
  <si>
    <t>125-2023 - 1</t>
  </si>
  <si>
    <t>126-2023 - 1</t>
  </si>
  <si>
    <t>127-2023 - 1</t>
  </si>
  <si>
    <t>128-2023 - 1</t>
  </si>
  <si>
    <t>129-2023 - 1</t>
  </si>
  <si>
    <t>130-2023 - 1</t>
  </si>
  <si>
    <t>131-2023 - 1</t>
  </si>
  <si>
    <t>132-2023 - 1</t>
  </si>
  <si>
    <t>133-2023 - 1</t>
  </si>
  <si>
    <t>134-2023 - 1</t>
  </si>
  <si>
    <t>135-2023 - 1</t>
  </si>
  <si>
    <t>136-2023 - 1</t>
  </si>
  <si>
    <t>137-2023 - 1</t>
  </si>
  <si>
    <t>138-2023 - 1</t>
  </si>
  <si>
    <t>139-2023 - 1</t>
  </si>
  <si>
    <t>140-2023 - 1</t>
  </si>
  <si>
    <t>141-2023 - 1</t>
  </si>
  <si>
    <t>142-2023 - 1</t>
  </si>
  <si>
    <t>143-2023 - 1</t>
  </si>
  <si>
    <t>144-2023 - 1</t>
  </si>
  <si>
    <t>145-2023 - 1</t>
  </si>
  <si>
    <t>146-2023 - 1</t>
  </si>
  <si>
    <t>147-2023 - 1</t>
  </si>
  <si>
    <t>148-2023 - 2</t>
  </si>
  <si>
    <t>149-2023 - 2</t>
  </si>
  <si>
    <t>150-2023 - 2</t>
  </si>
  <si>
    <t>151-2023 - 1</t>
  </si>
  <si>
    <t>152-2023 - 1</t>
  </si>
  <si>
    <t>153-2023 - 1</t>
  </si>
  <si>
    <t>154-2023 - 1</t>
  </si>
  <si>
    <t>155-2023 - 1</t>
  </si>
  <si>
    <t>156-2023 - 1</t>
  </si>
  <si>
    <t>157-2023 - 1</t>
  </si>
  <si>
    <t>158-2023 - 1</t>
  </si>
  <si>
    <t>159-2023 - 1</t>
  </si>
  <si>
    <t>160-2023 - 1</t>
  </si>
  <si>
    <t>161-2023 - 1</t>
  </si>
  <si>
    <t>162-2023 - 1</t>
  </si>
  <si>
    <t>163-2023 - 1</t>
  </si>
  <si>
    <t>164-2023 - 1</t>
  </si>
  <si>
    <t>165-2023 - 2</t>
  </si>
  <si>
    <t>167-2023 - 1</t>
  </si>
  <si>
    <t>168-2023 - 1</t>
  </si>
  <si>
    <t>169-2023 - 1</t>
  </si>
  <si>
    <t>170-2023 - 1</t>
  </si>
  <si>
    <t>171-2023 - 1</t>
  </si>
  <si>
    <t>172-2023 - 1</t>
  </si>
  <si>
    <t>173-2023 - 1</t>
  </si>
  <si>
    <t>174-2023 - 1</t>
  </si>
  <si>
    <t>175-2023 - 1</t>
  </si>
  <si>
    <t>176-2023 - 1</t>
  </si>
  <si>
    <t>177-2023 - 1</t>
  </si>
  <si>
    <t>178-2023 - 1</t>
  </si>
  <si>
    <t>179-2023 - 1</t>
  </si>
  <si>
    <t>180-2023 - 1</t>
  </si>
  <si>
    <t>181-2023 - 1</t>
  </si>
  <si>
    <t>182-2023 - 1</t>
  </si>
  <si>
    <t>183-2023 - 1</t>
  </si>
  <si>
    <t>185-2023 - 1</t>
  </si>
  <si>
    <t>186-2023 - 2</t>
  </si>
  <si>
    <t>187-2023 - 1</t>
  </si>
  <si>
    <t>188-2023 - 1</t>
  </si>
  <si>
    <t>189-2023 - 1</t>
  </si>
  <si>
    <t>190-2023 - 1</t>
  </si>
  <si>
    <t>191-2023 - 1</t>
  </si>
  <si>
    <t>192-2023 - 1</t>
  </si>
  <si>
    <t>193-2023 - 1</t>
  </si>
  <si>
    <t>194-2023 - 1</t>
  </si>
  <si>
    <t>195-2023 - 1</t>
  </si>
  <si>
    <t>196-2023 - 1</t>
  </si>
  <si>
    <t>197-2023 - 1</t>
  </si>
  <si>
    <t>198-2023 - 1</t>
  </si>
  <si>
    <t>199-2023 - 1</t>
  </si>
  <si>
    <t>200-2023 - 1</t>
  </si>
  <si>
    <t>201-2023 - 1</t>
  </si>
  <si>
    <t>202-2023 - 1</t>
  </si>
  <si>
    <t>203-2023 - 1</t>
  </si>
  <si>
    <t>204-2023 - 1</t>
  </si>
  <si>
    <t>205-2023 - 1</t>
  </si>
  <si>
    <t>206-2023 - 1</t>
  </si>
  <si>
    <t>207-2023 - 1</t>
  </si>
  <si>
    <t>208-2023 - 1</t>
  </si>
  <si>
    <t>210-2023 - 1</t>
  </si>
  <si>
    <t>211-2023 - 1</t>
  </si>
  <si>
    <t>212-2023 - 1</t>
  </si>
  <si>
    <t>213-2023 - 1</t>
  </si>
  <si>
    <t>214-2023 - 1</t>
  </si>
  <si>
    <t>215-2023 - 1</t>
  </si>
  <si>
    <t>218-2023 - 1</t>
  </si>
  <si>
    <t>219-2023 - 1</t>
  </si>
  <si>
    <t>220-2023 - 1</t>
  </si>
  <si>
    <t>221-2023 - 1</t>
  </si>
  <si>
    <t>222-2023 - 2</t>
  </si>
  <si>
    <t>223-2023 - 1</t>
  </si>
  <si>
    <t>224-2023 - 1</t>
  </si>
  <si>
    <t>225-2023 - 1</t>
  </si>
  <si>
    <t>226-2023 - 1</t>
  </si>
  <si>
    <t>227-2023 - 2</t>
  </si>
  <si>
    <t>228-2023 - 2</t>
  </si>
  <si>
    <t>229-2023 - 2</t>
  </si>
  <si>
    <t>230-2023 - 1</t>
  </si>
  <si>
    <t>231-2023 - 1</t>
  </si>
  <si>
    <t>232-2023 - 1</t>
  </si>
  <si>
    <t>233-2023 - 1</t>
  </si>
  <si>
    <t>234-2023 - 2</t>
  </si>
  <si>
    <t>235-2023 - 1</t>
  </si>
  <si>
    <t>237-2023 - 1</t>
  </si>
  <si>
    <t>238-2023 - 1</t>
  </si>
  <si>
    <t>239-2023 - 2</t>
  </si>
  <si>
    <t>240-2023 - 1</t>
  </si>
  <si>
    <t>241-2023 - 1</t>
  </si>
  <si>
    <t>242-2023 - 1</t>
  </si>
  <si>
    <t>243-2023 - 1</t>
  </si>
  <si>
    <t>244-2023 - 1</t>
  </si>
  <si>
    <t>245-2023 - 1</t>
  </si>
  <si>
    <t>246-2023 - 1</t>
  </si>
  <si>
    <t>247-2023 - 1</t>
  </si>
  <si>
    <t>248-2023 - 1</t>
  </si>
  <si>
    <t>249-2023 - 1</t>
  </si>
  <si>
    <t>250-2023 - 1</t>
  </si>
  <si>
    <t>251-2023 - 1</t>
  </si>
  <si>
    <t>252-2023 - 1</t>
  </si>
  <si>
    <t>253-2023 - 1</t>
  </si>
  <si>
    <t>254-2023 - 1</t>
  </si>
  <si>
    <t>255-2023 - 1</t>
  </si>
  <si>
    <t>256-2023 - 1</t>
  </si>
  <si>
    <t>258-2023 - 1</t>
  </si>
  <si>
    <t>259-2023 - 1</t>
  </si>
  <si>
    <t>260-2023 - 1</t>
  </si>
  <si>
    <t>261-2023 - 1</t>
  </si>
  <si>
    <t>262-2023 - 1</t>
  </si>
  <si>
    <t>263-2023 - 1</t>
  </si>
  <si>
    <t>264-2023 - 1</t>
  </si>
  <si>
    <t>265-2023 - 1</t>
  </si>
  <si>
    <t>266-2023 - 1</t>
  </si>
  <si>
    <t>267-2023 - 1</t>
  </si>
  <si>
    <t>268-2023 - 1</t>
  </si>
  <si>
    <t>269-2023 - 1</t>
  </si>
  <si>
    <t>270-2023 - 1</t>
  </si>
  <si>
    <t>271-2023 - 1</t>
  </si>
  <si>
    <t>272-2023 - 1</t>
  </si>
  <si>
    <t>273-2023 - 1</t>
  </si>
  <si>
    <t>274-2023 - 1</t>
  </si>
  <si>
    <t>275-2023 - 1</t>
  </si>
  <si>
    <t>277-2023 - 1</t>
  </si>
  <si>
    <t>278-2023 - 1</t>
  </si>
  <si>
    <t>279-2023 - 1</t>
  </si>
  <si>
    <t>280-2023 - 1</t>
  </si>
  <si>
    <t>281-2023 - 1</t>
  </si>
  <si>
    <t>282-2023 - 1</t>
  </si>
  <si>
    <t>283-2023 - 1</t>
  </si>
  <si>
    <t>284-2023 - 1</t>
  </si>
  <si>
    <t>285-2023 - 1</t>
  </si>
  <si>
    <t>286-2023 - 1</t>
  </si>
  <si>
    <t>287-2023 - 1</t>
  </si>
  <si>
    <t>288-2023 - 1</t>
  </si>
  <si>
    <t>289-2023 - 1</t>
  </si>
  <si>
    <t>290-2023 - 1</t>
  </si>
  <si>
    <t>293-2023 - 1</t>
  </si>
  <si>
    <t>294-2023 - 1</t>
  </si>
  <si>
    <t>295-2023 - 1</t>
  </si>
  <si>
    <t>296-2023 - 1</t>
  </si>
  <si>
    <t>297-2023 - 1</t>
  </si>
  <si>
    <t>298-2023 - 1</t>
  </si>
  <si>
    <t>299-2023 - 1</t>
  </si>
  <si>
    <t>300-2023 - 1</t>
  </si>
  <si>
    <t>301-2023 - 1</t>
  </si>
  <si>
    <t>302-2023 - 1</t>
  </si>
  <si>
    <t>303-2023 - 1</t>
  </si>
  <si>
    <t>304-2023 - 1</t>
  </si>
  <si>
    <t>305-2023 - 1</t>
  </si>
  <si>
    <t>306-2023 - 1</t>
  </si>
  <si>
    <t>307-2023 - 1</t>
  </si>
  <si>
    <t>308-2023 - 1</t>
  </si>
  <si>
    <t>309-2023 - 1</t>
  </si>
  <si>
    <t>310-2023 - 1</t>
  </si>
  <si>
    <t>311-2023 - 1</t>
  </si>
  <si>
    <t>312-2023 - 1</t>
  </si>
  <si>
    <t>313-2023 - 1</t>
  </si>
  <si>
    <t>314-2023 - 1</t>
  </si>
  <si>
    <t>315-2023 - 1</t>
  </si>
  <si>
    <t>316-2023 - 1</t>
  </si>
  <si>
    <t>317-2023 - 1</t>
  </si>
  <si>
    <t>318-2023 - 1</t>
  </si>
  <si>
    <t>319-2023 - 1</t>
  </si>
  <si>
    <t>320-2023 - 1</t>
  </si>
  <si>
    <t>321-2023 - 1</t>
  </si>
  <si>
    <t>322-2023 - 1</t>
  </si>
  <si>
    <t>323-2023 - 1</t>
  </si>
  <si>
    <t>324-2023 - 1</t>
  </si>
  <si>
    <t>325-2023 - 1</t>
  </si>
  <si>
    <t>326-2023 - 1</t>
  </si>
  <si>
    <t>327-2023 - 1</t>
  </si>
  <si>
    <t>328-2023 - 1</t>
  </si>
  <si>
    <t>329-2023 - 1</t>
  </si>
  <si>
    <t>330-2023 - 1</t>
  </si>
  <si>
    <t>331-2023 - 1</t>
  </si>
  <si>
    <t>332-2023 - 1</t>
  </si>
  <si>
    <t>333-2023 - 1</t>
  </si>
  <si>
    <t>334-2023 - 1</t>
  </si>
  <si>
    <t>335-2023 - 1</t>
  </si>
  <si>
    <t>336-2023 - 1</t>
  </si>
  <si>
    <t>337-2023 - 1</t>
  </si>
  <si>
    <t>339-2023 - 1</t>
  </si>
  <si>
    <t>340-2023 - 1</t>
  </si>
  <si>
    <t>341-2023 - 1</t>
  </si>
  <si>
    <t>342-2023 - 1</t>
  </si>
  <si>
    <t>343-2023 - 1</t>
  </si>
  <si>
    <t>344-2023 - 1</t>
  </si>
  <si>
    <t>345-2023 - 1</t>
  </si>
  <si>
    <t>346-2023 - 1</t>
  </si>
  <si>
    <t>347-2023 - 1</t>
  </si>
  <si>
    <t>348-2023 - 1</t>
  </si>
  <si>
    <t>349-2023 - 1</t>
  </si>
  <si>
    <t>350-2023 - 1</t>
  </si>
  <si>
    <t>351-2023 - 1</t>
  </si>
  <si>
    <t>352-2023 - 1</t>
  </si>
  <si>
    <t>353-2023 - 1</t>
  </si>
  <si>
    <t>354-2023 - 1</t>
  </si>
  <si>
    <t>355-2023 - 1</t>
  </si>
  <si>
    <t>356-2023 - 1</t>
  </si>
  <si>
    <t>357-2023 - 1</t>
  </si>
  <si>
    <t>358-2023 - 1</t>
  </si>
  <si>
    <t>359-2023 - 1</t>
  </si>
  <si>
    <t>360-2023 - 1</t>
  </si>
  <si>
    <t>361-2023 - 1</t>
  </si>
  <si>
    <t>362-2023 - 1</t>
  </si>
  <si>
    <t>363-2023 - 1</t>
  </si>
  <si>
    <t>364-2023 - 1</t>
  </si>
  <si>
    <t>365-2023 - 1</t>
  </si>
  <si>
    <t>366-2023 - 1</t>
  </si>
  <si>
    <t>367-2023 - 1</t>
  </si>
  <si>
    <t>368-2023 - 1</t>
  </si>
  <si>
    <t>369-2023 - 1</t>
  </si>
  <si>
    <t>370-2023 - 1</t>
  </si>
  <si>
    <t>371-2023 - 1</t>
  </si>
  <si>
    <t>372-2023 - 1</t>
  </si>
  <si>
    <t>373-2023 - 1</t>
  </si>
  <si>
    <t>374-2023 - 1</t>
  </si>
  <si>
    <t>375-2023 - 1</t>
  </si>
  <si>
    <t>376-2023 - 1</t>
  </si>
  <si>
    <t>377-2023 - 1</t>
  </si>
  <si>
    <t>378-2023 - 1</t>
  </si>
  <si>
    <t>379-2023 - 1</t>
  </si>
  <si>
    <t>381-2023 - 1</t>
  </si>
  <si>
    <t>382-2023 - 1</t>
  </si>
  <si>
    <t>383-2023 - 1</t>
  </si>
  <si>
    <t>384-2023 - 1</t>
  </si>
  <si>
    <t>385-2023 - 1</t>
  </si>
  <si>
    <t>386-2023 - 1</t>
  </si>
  <si>
    <t>387-2023 - 1</t>
  </si>
  <si>
    <t>388-2023 - 1</t>
  </si>
  <si>
    <t>389-2023 - 1</t>
  </si>
  <si>
    <t>390-2023 - 1</t>
  </si>
  <si>
    <t>391-2023 - 1</t>
  </si>
  <si>
    <t>395-2023 - 1</t>
  </si>
  <si>
    <t>397-2023 - 1</t>
  </si>
  <si>
    <t>398-2023 - 1</t>
  </si>
  <si>
    <t>399-2023 - 1</t>
  </si>
  <si>
    <t>400-2023 - 1</t>
  </si>
  <si>
    <t>403-2023 - 1</t>
  </si>
  <si>
    <t>404-2023 - 1</t>
  </si>
  <si>
    <t>406-2023 - 1</t>
  </si>
  <si>
    <t>407-2023 - 1</t>
  </si>
  <si>
    <t>408-2023 - 1</t>
  </si>
  <si>
    <t>410-2023 - 1</t>
  </si>
  <si>
    <t>411-2023 - 1</t>
  </si>
  <si>
    <t>412-2023 - 1</t>
  </si>
  <si>
    <t>424-2023 - 1</t>
  </si>
  <si>
    <t>425-2023 - 1</t>
  </si>
  <si>
    <t>426-2023 - 1</t>
  </si>
  <si>
    <t>427-2023 - 1</t>
  </si>
  <si>
    <t>430-2023 - 1</t>
  </si>
  <si>
    <t>431-2023 - 1</t>
  </si>
  <si>
    <t>433-2023 - 1</t>
  </si>
  <si>
    <t>434-2023 - 1</t>
  </si>
  <si>
    <t>435-2023 - 1</t>
  </si>
  <si>
    <t>436-2023 - 1</t>
  </si>
  <si>
    <t>441-2023 - 1</t>
  </si>
  <si>
    <t>442-2023 - 1</t>
  </si>
  <si>
    <t>443-2023 - 1</t>
  </si>
  <si>
    <t>445-2023 - 1</t>
  </si>
  <si>
    <t>446-2023 - 1</t>
  </si>
  <si>
    <t>447-2023 - 1</t>
  </si>
  <si>
    <t>449-2023 - 1</t>
  </si>
  <si>
    <t>450-2023 - 1</t>
  </si>
  <si>
    <t>451-2023 - 1</t>
  </si>
  <si>
    <t>453-2023 - 1</t>
  </si>
  <si>
    <t>454-2023 - 1</t>
  </si>
  <si>
    <t>457-2023 - 1</t>
  </si>
  <si>
    <t>458-2023 - 1</t>
  </si>
  <si>
    <t>459-2023 - 1</t>
  </si>
  <si>
    <t>460-2023 - 1</t>
  </si>
  <si>
    <t>485-2023 - 1</t>
  </si>
  <si>
    <t>490-2023 - 1</t>
  </si>
  <si>
    <t>491-2023 - 1</t>
  </si>
  <si>
    <t>492-2023 - 1</t>
  </si>
  <si>
    <t>500-2023 - 1</t>
  </si>
  <si>
    <t>501-2023 - 1</t>
  </si>
  <si>
    <t>502-2023 - 1</t>
  </si>
  <si>
    <t>538-2023 - 1</t>
  </si>
  <si>
    <t>568-2023 - 1</t>
  </si>
  <si>
    <t>569-2023 - 1</t>
  </si>
  <si>
    <t>570-2023 - 1</t>
  </si>
  <si>
    <t>572-2023 - 1</t>
  </si>
  <si>
    <t>573-2023 - 1</t>
  </si>
  <si>
    <t>574-2023 - 1</t>
  </si>
  <si>
    <t>575-2023 - 1</t>
  </si>
  <si>
    <t>576-2023 - 1</t>
  </si>
  <si>
    <t>579-2023 - 1</t>
  </si>
  <si>
    <t>582-2023 - 1</t>
  </si>
  <si>
    <t>589-2023 - 1</t>
  </si>
  <si>
    <t>590-2023 - 1</t>
  </si>
  <si>
    <t>591-2023 - 1</t>
  </si>
  <si>
    <t>592-2023 - 1</t>
  </si>
  <si>
    <t>593-2023 - 1</t>
  </si>
  <si>
    <t>594-2023 - 1</t>
  </si>
  <si>
    <t>598-2023 - 1</t>
  </si>
  <si>
    <t>599-2023 - 1</t>
  </si>
  <si>
    <t>601-2023 - 1</t>
  </si>
  <si>
    <t>602-2023 - 1</t>
  </si>
  <si>
    <t>603-2023 - 1</t>
  </si>
  <si>
    <t>604-2023 - 1</t>
  </si>
  <si>
    <t>612-2023 - 1</t>
  </si>
  <si>
    <t>521-2022-1</t>
  </si>
  <si>
    <t>556-2022-1</t>
  </si>
  <si>
    <t>PRESTAR LOS SERVICIOS COMO OPERARIO DE MAQUINARIA AMARILLA DEL ÁREA DE GESTION DEL DESARROLLO DE LA ALCALDÍA LOCAL DE SUBA</t>
  </si>
  <si>
    <t>RESOLUCIÓN 013/2023</t>
  </si>
  <si>
    <t>RESOLUCIÓN 105 200423</t>
  </si>
  <si>
    <t>RESOLUCIÓN 565 280623</t>
  </si>
  <si>
    <t>RESOLUCIÓN 29 31032023</t>
  </si>
  <si>
    <t>RESOLUCIÓN 30 21032023</t>
  </si>
  <si>
    <t>RESOLUCIÓN 31 21032023</t>
  </si>
  <si>
    <t>RESOLUCIÓN 85 04042023</t>
  </si>
  <si>
    <t>RESOLUCIÓN 227</t>
  </si>
  <si>
    <t>RESOLUCIÓN 253</t>
  </si>
  <si>
    <t>RESOLUCIÓN 569</t>
  </si>
  <si>
    <t>RESOLUCIÓN 689</t>
  </si>
  <si>
    <t>RESOLUCIÓN1019</t>
  </si>
  <si>
    <t>RESOLUCIÓN 1254</t>
  </si>
  <si>
    <t>RESOLUCIÓN 1279</t>
  </si>
  <si>
    <t>RESOLUCIÓN 29 21032023</t>
  </si>
  <si>
    <t>RESOLUCIÓN 224/2023</t>
  </si>
  <si>
    <t>RESOLUCIÓN 864/2023</t>
  </si>
  <si>
    <t>RESOLUCIÓN 886/2023</t>
  </si>
  <si>
    <t>RESOLUCIÓN 883</t>
  </si>
  <si>
    <t>RESOLUCIÓN 885</t>
  </si>
  <si>
    <t>RESOLUCIÓN 882</t>
  </si>
  <si>
    <t>RESOLUCIÓN 881</t>
  </si>
  <si>
    <t>RESOLUCIÓN 880</t>
  </si>
  <si>
    <t>RESOLUCIÓN 0540/2023</t>
  </si>
  <si>
    <t>PRESTAR EL APOYO SECRETARIAL A LA JUNTA ADMINISTRADORA LOCAL</t>
  </si>
  <si>
    <t>EJECUTAR A MONTO AGOTABLE LOS SERVICIOS LOGÍSTICOS PARA LA REALIZACIÓN DE EVENTOS Y/O ACTIVIDADES MISIONALES Y DE APOYO, QUE REQUIERA LA ALCALDIA LOCAL DE SUBA EN EL MARCO DEL CUMPLIMIENTO DEL PLAN DE DESARROLLO LOCAL / SIPSE 91833</t>
  </si>
  <si>
    <t>COSTOS OPERATIVOS DERIVADOS DE LA ENTREGA DEL APOYO ECONÓMICO TIPO C -CONVENIO 4002 DE 2011.</t>
  </si>
  <si>
    <t>PRESTAR LOS SERVICIOS PROFESIONALES ESPECIALIZADOS AL AREA DE GESTIÓN DEL DESARROLLO LOCAL PARA APOYAR LA COORDINACIÓN DE LOS TEMAS RELACIONADOS CON EL FORTALECIMIENTO DEL TEJIDO ECONOMICO LOCAL, PARA EL CUMPLIMIENTO DE LAS METAS DEL PLAN DE DESARROLLO LOCAL DE SUBA</t>
  </si>
  <si>
    <t>Propósito 1. Hacer un nuevo contrato social con igualdad de oportunidades para la inclusión social, productiva y política</t>
  </si>
  <si>
    <t>Bogotá región emprendedora e innovadora.</t>
  </si>
  <si>
    <t>Correo electrónico</t>
  </si>
  <si>
    <t>Miguel Ángel Granados</t>
  </si>
  <si>
    <t>Propósito 2. Cambiar nuestros hábitos de vida para reverdecer a Bogotá y adaptarnos y mitigar el cambio climático.</t>
  </si>
  <si>
    <t>Propósito 3. Inspirar confianza y legitimidad para vivir sin miedo y ser epicentro de cultura ciudadana, paz y reconciliación.</t>
  </si>
  <si>
    <t>Propósito 5. Construir Bogotá-región con gobierno abierto, transparente y ciudadanía consciente.</t>
  </si>
  <si>
    <t>Gestión Pública Local.</t>
  </si>
  <si>
    <t>Cambio cultural para la gestión de la crisis climática.</t>
  </si>
  <si>
    <t>Espacio público más seguro y construido colectivamente.</t>
  </si>
  <si>
    <t>Propósito 4. Hacer de Bogotá-región un modelo de movilidad, creatividad y productividad incluyente y sostenible</t>
  </si>
  <si>
    <t>ZAYRA LIBERTAD CASTILLO ACOSTA</t>
  </si>
  <si>
    <t>ALONSO  SAENZ MONTAÑO</t>
  </si>
  <si>
    <t>MANUELA  PRECIADO CORTES</t>
  </si>
  <si>
    <t>JENNY PAOLA ARIZA AMAYA</t>
  </si>
  <si>
    <t>DISTRIBUIDORA COMERCIAL V&amp;A SAS</t>
  </si>
  <si>
    <t>GUAYRA PUKA ARIAS FLORIAN</t>
  </si>
  <si>
    <t>MAYRA LORENA MURCIA PINILLA</t>
  </si>
  <si>
    <t>DIANA MARCELA BONILLA UYABAN</t>
  </si>
  <si>
    <t>GABRIEL ROBERTO RAMIREZ ROSERO</t>
  </si>
  <si>
    <t>JORGE HERNAN JARAMILLO OCHOA</t>
  </si>
  <si>
    <t>ENERGIAS LIMPIAS DE COLOMBIA ENELICO S.A</t>
  </si>
  <si>
    <t>UNION TEMPORAL ZORZAL DE SUBA</t>
  </si>
  <si>
    <t>CONSTRUCTORA COINAR</t>
  </si>
  <si>
    <t>SANDRA MARIXA BARAJAS GARCÍA</t>
  </si>
  <si>
    <t>EDWIN ANDRÉS MAYORGA TIBAQUIRÁ</t>
  </si>
  <si>
    <t>MARTHA CECILIA PARDO PRIETO</t>
  </si>
  <si>
    <t>YURICO CABRERA MENDEZ</t>
  </si>
  <si>
    <t xml:space="preserve">LUIS ALEJANDRO RAMIREZ SANABRIA </t>
  </si>
  <si>
    <t>WILSON PATIÑO AMAR</t>
  </si>
  <si>
    <t>MARTHA VEGA MACÍAS</t>
  </si>
  <si>
    <t>SANTIAGO MARTÍNEZ VALENCIA</t>
  </si>
  <si>
    <t>YOVANY MARTINEZ ESPEJO</t>
  </si>
  <si>
    <t>Etiquetas de fila</t>
  </si>
  <si>
    <t>Total general</t>
  </si>
  <si>
    <t xml:space="preserve">Suma de Valor Final </t>
  </si>
  <si>
    <t>Suma de Giros (Valor en pesos)</t>
  </si>
  <si>
    <t>012 2023</t>
  </si>
  <si>
    <t>355</t>
  </si>
  <si>
    <t>899999094</t>
  </si>
  <si>
    <t>901146434</t>
  </si>
  <si>
    <t>12</t>
  </si>
  <si>
    <t>OC 99012</t>
  </si>
  <si>
    <t>396/2023</t>
  </si>
  <si>
    <t>409/2023</t>
  </si>
  <si>
    <t>405/2023</t>
  </si>
  <si>
    <t>354/2022</t>
  </si>
  <si>
    <t>444/2023</t>
  </si>
  <si>
    <t>OC107629</t>
  </si>
  <si>
    <t>OC107871</t>
  </si>
  <si>
    <t>360/2022</t>
  </si>
  <si>
    <t>OC 108459</t>
  </si>
  <si>
    <t>493/2023</t>
  </si>
  <si>
    <t>499/2023</t>
  </si>
  <si>
    <t>VANTI S.A. ESP</t>
  </si>
  <si>
    <t>563/2023</t>
  </si>
  <si>
    <t>618/2023</t>
  </si>
  <si>
    <t>673/2023</t>
  </si>
  <si>
    <t>012/2023</t>
  </si>
  <si>
    <t>RES 5589/2011</t>
  </si>
  <si>
    <t>RES1391/2023</t>
  </si>
  <si>
    <t>AP493/2023</t>
  </si>
  <si>
    <t>SEG405/2023</t>
  </si>
  <si>
    <t>SUM444/2023</t>
  </si>
  <si>
    <t>FACTURAS-012-2023 O21202020080686312 SERVICIOS DE DISTRIBUCIÓN DE ELECTRICIDAD $152.000.000.00: PAGO SERVICIO DE ENERGIA DE LAS DIFERENTES SEDES DE LA AL SUBA 2023</t>
  </si>
  <si>
    <t>FACTURAS-012-2023 O21202020090494239 SERVICIOS GENERALES DE RECOLECCIÓN DE OTROS DESECHOS $7.500.000.00: PAGO SERVICIO DE ASEO DE LAS DIFERENTES SEDES DE LA AL SUBA 2023</t>
  </si>
  <si>
    <t>86961 20-01-2023, O21202020080585250 SERVICIOS DE PROTECCIÓN (GUARDAS DE SEGURIDAD) $210.098.786.00 MODIFICACIÓN CONTRACTUAL 5 - ADICIÓN Y PRÓRROGA 4 - CONTRATO DE PRESTACIÓN DE SERVICIOS 355 DE 2022 SUSCRITO CON ALIANZA UNION TEMPORAL 2022 POR 1 MES Y 22 DIAS, HASTA EL 18-03-2023</t>
  </si>
  <si>
    <t>ACTAS-012-2023 O2110103007 HONORARIOS EDILES $1.190.000.000 HONORARIOS EDILES AL SUBA 2023</t>
  </si>
  <si>
    <t>ACTAS-012-2023 O212020200701030471349 OTROS SERVICIOS DE SEGUROS DE SALUD N.C.P. $149.000.000 SALUD (4) EDILES AL SUBA 2023</t>
  </si>
  <si>
    <t>ACTAS-012-2023 O212020200701030471349 OTROS SERVICIOS DE SEGUROS DE SALUD N.C.P. $149.000.000 SALUD (3) EDILES AL SUBA 2023</t>
  </si>
  <si>
    <t>ACTAS-012-2023 O212020200701030471349 OTROS SERVICIOS DE SEGUROS DE SALUD N.C.P. $149.000.000 SALUD (2) EDILES AL SUBA 2023</t>
  </si>
  <si>
    <t>ACTAS-012-2023 O212020200701030471349 OTROS SERVICIOS DE SEGUROS DE SALUD N.C.P. $149.000.000 SALUD (1)EDILES AL SUBA 2023</t>
  </si>
  <si>
    <t>ACTAS-012-2023 O212020200701030471349 OTROS SERVICIOS DE SEGUROS DE SALUD N.C.P. $149.000.000 SALUD (1)EDIL AL SUBA 2023</t>
  </si>
  <si>
    <t>15/02/2023: 899999094 EMPRESA DE ACUEDUCTO Y ALCANTARILLADO DE BOGOTA ESP $25.000.000 / PAGO SERVICIO DE ACUEDUCTO Y ALCANTARILLADO DE LOS INMUEBLES DE LA ALCALDIA LOCAL DE SUBA / VIGENCIA 2023</t>
  </si>
  <si>
    <t>FACTURAS-012-2023: AREA LIMPIA D.C S.A.S. E.S.P/ $674.160 / NIT 901146434. CAMBIO DE RAZON SOCIAL DEL BENEFICIARIO PAGO DE FACTURAS DE SERVICIOS GENERALES DE RECOLECCION DE OTROS DESECHOS FDL SUBA VIGENCIA 2023.</t>
  </si>
  <si>
    <t>22/02/2023 FACTURAS 012-2023: 899999115 EMPRESA DE TELECOMUNICACIONES DE BOGOTÁ S.A. E.S.P. - ETB S.A. $40.000.000 / PAGO SERVICIO PÚBLICO TELEFONIA DE LAS SEDES ALCALDIA LOCAL DE SUBA / VIGENCIA 2023</t>
  </si>
  <si>
    <t>OC 99012/2022: 24-04-2023 / 87794 09-02-2023/ ADICION Y PRORROGA 1 MES A LA OC-99012-2022 MUNDO LIMPIEZA O23011605570000001978 SUBA CON UNA GESTIÓN PÚBLICA TRASPARENTE Y EFICIENTE $ $40.607.173 / O21202020080585330 SERVICIOS DE LIMPIEZA GENERAL $10.832.397. MODIFICACIÓN CONTRACTUAL ADICIÓN Y PRORROGA 1 ORDEN DE COMPRA 99012 CUYO OBJETO ES: PRESTAR EL SERVICIO INTEGRAL DE ASEO Y CAFETERÍA, INCLUIDA LA MAQUINARIA Y MATERIALES NECESARIOS PARA EL DESARROLLO DE ESTE Y GARANTIZAR EL SUMINISTRO DE INSUMOS PARA LAS DIFERENTES SEDES DE LA ALCALDIA LOCAL DE SUBA. / NO SE REQUIERE LA EXPEDICIÓN DE CERTIFICADO DE NO EXISTENCIA DE PERSONAL (NO HAY). PLAZO 1 MES HASTA 15/04/2023 / OF 0002053.</t>
  </si>
  <si>
    <t>Contrato 396/2023: 24-02-2023 / 88364 / 23-02-2023 O2120201004024299991 ARTÍCULOS N.C.P. DE FERRETERÍA Y CERRAJERÍA $30.000.000 Suministrar los elementos de ferretería para las reparaciones locativas menores de las instalaciones de las redes de la Alcaldía Local de Suba. 11 MESES / NO SE REQUIERE LA EXPEDICIÓN DE CERTIFICADO DE NO EXISTENCIA DE PERSONAL (NO HAY). Plazo 11 meses / OF 0002473</t>
  </si>
  <si>
    <t>87108 24-01-2023, $ 1.477.741.860, 1978 SUBA CON UNA GESTIÓN PÚBLICA TRASPARENTE Y EFICIENTE $949.901.214 Y O21202020080585250 SERVICIOS DE PROTECCIÓN (GUARDAS DE SEGURIDAD) $527.840.646: PRESTAR LOS SERVICIOS DE VIGILANCIA Y SEGURIDAD; GUARDA, CUSTODIA Y SEGURIDAD PRIVADA CON ARMAS Y/ O SIN ARMAS Y MEDIOS TECNOLÓGICOS, PARA LOS/AS USUARIOS/AS, FUNCIONARIOS/AS Y PERSONAS EN GENERAL MEDIANTE EL ESTABLECIMIENTO DE CONTROLES DE INGRESO Y SALIDA DE LAS INSTALACIONES DE LA ENTIDAD, ASÍ COMO PARA LOS BIENES MUEBLES E INMUEBLES EN LOS CUALES SE DESARROLLE LA MISIONALIDAD O LLEGUEN A SER PROPIEDAD DEL FONDO DE DESARROLLO LOCAL DE SUBA Y DE TODOS AQUELLOS POR LOS CUALES LLEGASE A SER LEGALMENTE RESPONSABLE. Plazo 11 meses - 19 días / OF 0002893</t>
  </si>
  <si>
    <t>23-02-2023 / 88054 / 16-02-2023 / O212020200701030571355 SERVICIOS DE SEGUROS GENERALES DE RESPONSABILIDAD CIVIL $43.757.320 / O212020200701030571354 SERVICIOS DE SEGUROS CONTRA INCENDIO, TERREMOTO O SUSTRACCIÓN $74.831.749 / O212020200701030571351 SERVICIOS DE SEGUROS DE VEHÍCULOS AUTOMOTORES $99.936.598 / O212020200701030471347 SERVICIO DE SEGURO OBLIGATORIO DE ACCIDENTES DE TRÁNSITO (SOAT) $10.439.600 / O212020200701030471341 SERVICIOS DE SEGUROS POR ACCIDENTES PERSONALES $2.309.655. / VALOR TOTAL $ 231.274.922 CONTRATAR LOS SEGUROS QUE AMPAREN LOS INTERÉS PATRIMONIALES, ASÍ LOS BIENES QUE ESTEN BAJO SU RESPONSABILIDAD, CUSTODIA, CUIDADO Y CONTROL O POR LOS QUE PUEDA SER LEGALMENTE RESPONSABLE, ASÍ COMO COBERTURA DE VIDA GRUPO EDILES DEL FONDO DE DESARROLLO LOCAL DE SUBA, ASÍ COMO LA EXPEDICIÓN DE CUALQUIER OTRA PÓLIZA DE SEGUROS QUE REQUIERA LA ENTIDAD EN EL DESARROLLO DE SU ACTIVIDAD. 277 DÍAS / NO SE REQUIERE LA EXPEDICIÓN DE CERTIFICADO DE NO EXISTENCIA DE PERSONAL (NO HAY).</t>
  </si>
  <si>
    <t>87108 24-01-2023, $ 1.477.741.860, 1978 SUBA CON UNA GESTIÓN PÚBLICA TRASPARENTE Y EFICIENTE $949.901.214 Y O21202020080585250 SERVICIOS DE PROTECCIÓN (GUARDAS DE SEGURIDAD) $527.840.646: PRESTAR LOS SERVICIOS DE VIGILANCIA Y SEGURIDAD; GUARDA, CUSTODIA Y SEGURIDAD PRIVADA CON ARMAS Y/ O SIN ARMAS Y MEDIOS TECNOLÓGICOS, PARA LOS/AS USUARIOS/AS, FUNCIONARIOS/AS Y PERSONAS EN GENERAL MEDIANTE EL ESTABLECIMIENTO DE CONTROLES DE INGRESO Y SALIDA DE LAS INSTALACIONES DE LA ENTIDAD, ASÍ COMO PARA LOS BIENES MUEBLES E INMUEBLES EN LOS CUALES SE DESARROLLE LA MISIONALIDAD O LLEGUEN A SER PROPIEDAD DEL FONDO DE DESARROLLO LOCAL DE SUBA Y DE TODOS AQUELLOS POR LOS CUALES LLEGASE A SER LEGALMENTE RESPONSABLE</t>
  </si>
  <si>
    <t>ADICIÓN Y PRÓRROGA 354/2022 (71165) / 24-03-2023 / 89256 / 24-03-2023 - O21202020070103010271311 SERVICIOS DE SEGUROS DE VIDA INDIVIDUAL VALOR ADICIÓN $1.222.125 / PRÓRROGA 43 DÍAS / FECHA TERMINACIÓN CON ADICIÓN Y PRÓRROGA 12/05/2023. CONTRATAR CON UNA COMPAÑÍA DE SEGUROS LEGALMENTE AUTORIZADA PARA FUNCIONAR EN EL PAÍS, PARA EXPEDIR Y AMPARAR MEDIANTE LA PÓLIZA DE VIDA GRUPO A LOS EDILES, REQUERIDA POR EL FONDO DE DESARROLLO LOCAL DE SUBA. VALOR INICIAL $10.192.570 /PLAZO 416 DÍAS / FECHA INICIO 08/02/2022 / FECHA TERMINACIÓN INICIAL 30/03/2023 / NO SE REQUIERE LA EXPEDICIÓN DE CERTIFICADO DE NO EXISTENCIA DE PERSONAL (NO HAY). OF 0003303</t>
  </si>
  <si>
    <t>Contrato 444/2023: 24-02-2023 / 88324 / 23-02-2023 O2120202008078714102 SERVICIO DE MANTENIMIENTO Y REPARACIÓN DE VEHÍCULOS AUTOMÓVILES $40.000.000 / CONTRATAR A MONTO AGOTABLE EL SERVICIO DE MANTENIMIENTO PREVENTIVO Y CORRECTIVO, SUMINISTRO DE REPUESTOS E INSUMO PARA LOS VEHICULOS DEL FONDO DE DESARROLLO LOCAL DE SUBA A LOS QUE LLEGARE A SER RESPONSABLE DURANTE LA VIGENCIA DEL CONTRATO. 10 MESES / NO SE REQUIERE LA EXPEDICIÓN DE CERTIFICADO DE NO EXISTENCIA DE PERSONAL (NO HAY). Plazo 10 meses / OF 0003883</t>
  </si>
  <si>
    <t>ORDEN DE COMPRA 107629: 27-03-2023 / 89191 / 22-03-2023 - 1999 – MEJOR INFRAESTRUCTURA PARA LA MOVILIDAD EN SUBA $85.000.000 / O2120201003033336103 DIÉSEL OIL ACPM (FUEL GAS GASOIL MARINE GAS) $20.000.000 / O2120201003033331101 GASOLINA MOTOR CORRIENTE $20.000.000. TOTAL $125.000.000. SUMINISTRAR COMBUSTIBLE GASOLINA CORRIENTE Y ACPM PARA LOS VEHÍCULOS LIVIANOS, PESADOS Y MAQUINARIA MENOR DE PROPIEDAD DE LA ALCALDIA LOCAL DE SUBA. / 11 MESES / NO SE REQUIERE LA EXPEDICIÓN DE CERTIFICADO DE NO EXISTENCIA DE PERSONAL (NO HAY). OF 0004003</t>
  </si>
  <si>
    <t>ORDEN DE COMPRA 107871: 23-03-2023 / 89176 / 22-03-2023 - 1978 - SUBA CON UNA GESTIÓN PÚBLICA TRASPARENTE Y EFICIENTE $184.573.442 / O21202020080585330 – SERVICIOS DE LIMPIEZA GENERAL $326.167.603. PRESTAR EL SERVICIO INTEGRAL DE ASEO Y CAFETERIA, INCLUIDA LA MAQUINARIA Y MATERIALES NECESARIOS PARA EL DESARROLLO DE ESTE Y GARANTIZAR EL SUMINISTRO DE INSUMOS PARA LAS DIFERENTES SEDES DE LA ALCALDIA LOCAL DE SUBA. / 10 MESES / NO SE REQUIERE LA EXPEDICIÓN DE CERTIFICADO DE NO EXISTENCIA DE PERSONAL (NO HAY) OF 0004013.</t>
  </si>
  <si>
    <t>ORDEN DE COMPRA 107871: 23-03-2023 / 89176 / 22-03-2023 - 1978 - SUBA CON UNA GESTIÓN PÚBLICA TRASPARENTE Y EFICIENTE $184.573.442 / O21202020080585330 – SERVICIOS DE LIMPIEZA GENERAL $326.167.603. PRESTAR EL SERVICIO INTEGRAL DE ASEO Y CAFETERIA, INCLUIDA LA MAQUINARIA Y MATERIALES NECESARIOS PARA EL DESARROLLO DE ESTE Y GARANTIZAR EL SUMINISTRO DE INSUMOS PARA LAS DIFERENTES SEDES DE LA ALCALDIA LOCAL DE SUBA. / 10 MESES / NO SE REQUIERE LA EXPEDICIÓN DE CERTIFICADO DE NO EXISTENCIA DE PERSONAL (NO HAY)/ OF 0004013</t>
  </si>
  <si>
    <t>ADICIÓN N. 1 360/2022 (71933) / 24-03-2023 / 89111 / 20-03-2023 - O21202020080383611 SERVICIOS INTEGRALES DE PUBLICIDAD $15.000.000. CONTRATAR EL SUMINISTRO DE MATERIAL IMPRESO Y POP, PARA LAS ACTIVIDADES DE COMUNICACIÓN, DIVULGACIÓN Y DIFUSIÓN DE LAS CAMPAÑAS INSTITUCIONALES DE INTERES PUBLICO DESARROLLADAS POR LA ALCALDIA LOCAL DE SUBA. VALOR INICIAL $125.000.000 /PLAZO 11 MESES / FECHA INICIO 14/07/2022 / FECHA TERMINACIÓN 13/05/2023 / NO SE REQUIERE LA EXPEDICIÓN DE CERTIFICADO DE NO EXISTENCIA DE PERSONAL (NO HAY)/ OF 0003953</t>
  </si>
  <si>
    <t>ORDEN DE COMPRA 108459: 29-03-2023 / 89307 / 28-03-2023 - O21202020080282130 SERVICIOS DE DOCUMENTACIÓN Y CERTIFICACIÓN JURÍDICA. ADQUISICIÓN DE CERTIFICADO DE FIRMA DIGITAL DE SEGURIDAD PARA LA ALCALDIA LOCAL DE SUBA / NO SE REQUIERE LA EXPEDICIÓN DE CERTIFICADO DE NO EXISTENCIA DE PERSONAL (NO HAY). / OF 0004513</t>
  </si>
  <si>
    <t>Contrato de seguros 493/2023: 17-04-2023 / 89535 / 10-04-2023 / O21202020070103010271311 SERVICIOS DE SEGUROS DE VIDA INDIVIDUAL $6.620.547. CONTRATAR CON UNA COMPAÑÍA DE SEGUROS, LA PÓLIZA DE VIDA GRUPO EDILES REQUERIDA POR EL FONDO DE DESARROLLO LOCAL DE SUBA. / NO SE REQUIERE LA EXPEDICIÓN DE CERTIFICADO DE NO EXISTENCIA DE PERSONAL (NO HAY)/ OF 0004983</t>
  </si>
  <si>
    <t>28-02-2023 / 88406 / 24-02-2023 / O2120201003023212801 PAPEL BOND $25.000.000 / O2120201003023215301 CAJAS DE CARTON ACANALADO $ 13.000.000 / O2120201003083899998 ARTICULOS N.C.P PARA ESCRITORIO Y OFICINA $48.000.000 / O2120201003023219999 ARTICULOS N.C.P DE PULPA DE PAPEL O CARTON $ 20.000.000  / OBJETO: CONTRATAR EL SUMINISTRO DE ELEMENTOS PAPELERÍA Y ÚTILES DE OFICINA A MONTO AGOTABLE PARA LAS DEPENDENCIAS DE LA ALCALDÍA LOCAL DE SUBA. 7 MESES / NO SE REQUIERE LA EXPEDICIÓN DE CERTIFICADO DE NO EXISTENCIA DE PERSONAL (NO HAY).</t>
  </si>
  <si>
    <t>05-06-2023 / O21202020080686320 SERVICIOS DE DISTRIBUCIÓN DE GAS POR TUBERÍAS $1.500.000 / VANTI S.A. ESP / RECURSOS PARA EL PAGO DEL SERVICIO PÚBLICO GAS NATURAL DE LAS SEDES ALCALDÍA LOCAL DE SUBA Y MANTENIMIENTO DE REDES.</t>
  </si>
  <si>
    <t>Contrato 563/2023: 29-05-2023 / 90848 26-05-2023 - O21202020080787130 SERVICIOS DE MANTENIMIENTO Y REPARACIÓN DE COMPUTADORES Y EQUIPOS PERIFÉRICOS $28.000.000 /CONTRATAR A MONTO AGOTABLE LOS MANTENIMIENTOS PREVENTIVOS Y/O CORRECTIVOS DE LOS EQUIPOS QUE CONFORMAN LA INFRAESTRUCTURA TECNOLÓGICA O CUALQUIER ELEMENTO ELECTRÓNICO EXISTENTE Y/O DE PROPIEDAD DEL FONDO DE DESARROLLO LOCAL DE SUBA Y SUS SEDES; INCLUIDO EL SUMINISTRO, INSTALACIÓN Y PUESTA EN FUNCIONAMIENTO DE REPUESTOS (BOLSA DE REPUESTOS). / NO SE REQUIERE LA EXPEDICIÓN DE CERTIFICADO DE NO EXISTENCIA DE PERSONAL (NO HAY)/OF 0007003</t>
  </si>
  <si>
    <t>CS 618/2023: 28-06-2023 CONTRATAR A MONTO AGOTABLE, EL SUMINISTRO DE SERVICIOS DE PUBLICIDAD, MATERIAL IMPRESO Y POP, PARA LAS ACTIVIDADES DE COMUNICACIÓN, DIVULGACIÓN Y DIFUSIÓN DE LAS CAMPAÑAS INSTITUCIONALES, DE BIEN E INTERES PÚBLICO DESARROLLADAS POR LA ALCALDIA LOCAL DE SUBA. / SIPSE 91364</t>
  </si>
  <si>
    <t>MODIFICACIÓN NO. 1 ADICIÓN Y PRÓRROGA AL CONTRATO DE SUMINISTROS NO. 499-2023 CUYO OBJETO ES: CONTRATAR EL SUMINISTRO DE ELEMENTOS DE PAPELERÍA Y ÚTILES DE OFICINA A MONTO AGOTABLE PARA LAS DEPENDENCIAS DE LA ALCALDÍA LOCAL DE SUBA.</t>
  </si>
  <si>
    <t>673/2023: PRESTAR LOS SERVICIOS DE MANTENIMIENTO: PREVENTIVO, CORRECTIVO, VERIFICACIÓN, RECARGA, SEÑALIZACIÓN Y/O COMPRA DE EXTINTORES, CONFORME A LA NORMATIVA VIGENTE Y A LA NECESIDAD DE CADA UNA DE LAS SEDES DE LA ALCALDÍA LOCAL DE SUBA A FIN DE FORTALECER LAS MEDIDAS DE PREVENCIÓN DE RIESGOS. / SIPSE 95383.</t>
  </si>
  <si>
    <t>FACTURAS-012-2023 O21202020090494239 SERVICIOS GENERALES DE RECOLECCIÓNDE OTROS DESECHOS /  PAGO SERVICIO DE ASEO DE LAS DIFERENTES SEDES DE LA ALCALDIA LOCAL DE SUBA 2023.</t>
  </si>
  <si>
    <t>PUBLICIDAD EXTERIOR VISUAL DE LA SEDE CASA DEL DEPORTE DE LA ALCALDÍA LOCAL DE SUBA, CONCEPTO A PAGAR R-00-601 REF. 5902270001. SE SOLICITA CDP MEDIANTE MEMORANDO 20236120011233 DEL 20/10/2023.</t>
  </si>
  <si>
    <t>FACTURAS-012-2023 O21202020090494239 SERVICIOS GENERALES DE RECOLECCIÓNDE OTROS DESECHOS /  PAGO SERVICIO DE ASEO DE LAS DIFERENTES SEDES DE LA ALCALDIA LOCAL DE SUBA 2023. SE EXPIDE MEDIANTE MEMORANDO 20236120013073 DEL 21/12/2023.</t>
  </si>
  <si>
    <t>POR MEDIO DE LA CUAL SE RECONOCE EL GASTO Y SE ORDENA EL PAGO POR CONCEPTO DE COMPENSACIÓN, EVALUACIÓN Y SEGUIMIENTO DE TRATAMIENTO SILVICULTURAL. SIPSE 101629. SE EXPIDE CRP MEDIANTE RESOLUCIÓN 1391 DEL 22 DICIEMBRE 2023.</t>
  </si>
  <si>
    <t>ADICIÓN Y PRÓRROGA CONTRATO 493-2023-SEG-(89535) “CONTRATAR CON UNA COMPAÑÍA DE SEGUROS LA PÓLIZA DE VIDA GRUPO EDILES REQUERIDA POR EL FONDO DE DESARROLLO LOCAL DE SUBA” SIPSE 101585</t>
  </si>
  <si>
    <t>ADICIÓN Y PRÓRROGA CONTRATO 405-2023-SEG(88054) CONTRATAR LOS SEGUROS QUE AMPAREN LOS INTERESES PATRIMONIALES, ASÍ COMO LOS BIENES QUE ESTÉN BAJO SU RESPONSABILIDAD, CUSTODIA, CUIDADO Y CONTROL, O POR LOS QUE PUEDA SER LEGALMENTE RESPONSABLE, ASÍ COMO COBERTURA DE VIDA GRUPO EDILES DEL FONDO DE DESARROLLO LOCAL DE SUB, ASÍ COMO LA EXPEDICIÓN DE CUALQUIER OTRA PÓLIZA DE SEGUROS QUE REQUIERA LA ENTIDAD EN EL DESARROLLO DE SU ACTIVIDAD. SIPSE 101502</t>
  </si>
  <si>
    <t>SOLICITUD DE ADICIÓN POR UN VALOR DE $10.000.000 MODIFICANDO EL VALOR TOTAL DEL CONTRATO 444-2023 SUM(88324). SIPSE 101809</t>
  </si>
  <si>
    <t>SE EXPIDE CDP HONORARIOS EDILES MES DICIEMBRE 2023, MEMORANDO 20236120013463 DEL 29 DICIEMBRE 2023.</t>
  </si>
  <si>
    <t>PAGO DEL SERVICIO DE ENERGÍA ELÉCTRICA DEL FONDO DESARROLLO LOCAL DE SUBA. SE EXPIDE MEDIANTE MEMORANDO 20236120013463 DEL 29 DICIEMBRE 2023.</t>
  </si>
  <si>
    <t>O21202020080686312</t>
  </si>
  <si>
    <t>O21202020090494239</t>
  </si>
  <si>
    <t>O21202020080585250</t>
  </si>
  <si>
    <t>O2110103007</t>
  </si>
  <si>
    <t>O212020200701030471349</t>
  </si>
  <si>
    <t>O21202020080686330</t>
  </si>
  <si>
    <t>O21202020080484120</t>
  </si>
  <si>
    <t>O21202020080585330</t>
  </si>
  <si>
    <t>O2120201004024299991</t>
  </si>
  <si>
    <t>O212020200701030471341</t>
  </si>
  <si>
    <t>O212020200701030471347</t>
  </si>
  <si>
    <t>O212020200701030571351</t>
  </si>
  <si>
    <t>O212020200701030571354</t>
  </si>
  <si>
    <t>O212020200701030571355</t>
  </si>
  <si>
    <t>O21202020070103010271311</t>
  </si>
  <si>
    <t>O2120202008078714102</t>
  </si>
  <si>
    <t>O2120201003033336103</t>
  </si>
  <si>
    <t>O2120201003033331101</t>
  </si>
  <si>
    <t>O21202020080383611</t>
  </si>
  <si>
    <t>O21202020080282130</t>
  </si>
  <si>
    <t>O2120201003023212801</t>
  </si>
  <si>
    <t>O2120201003023215301</t>
  </si>
  <si>
    <t>O2120201003083899998</t>
  </si>
  <si>
    <t>O2120201003023219999</t>
  </si>
  <si>
    <t>O21202020080686320</t>
  </si>
  <si>
    <t>O21202020080787130</t>
  </si>
  <si>
    <t>O21202020080383620</t>
  </si>
  <si>
    <t>O2120201003053544203</t>
  </si>
  <si>
    <t>O2180161</t>
  </si>
  <si>
    <t>O2180501004</t>
  </si>
  <si>
    <t>ENEL COLOMBIA SA ESP</t>
  </si>
  <si>
    <t>UNION TEMPORAL ALIANZA 2022</t>
  </si>
  <si>
    <t>HUGO  BARAJAS GARCIA</t>
  </si>
  <si>
    <t>ANDRES FELIPE CORTES MURILLO</t>
  </si>
  <si>
    <t>SAUL  CORTES SALAMANCA</t>
  </si>
  <si>
    <t>NELSON  GUEVARA FARFAN</t>
  </si>
  <si>
    <t>JOHN JAIME JIMENEZ ZAPATA</t>
  </si>
  <si>
    <t>MARCELA  OSPINA GOMEZ</t>
  </si>
  <si>
    <t>JOSE GUSTAVO ROJAS PINILLA</t>
  </si>
  <si>
    <t>EDGAR HERNANDO SALAMANCA AFRICANO</t>
  </si>
  <si>
    <t>LUZ AMPARO GARCIA QUINTERO</t>
  </si>
  <si>
    <t>YEISON JAVIER SEPULVEDA RINCON</t>
  </si>
  <si>
    <t>LINA MARIA VELA BERMUDEZ</t>
  </si>
  <si>
    <t>ENTIDAD PROMOTORA DE SALUD SANITAS S.A.S</t>
  </si>
  <si>
    <t>ENTIDAD PROMOTORA DE SALUD FAMISANAR S.A .S</t>
  </si>
  <si>
    <t>NUEVA EMPRESA PROMOTORA DE SALUD S.A.</t>
  </si>
  <si>
    <t>EPS SURAMERICANA S.A.</t>
  </si>
  <si>
    <t>EMPRESA DE ACUEDUCTO Y ALCANTARILLADO DE BOGOTA E.S.P.</t>
  </si>
  <si>
    <t>AREA LIMPIA DISTRITO CAPITAL SAS E.S.P.</t>
  </si>
  <si>
    <t>COMERCIALIZADORA ELECTROCON SAS</t>
  </si>
  <si>
    <t>SEGURIDAD CENTRAL LIMITADA</t>
  </si>
  <si>
    <t>LA PREVISORA S A</t>
  </si>
  <si>
    <t>UNION TEMPORAL CENTRAL -TAC SUBA 2023</t>
  </si>
  <si>
    <t>COMPAÑIA MUNDIAL DE SEGUROS S.A.</t>
  </si>
  <si>
    <t>CAR SCANNERS SAS</t>
  </si>
  <si>
    <t>SISCOM SERVICIOS INTEGRALES S.A.S.</t>
  </si>
  <si>
    <t>CAMERFIRMA COLOMBIA S.A.S</t>
  </si>
  <si>
    <t>TALENTO COMERCIALIZADORA S A</t>
  </si>
  <si>
    <t>I T SOLUCIONES Y SERVICIOS LTDA</t>
  </si>
  <si>
    <t>BIG MEDIA PUBLICIDAD SAS</t>
  </si>
  <si>
    <t>DISTRIBUIDORA DIPRO S.A.S</t>
  </si>
  <si>
    <t>539-2023CONVINT(91146)</t>
  </si>
  <si>
    <t>FDLSUBACONVINT-514-2023(91146)</t>
  </si>
  <si>
    <t>FDLSSASI-9-2023(92755)</t>
  </si>
  <si>
    <t>FDLSUBACD-001-2023(85872)</t>
  </si>
  <si>
    <t>FDLSUBACD-002-2023(83727)</t>
  </si>
  <si>
    <t>FDLSUBACD-004-2023(84000)</t>
  </si>
  <si>
    <t>FDLSUBACD-003-2023(83898)</t>
  </si>
  <si>
    <t>FDLSUBACD-005-2023(84186)</t>
  </si>
  <si>
    <t>FDLSUBACD-007-2023(86068)</t>
  </si>
  <si>
    <t>FDLSUBACD-006-2023(86113)</t>
  </si>
  <si>
    <t>FDLSUBACD-008-2023(83633)</t>
  </si>
  <si>
    <t>FDLSUBACD-009-2023(83828)</t>
  </si>
  <si>
    <t>FDLSUBACD-010-2023(83691)</t>
  </si>
  <si>
    <t>FDLSUBACD-012-2023(85388)</t>
  </si>
  <si>
    <t>FDLSUBACD-011-2023(83812)</t>
  </si>
  <si>
    <t>FDLSUBACD-013-2023(83853)</t>
  </si>
  <si>
    <t>FDLSUBACD-015-2023(85962)</t>
  </si>
  <si>
    <t>FDLSUBACD-014-2023(83853)</t>
  </si>
  <si>
    <t>FDLSUBACD-016-2023(85914)</t>
  </si>
  <si>
    <t>FDLSUBACD-017-2023(83660)</t>
  </si>
  <si>
    <t>FDLSUBACD-019-2023(84005)</t>
  </si>
  <si>
    <t>FDLSUBACD-018-2023(83918)</t>
  </si>
  <si>
    <t>FDLSUBACD-021-2023(85803)</t>
  </si>
  <si>
    <t>FDLSUBACD-020-2023(83918)</t>
  </si>
  <si>
    <t>FDLSUBACD-022-2023(83638)</t>
  </si>
  <si>
    <t>FDLSUBACD-023-2023(83652)</t>
  </si>
  <si>
    <t>FDLSUBACD-025-2023(84005)</t>
  </si>
  <si>
    <t>FDLSUBACD-026-2023(84005)</t>
  </si>
  <si>
    <t>FDLSUBACD-027-2023(84005)</t>
  </si>
  <si>
    <t>FDLSUBACD-028-2023(85806)</t>
  </si>
  <si>
    <t>FDLSUBACD-024-2023(83695)</t>
  </si>
  <si>
    <t>FDLSUBACD-029-2023(83729)</t>
  </si>
  <si>
    <t>FDLSUBACD-030-2023(83730)</t>
  </si>
  <si>
    <t>FDLSUBACD-031-2023(83676)</t>
  </si>
  <si>
    <t>FDLSUBACD-033-2023(83716)</t>
  </si>
  <si>
    <t>FDLSUBACD-034-2023(83716)</t>
  </si>
  <si>
    <t>FDLSUBACD-035-2023(83736)</t>
  </si>
  <si>
    <t>FDLSUBACD-036-2023(83907)</t>
  </si>
  <si>
    <t>FDLSUBACD-037-2023(83902)</t>
  </si>
  <si>
    <t>FDLSUBACD-039-2023(85793)</t>
  </si>
  <si>
    <t>FDLSUBACD-040-2023(85793)</t>
  </si>
  <si>
    <t>FDLSUBACD-041-2023(85793)</t>
  </si>
  <si>
    <t>FDLSUBACD-042-2023(85793)</t>
  </si>
  <si>
    <t>FDLSUBACD-043-2023(85793)</t>
  </si>
  <si>
    <t>FDLSUBACD-044-2023(85793)</t>
  </si>
  <si>
    <t>FDLSUBACD-045-2023(85793)</t>
  </si>
  <si>
    <t>FDLSUBACD-046-2023(85793)</t>
  </si>
  <si>
    <t>FDLSUBACD-047-2023(85793)</t>
  </si>
  <si>
    <t>FDLSUBACD-048-2023(85793)</t>
  </si>
  <si>
    <t>FDLSUBACD-049-2023(85793)</t>
  </si>
  <si>
    <t>FDLSUBACD-050-2023(85793)</t>
  </si>
  <si>
    <t>FDLSUBACD-51-2023(85832)</t>
  </si>
  <si>
    <t>FDLSUBACD-038-2023(83841)</t>
  </si>
  <si>
    <t>FDLSUBACD-053-2023(84245)</t>
  </si>
  <si>
    <t>FDLSUBACD-054-2023(84241)</t>
  </si>
  <si>
    <t>FDLSUBACD-055-2023(84233)</t>
  </si>
  <si>
    <t>FDLSUBACD-056-2023(84233)</t>
  </si>
  <si>
    <t>FDLSUBACD-057-2023(86017)</t>
  </si>
  <si>
    <t>FDLSUBACD-058-2023(84235)</t>
  </si>
  <si>
    <t>FDLSUBACD-059-2023(84235)</t>
  </si>
  <si>
    <t>FDLSUBACD-060-2023(84005)</t>
  </si>
  <si>
    <t>FDLSUBACD-052-2023(86110)</t>
  </si>
  <si>
    <t>FDLSUBACD-061-2023(83700)</t>
  </si>
  <si>
    <t>FDLSUBACD-062-2023(83700)</t>
  </si>
  <si>
    <t>FDLSUBACD-063-2023(83700)</t>
  </si>
  <si>
    <t>FDLSUBACD-064-2023(83700)</t>
  </si>
  <si>
    <t>FDLSUBACD-065-2023(83700)</t>
  </si>
  <si>
    <t>FDLSUBACD-066-2023(83700)</t>
  </si>
  <si>
    <t>FDLSUBACD-068-2023(84005)</t>
  </si>
  <si>
    <t>FDLSUBACD-069-2023(84005)</t>
  </si>
  <si>
    <t>FDLSUBACD-067-2023(83700)</t>
  </si>
  <si>
    <t>FDLSUBACD-071-2023(86070)</t>
  </si>
  <si>
    <t>FDLSUBACD-070-2023(83924)</t>
  </si>
  <si>
    <t>FDLSUBACD-73-2023(85793)</t>
  </si>
  <si>
    <t>FDLSUBACD-072-2023(83911)</t>
  </si>
  <si>
    <t>FDLSUBACD-074-2023(83732)</t>
  </si>
  <si>
    <t>FDLSUBACD-75-2023(84188)</t>
  </si>
  <si>
    <t>FDLSUBACD-076-2023(84188)</t>
  </si>
  <si>
    <t>FDLSUBACD-078-2023(84216)</t>
  </si>
  <si>
    <t>FDLSUBACD-079-2023(84216)</t>
  </si>
  <si>
    <t>FDLSUBACD-080-2023(84219)</t>
  </si>
  <si>
    <t>FDLSUBACD-081-2023(84243)</t>
  </si>
  <si>
    <t>FDLSUBACD-082-2023(84243)</t>
  </si>
  <si>
    <t>FDLSUBACD-083-2023(84245)</t>
  </si>
  <si>
    <t>FDLSUBACD-084-2023(86017)</t>
  </si>
  <si>
    <t>FDLSUBA-085-2023(86017)</t>
  </si>
  <si>
    <t>FDLSUBACD-086-2023(83969)</t>
  </si>
  <si>
    <t>FDLSUBACD-087-2023(83972)</t>
  </si>
  <si>
    <t>FDLSUBACD-088-2023(83972)</t>
  </si>
  <si>
    <t>FDLSUBACD-089-2023(83972)</t>
  </si>
  <si>
    <t>FDLSUBACD-090-2023(85952)</t>
  </si>
  <si>
    <t>FDLSUBACD-077-2023(84188)</t>
  </si>
  <si>
    <t>FDLSUBA-091-2023(83632)</t>
  </si>
  <si>
    <t>FDLSUBACD-092-2023(83632)</t>
  </si>
  <si>
    <t>FDLSUBACD-94-2023(84008)</t>
  </si>
  <si>
    <t>FDLSUBACD-093-2023(83632)</t>
  </si>
  <si>
    <t>FDLSUBACD-095-2023(83684)</t>
  </si>
  <si>
    <t>FDLSUBACD-096-2023(83684)</t>
  </si>
  <si>
    <t>FDLSUBACD-097-2023(83698)</t>
  </si>
  <si>
    <t>FDLSUBACD-098-2023(83698)</t>
  </si>
  <si>
    <t>FDLSUBACD-100-2023(85793)</t>
  </si>
  <si>
    <t>FDLSUBACD-101-2023(83783)</t>
  </si>
  <si>
    <t>FDLSUBACD-099-2023(83698)</t>
  </si>
  <si>
    <t>FDLSUBACD-102-2023(83803)</t>
  </si>
  <si>
    <t>FDLSUBACD-103-2023(83823)</t>
  </si>
  <si>
    <t>FDLSUBACD-104-2023(83927)</t>
  </si>
  <si>
    <t>FDLSUBACD-105-2023(83927)</t>
  </si>
  <si>
    <t>FDLSUBACD-106-2023(84195)</t>
  </si>
  <si>
    <t>FDLSUBACD-108-2023(84204)</t>
  </si>
  <si>
    <t>FDLSUBACD-107-2023(84195)</t>
  </si>
  <si>
    <t>FDLSUBACD-109-2023(83697)</t>
  </si>
  <si>
    <t>FDLSUBACD-111-2023(85823)</t>
  </si>
  <si>
    <t>FDLSUBACD-112-2023(85885)</t>
  </si>
  <si>
    <t>FDLSUBACD-113-2023(85885)</t>
  </si>
  <si>
    <t>FDLSUBACD-114-2023(85403)</t>
  </si>
  <si>
    <t>FDLSUBACD-115-2023(85949)</t>
  </si>
  <si>
    <t>FDLSUBACD-110-2023(83694)</t>
  </si>
  <si>
    <t>FDLSUBACD-117-2023(85567)</t>
  </si>
  <si>
    <t>FDLSUBACD-118-2023(85867)</t>
  </si>
  <si>
    <t>FDLSUBACD-119-2023(85873)</t>
  </si>
  <si>
    <t>FDLSUBA-120-2023(85399)</t>
  </si>
  <si>
    <t>FDLSUBACD-116-2023(83698)</t>
  </si>
  <si>
    <t>FDLSUBACD-122-2023(85813)</t>
  </si>
  <si>
    <t>FDLSUBACD-121-2023(83833)</t>
  </si>
  <si>
    <t>FDLSUBACD-123-2023(85911)</t>
  </si>
  <si>
    <t>FDLSUBACD-124-2023(83698)</t>
  </si>
  <si>
    <t>FDLSUBACD-126-2023(84245)</t>
  </si>
  <si>
    <t>FDLSUBACD-125-2023(83698)</t>
  </si>
  <si>
    <t>FDLSUBACD-127-2023(83777)</t>
  </si>
  <si>
    <t>FDLSUBACD-128-2023(83823)</t>
  </si>
  <si>
    <t>FDLSUBACD-129-2023(83859)</t>
  </si>
  <si>
    <t>FDLSUBACD-130-2023(84182)</t>
  </si>
  <si>
    <t>FDLSUBACD-131-2023 (84195)</t>
  </si>
  <si>
    <t>FDLSUBACD-133-2023(84204)</t>
  </si>
  <si>
    <t>FDLSUBACD-134-2023(84204)</t>
  </si>
  <si>
    <t>FDLSUBACD-135-2023(84005)</t>
  </si>
  <si>
    <t>FDLSUBACD-136-2023(84005)</t>
  </si>
  <si>
    <t>FDLSUBACD-137-2023(84005)</t>
  </si>
  <si>
    <t>FDLSUBACD-138-2023(84005)</t>
  </si>
  <si>
    <t>FDLSUBACD-139-2023(84231)</t>
  </si>
  <si>
    <t>FDLSUBACD-140-2023(84005)</t>
  </si>
  <si>
    <t>FDLSUBACD-141-2023(84005)</t>
  </si>
  <si>
    <t>FDLSUBACD-132-2023(83697)</t>
  </si>
  <si>
    <t>FDLSUBACD-143-2023(85628)</t>
  </si>
  <si>
    <t>FDLSUBACD-144-2023(85396)</t>
  </si>
  <si>
    <t>FDLSUBACD-145-2023(84016)</t>
  </si>
  <si>
    <t>FDLSUBACD-146-2023(85535)</t>
  </si>
  <si>
    <t>FDLSUBACD-147-2023(85834)</t>
  </si>
  <si>
    <t>FDLSUBA-148-2023(83960)</t>
  </si>
  <si>
    <t>FDLSUBA-149-2023(83960)</t>
  </si>
  <si>
    <t>FDLSUBACD-150-2023(83960)</t>
  </si>
  <si>
    <t>FDLSUBACD-142-2023(83833)</t>
  </si>
  <si>
    <t>FDLSUBACD-151-2023(83710)</t>
  </si>
  <si>
    <t>FDLSUBACD-152-2023(83708)</t>
  </si>
  <si>
    <t>FDLSUBACD-153-2023(83707)</t>
  </si>
  <si>
    <t>FDLSUBACD-154-2023(83714)</t>
  </si>
  <si>
    <t>FDLSUBACD-155-2023(83710).</t>
  </si>
  <si>
    <t>FDLSUBACD-156-2023(83710)</t>
  </si>
  <si>
    <t>FDLSUBACD-157-2023(83710)</t>
  </si>
  <si>
    <t>FDLSUBACD-158-2023(83710)</t>
  </si>
  <si>
    <t>FDLSUBACD-159-2023(83627)</t>
  </si>
  <si>
    <t>FDLSUBACD-160-2023(83796)</t>
  </si>
  <si>
    <t>FDLSUBACD-161-2023(83923)</t>
  </si>
  <si>
    <t>FDLSUBACD-163-2023(83960)</t>
  </si>
  <si>
    <t>FDLSUBACD-164-2023(84204)</t>
  </si>
  <si>
    <t>FDLSUBACD-162-2023(83710)</t>
  </si>
  <si>
    <t>FDLSUBACD-165-2023(83882)</t>
  </si>
  <si>
    <t>FDLSUBACD-166-2023(83882)</t>
  </si>
  <si>
    <t>FDLSUBACD-167-2023(86890)</t>
  </si>
  <si>
    <t>FDLSUBACD-168-2023(83715)</t>
  </si>
  <si>
    <t>FDLSUBACD-170-2023(85838)</t>
  </si>
  <si>
    <t>FDLSUBACD-171-2023(85838)</t>
  </si>
  <si>
    <t>FDLSUBACD-172-2023(85838)</t>
  </si>
  <si>
    <t>FDLSUBACD-173-2023(85838)</t>
  </si>
  <si>
    <t>FDLSUBACD-174-2023(85838)</t>
  </si>
  <si>
    <t>FDLSUBACD-175-2023(85838)</t>
  </si>
  <si>
    <t>FDLSUBACD-176-2023(85838)</t>
  </si>
  <si>
    <t>FDLSUBACD-177-2023(85838)</t>
  </si>
  <si>
    <t>FDLSUBACD-178-2023(85838)</t>
  </si>
  <si>
    <t>FDLSUBACD-179-2023(85838)</t>
  </si>
  <si>
    <t>FDLSUBACD-180-2023(85838)</t>
  </si>
  <si>
    <t>FDLSUBACD-169-2023(86873)</t>
  </si>
  <si>
    <t>FDLSUBACD-181-2023(86955)</t>
  </si>
  <si>
    <t>FDLSUBACD-182-2023(86955)</t>
  </si>
  <si>
    <t>FDLSUBACD-183-2023(86955)</t>
  </si>
  <si>
    <t>FDLSUBACD-185-2023(86955)</t>
  </si>
  <si>
    <t>FDLSUBACD-186-2023(86955)</t>
  </si>
  <si>
    <t>FDLSUBACD-187-2023(86017)</t>
  </si>
  <si>
    <t>FDLSUBACD-188-2023(85891)</t>
  </si>
  <si>
    <t>FDLSUBACD-189-2023(86955)</t>
  </si>
  <si>
    <t>FDLSUBACD-184-2023(86955)</t>
  </si>
  <si>
    <t>FDLSUBACD-191-2023(86132)</t>
  </si>
  <si>
    <t>FDLSUBACD-190-2023(83803)</t>
  </si>
  <si>
    <t>FDLSUBACD-193-2023(86091)</t>
  </si>
  <si>
    <t>FDLSUBACD-194-2023(85954)</t>
  </si>
  <si>
    <t>FDLSUBACD-192-2023(83927)</t>
  </si>
  <si>
    <t>FDLSUBACD-196-2023(86021)</t>
  </si>
  <si>
    <t>FDLSUBACD-197-2023-(86011)</t>
  </si>
  <si>
    <t>FDLSUBACD-198-2023-(85901)</t>
  </si>
  <si>
    <t>FDLSUBACD-199- 2023-(86011)</t>
  </si>
  <si>
    <t>FDLSUBACD-200-2023-(86105)</t>
  </si>
  <si>
    <t>FDLSUBACD-201-2023-(86105)</t>
  </si>
  <si>
    <t>FDLSUBACD-202-2023-(86105)</t>
  </si>
  <si>
    <t>FDLSUBACD-195- 2023(86890)</t>
  </si>
  <si>
    <t>FDLSUBACD-476-2023(89490)</t>
  </si>
  <si>
    <t>FDLSMC-2-2023(89535)</t>
  </si>
  <si>
    <t>FDLSSASI-03-2023(88406)</t>
  </si>
  <si>
    <t>FDLSMC-4-2023(90848)</t>
  </si>
  <si>
    <t>FDLSUBA-CMA-6-2023(91364)</t>
  </si>
  <si>
    <t>FDLSMC-8-2023(95383) </t>
  </si>
  <si>
    <t>FDLSSAMC-2-2023</t>
  </si>
  <si>
    <t>FDLSSAMC-3-2023(88324)</t>
  </si>
  <si>
    <t>FDLSUBACD-203-2023-(86105)</t>
  </si>
  <si>
    <t>FDLSUBACD-204-2023-(86105)</t>
  </si>
  <si>
    <t>FDLSUBACD-205-2023-(86105)</t>
  </si>
  <si>
    <t>FDLSUBACD-206-2023-(85966)</t>
  </si>
  <si>
    <t>FDLSUBACD-207-2023-(85942)</t>
  </si>
  <si>
    <t>FDLSUBACD-208-2023-(86037)</t>
  </si>
  <si>
    <t>FDLSUBACD-209-2023-(86137)</t>
  </si>
  <si>
    <t>FDLSUBACD-210-2023-(85927)</t>
  </si>
  <si>
    <t>FDLSUBACD-211-2023(85927)</t>
  </si>
  <si>
    <t>FDLSUBACD-212-2023(85917)</t>
  </si>
  <si>
    <t>FDLSUBACD-213-2023(86888)</t>
  </si>
  <si>
    <t>FDLSUBACD-214-2023(86885)</t>
  </si>
  <si>
    <t>FDLSUBACD-215-2023(86885)</t>
  </si>
  <si>
    <t>FDLSUBACD-216-2023(83123)</t>
  </si>
  <si>
    <t>FDLSUBACD-217-2023(86128)</t>
  </si>
  <si>
    <t>FDLSUBACD-218-2023(85994)</t>
  </si>
  <si>
    <t>FDLSUBACD-219-2023(85994)</t>
  </si>
  <si>
    <t>FDLSUBACD-220-2023(85994)</t>
  </si>
  <si>
    <t>FDLSUBACD-221-2023(86134)</t>
  </si>
  <si>
    <t>FDLSUBACD-222-2023(83965)</t>
  </si>
  <si>
    <t>FDLSUBACD-223-2023(83965)</t>
  </si>
  <si>
    <t>FDLSUBACD-224-2023(83965)</t>
  </si>
  <si>
    <t>FDLSUBACD-225-2023(83965)</t>
  </si>
  <si>
    <t>FDLSUBACD-226-2023(83965)</t>
  </si>
  <si>
    <t>FDLSUBACD-227-2023(83965)</t>
  </si>
  <si>
    <t>FDLSUBACD-228-2023(83965)</t>
  </si>
  <si>
    <t>FDLSUBACD-229-2023(83965)</t>
  </si>
  <si>
    <t>FDLSUBACD-230-2023(83965)</t>
  </si>
  <si>
    <t>FDLSUBACD-231-2023(83965)</t>
  </si>
  <si>
    <t>FDLSUBACD-232-2023(83965)</t>
  </si>
  <si>
    <t>FDLSUBACD-233-2023(83965)</t>
  </si>
  <si>
    <t>FDLSUBACD-234-2023(83965)</t>
  </si>
  <si>
    <t>FDLSUBACD-235-2023(86955)</t>
  </si>
  <si>
    <t>FDLSUBACD-236-2023(86955)</t>
  </si>
  <si>
    <t>FDLSUBACD-237-2023(86955)</t>
  </si>
  <si>
    <t>FDLSUBACD-238-2023(86955)</t>
  </si>
  <si>
    <t>FDLSUBACD-239-2023(86955)</t>
  </si>
  <si>
    <t>FDLSUBACD-240-2023(86955)</t>
  </si>
  <si>
    <t>FDLSUBACD-241-2023(86955)</t>
  </si>
  <si>
    <t>FDLSUBACD-242-2023(86955)</t>
  </si>
  <si>
    <t>FDLSUBACD-243-2023(86881)</t>
  </si>
  <si>
    <t>FDLSUBACD-244-2023(86875)</t>
  </si>
  <si>
    <t>FDLSUBACD-245-2023(83803)</t>
  </si>
  <si>
    <t>FDLSUBACD-246-2023(83803)</t>
  </si>
  <si>
    <t>FDLSUBACD-247-2023(83803)</t>
  </si>
  <si>
    <t>FDLSUBACD-248-2023(83803)</t>
  </si>
  <si>
    <t>FDLSUBACD-249-2023(86017)</t>
  </si>
  <si>
    <t>FDLSUBACD-250-2023(83792)</t>
  </si>
  <si>
    <t>FDLSUBACD-251-2023(83891)</t>
  </si>
  <si>
    <t>FDLSUBACD-252-2023(86886)</t>
  </si>
  <si>
    <t>FDLSUBACD-253-2023(85938)</t>
  </si>
  <si>
    <t>FDLSUBACD-254-2023(85994)</t>
  </si>
  <si>
    <t>FDLSUBACD-255-2023(86889)</t>
  </si>
  <si>
    <t>FDLSUBACD-256-2023(86889)</t>
  </si>
  <si>
    <t>FDLSUBACD-257-2023(83712)</t>
  </si>
  <si>
    <t>FDLSUBACD-258-2023(83712)</t>
  </si>
  <si>
    <t>FDLSUBACD-259-2023(83710)</t>
  </si>
  <si>
    <t>FDLSUBACD-260-2023(83710)</t>
  </si>
  <si>
    <t>FDLSUBACD-261-2023(86887)</t>
  </si>
  <si>
    <t>FDLSUBACD-262-2023( 86888)</t>
  </si>
  <si>
    <t>FDLSUBACD-263-2023( 83707)</t>
  </si>
  <si>
    <t>FDLSUBACD-264-2023(86876)</t>
  </si>
  <si>
    <t>FDLSUBACD-265-2023(86876)</t>
  </si>
  <si>
    <t>FDLSUBACD-266-2023(86876)</t>
  </si>
  <si>
    <t>FDLSUBACD-267-2023(86877)</t>
  </si>
  <si>
    <t>FDLSUBACD-268-2023(85937)</t>
  </si>
  <si>
    <t>FDLSUBACD-269-2023(86882)</t>
  </si>
  <si>
    <t>FDLSUBACD-270-2023(86881)</t>
  </si>
  <si>
    <t>FDLSUBACD-271-2023(86881)</t>
  </si>
  <si>
    <t>FDLSUBACD-272-2023(86881)</t>
  </si>
  <si>
    <t>FDLSUBACD-273-2023(85838)</t>
  </si>
  <si>
    <t>FDLSUBACD-274-2023(83934)</t>
  </si>
  <si>
    <t>FDLSUBACD-275-2023(83935)</t>
  </si>
  <si>
    <t>FDLSUBACD-276-2023(85793)</t>
  </si>
  <si>
    <t>FDLSUBACD-277-2023(85793)</t>
  </si>
  <si>
    <t>FDLSUBACD-278-2023(85793</t>
  </si>
  <si>
    <t>FDLSUBACD-279-2023(85793)</t>
  </si>
  <si>
    <t>FDLSUBACD-280-2023(85793)</t>
  </si>
  <si>
    <t>FDLSUBACD-281-2023(83918)</t>
  </si>
  <si>
    <t>FDLSUBACD-282-2023(83710)</t>
  </si>
  <si>
    <t>FDLSUBACD-283-2023(83965)</t>
  </si>
  <si>
    <t>FDLSUBACD-284-2023(83965)</t>
  </si>
  <si>
    <t>FDLSUBACD-285-2023(83965)</t>
  </si>
  <si>
    <t>FDLSUBACD-286-2023(83698)</t>
  </si>
  <si>
    <t>FDLSUBACD-287-2023(85823)</t>
  </si>
  <si>
    <t>FDLSUBACD-288-2023(83698)</t>
  </si>
  <si>
    <t>FDLSUBACD-289-2023(83698)</t>
  </si>
  <si>
    <t>FDLSUBACD-290-2023(85797)</t>
  </si>
  <si>
    <t>FDLSUBACD-291-2023(85793)</t>
  </si>
  <si>
    <t>FDLSUBACD-293-2023(86888)</t>
  </si>
  <si>
    <t>FDLSUBACD-294-2023(85938)</t>
  </si>
  <si>
    <t>FDLSUBACD-295-2023(83632)</t>
  </si>
  <si>
    <t>FDLSUBACD-296-2023(83895)</t>
  </si>
  <si>
    <t>FDLSUBACD-297-2023(83710)</t>
  </si>
  <si>
    <t>FDLSUBACD-298-2023(83710)</t>
  </si>
  <si>
    <t>FDLSUBACD-299-2023(83860)</t>
  </si>
  <si>
    <t>FDLSUBACD-300-2023(85982)</t>
  </si>
  <si>
    <t>FDLSUBACD-301-2023(83707)</t>
  </si>
  <si>
    <t>FDLSUBACD-302-2023(83788)</t>
  </si>
  <si>
    <t>FDLSUBACD-303-2023(85798)</t>
  </si>
  <si>
    <t>FDLSUBACD-304-2023(86955)</t>
  </si>
  <si>
    <t>FDLSUBACD-305-2023(85800)</t>
  </si>
  <si>
    <t>FDLSUBACD-306-2023(83710)</t>
  </si>
  <si>
    <t>FDLSUBACD-307-2023(84248)</t>
  </si>
  <si>
    <t>FDLSUBACD-308-2023(83729)</t>
  </si>
  <si>
    <t>FDLSUBACD-309-2023(84243)</t>
  </si>
  <si>
    <t>FDLSUBACD-310-2023(86072)</t>
  </si>
  <si>
    <t>FDLSUBACD-311-2023(86072)</t>
  </si>
  <si>
    <t>FDLSUBACD-312-2023(86072)</t>
  </si>
  <si>
    <t>FDLSUBACD-313-2023(86072)</t>
  </si>
  <si>
    <t>FDLSUBACD-314-2023(87244)</t>
  </si>
  <si>
    <t>FDLSUBACD-315-2023(84204)</t>
  </si>
  <si>
    <t>FDLSUBACD-316-2023(84204)</t>
  </si>
  <si>
    <t>FDLSUBACD-317-2023(84204)</t>
  </si>
  <si>
    <t>FDLSUBACD-318-2023(84244)</t>
  </si>
  <si>
    <t>FDLSUBACD-319-2023(86072)</t>
  </si>
  <si>
    <t>FDLSUBACD-320-2023(84005)</t>
  </si>
  <si>
    <t>FDLSUBACD-321-2023(84005)</t>
  </si>
  <si>
    <t>FDLSUBACD-322-2023(84005)</t>
  </si>
  <si>
    <t>FDLSUBACD-323-2023(84005)</t>
  </si>
  <si>
    <t>FDLSUBACD-324-2023(84005)</t>
  </si>
  <si>
    <t>FDLSUBACD-325-2023(83700)</t>
  </si>
  <si>
    <t>FDLSUBACD-326-2023(84233)</t>
  </si>
  <si>
    <t>FDLSUBACD-327-2023(84231)</t>
  </si>
  <si>
    <t>FDLSUBACD-328-2023(84016)</t>
  </si>
  <si>
    <t>FDLSUBACD-329-2023(84016)</t>
  </si>
  <si>
    <t>FDLSUBACD-330-2023(84016)</t>
  </si>
  <si>
    <t>FDLSUBACD-331-2023(86077)</t>
  </si>
  <si>
    <t>FDLSUBACD-332-2023(86077)</t>
  </si>
  <si>
    <t>FDLSUBACD-333-2023(86077)</t>
  </si>
  <si>
    <t>FDLSUBACD-334-2023(86035)</t>
  </si>
  <si>
    <t>FDLSUBACD-335-2023(83965)</t>
  </si>
  <si>
    <t>FDLSUBACD-336-2023(86841)</t>
  </si>
  <si>
    <t>FDLSUBACD-337-2023(87269)</t>
  </si>
  <si>
    <t>FDLSUBACD-338-2023(87266)</t>
  </si>
  <si>
    <t>FDLSUBACD-339-2023(83632)</t>
  </si>
  <si>
    <t>FDLSUBACD-340-2023(87484)</t>
  </si>
  <si>
    <t>FDLSUBA-341-2023(84010)</t>
  </si>
  <si>
    <t>FDLSUBACD-342-2023(85838)</t>
  </si>
  <si>
    <t>FDLSUBACD-343-2023(87511)</t>
  </si>
  <si>
    <t>FDLSUBACD-344-2023(83803)</t>
  </si>
  <si>
    <t>FDLSUBACD-345-2023(87243)</t>
  </si>
  <si>
    <t>FDLSUBACD-346-2023(87592)</t>
  </si>
  <si>
    <t>FDLSUBACD-347-2023(87486)</t>
  </si>
  <si>
    <t>FDLSUBACD-348-2023(84248)</t>
  </si>
  <si>
    <t>FDLSUBACD-349-2023(84005)</t>
  </si>
  <si>
    <t>FDLSUBACD-350-2023(83788)</t>
  </si>
  <si>
    <t>FDLSUBACD-351-2023(85793)</t>
  </si>
  <si>
    <t>FDLSUBACD-352-2023(85838)</t>
  </si>
  <si>
    <t>FDLSUBACD-353-2023(87509)</t>
  </si>
  <si>
    <t>FDLSUBACD-354-2023(87509)</t>
  </si>
  <si>
    <t>FDLSUBACD-355-2023(87509)</t>
  </si>
  <si>
    <t>FDLSUBACD-356-2023(84016)</t>
  </si>
  <si>
    <t>FDLSUBACD-357-2023(86955)</t>
  </si>
  <si>
    <t>FDLSUBACD-358-2023(86955)</t>
  </si>
  <si>
    <t>FDLSUBACD-359-2023(86955)</t>
  </si>
  <si>
    <t>FDLSUBACD-360-2023(87608)</t>
  </si>
  <si>
    <t>FDLSUBACD-361-2023(87608)</t>
  </si>
  <si>
    <t>FDLSUBACD-362-2023(84005)</t>
  </si>
  <si>
    <t>FDLSUBACD-363-2023(86955)</t>
  </si>
  <si>
    <t>FDLSUBACD-364-2023(84225)</t>
  </si>
  <si>
    <t>FDLSUBACD-365-2023(87502)</t>
  </si>
  <si>
    <t>FDLSUBACD-366-2023(85994)</t>
  </si>
  <si>
    <t>FDLSUBACD-367-2023(86955)</t>
  </si>
  <si>
    <t>FDLSUBACD-368-2023(86881)</t>
  </si>
  <si>
    <t>FDLSUBACD-369-2023(86079)</t>
  </si>
  <si>
    <t>FDLSUBACD-370-2023(86027)</t>
  </si>
  <si>
    <t>FDLSUBACD-371-2023(85805)</t>
  </si>
  <si>
    <t>FDLSUBACD-372-2023(87782)</t>
  </si>
  <si>
    <t>FDLSUBACD-373-2023(87782)</t>
  </si>
  <si>
    <t>FDLSUBACDP-374-2023(83972)</t>
  </si>
  <si>
    <t>FDLSUBACD-375-2023(87749)</t>
  </si>
  <si>
    <t>FDLSUBACD-376-2023(87749)</t>
  </si>
  <si>
    <t>FDLSUBACD-377-2023(83618)</t>
  </si>
  <si>
    <t>FDLSUBACD-378-2023(84222)</t>
  </si>
  <si>
    <t>FDLSUBACD-379-2023(85838)</t>
  </si>
  <si>
    <t>FDLSUBACD-380-2023(85977)</t>
  </si>
  <si>
    <t>FDLSUBACD-381-2023(86075)</t>
  </si>
  <si>
    <t xml:space="preserve">FDLSUBACD-382-2023(86085) </t>
  </si>
  <si>
    <t>FDLSUBACD-383-2023(87246)</t>
  </si>
  <si>
    <t>FDLSUBACD-384-2023(87843)</t>
  </si>
  <si>
    <t>FDLSUBACD-385-2023(86105)</t>
  </si>
  <si>
    <t>FDLSUBACD-386-2023(84016)</t>
  </si>
  <si>
    <t>FDLSUBACD-387-2023(87749)</t>
  </si>
  <si>
    <t>FDLSUBACD-388-2023(87500)</t>
  </si>
  <si>
    <t>FDLSUBACD-389-2023(87641)</t>
  </si>
  <si>
    <t>FDLSUBACD-390-2023(87647)</t>
  </si>
  <si>
    <t>FDLSUBACD-391-2023(87637)</t>
  </si>
  <si>
    <t>FDLSSAMC-1-2023(87402)</t>
  </si>
  <si>
    <t>FDLSUBACD-392-2023(88830)</t>
  </si>
  <si>
    <t>FDLSUBACD-393-2023(88376)</t>
  </si>
  <si>
    <t xml:space="preserve">FDLSUBACD-394-2023(88034) </t>
  </si>
  <si>
    <t xml:space="preserve">FDLSUBACD-395-2023(87923) </t>
  </si>
  <si>
    <t>FDLSUBACD-396-2023(83698)</t>
  </si>
  <si>
    <t xml:space="preserve">FDLSUBACD-397-2023(86955) </t>
  </si>
  <si>
    <t xml:space="preserve">FDLSUBACD-398-2023(86955) </t>
  </si>
  <si>
    <t>FDLSUBACD-399-2023(83927)</t>
  </si>
  <si>
    <t>FDLSUBACD-400-2023(85898)</t>
  </si>
  <si>
    <t>FDLSUBACD-401-2023(85793)</t>
  </si>
  <si>
    <t xml:space="preserve">FDLSUBACD-402-2023(84008) </t>
  </si>
  <si>
    <t xml:space="preserve">FDLSUBACD-403-2023(85938) </t>
  </si>
  <si>
    <t>FDLSUBACD-404-2023(88628)</t>
  </si>
  <si>
    <t>FDLSUBACD-405-2023(84233)</t>
  </si>
  <si>
    <t>FDLSLP-01-2023(87108)</t>
  </si>
  <si>
    <t>FDLSUBACD-406-2023(85838)</t>
  </si>
  <si>
    <t>FDLSUBACD-407-2023(85838)</t>
  </si>
  <si>
    <t xml:space="preserve">FDLSUBACD-408-2023(86955) </t>
  </si>
  <si>
    <t>FDLSUBACD-409-2023(89065)</t>
  </si>
  <si>
    <t>FDLSUBACD-410-2023(88982)</t>
  </si>
  <si>
    <t>FDLSUBACD-411-2023(88982)</t>
  </si>
  <si>
    <t>FDLSUBACD-412-2023(88982)</t>
  </si>
  <si>
    <t>FDLSUBACD-413-2023(88982)</t>
  </si>
  <si>
    <t>FDLSUBACD-414-2023(88982)</t>
  </si>
  <si>
    <t>FDLSUBACD-415-2023(88982)</t>
  </si>
  <si>
    <t>FDLSUBACD-416-2023(88982)</t>
  </si>
  <si>
    <t>FDLCSUBACD-417-2023(88982)</t>
  </si>
  <si>
    <t>FDLSUBACD-418-2023(88982)</t>
  </si>
  <si>
    <t xml:space="preserve">FDLSUBACD-419-2023(89048) </t>
  </si>
  <si>
    <t>FDLSUBACD-420-2023(88874)</t>
  </si>
  <si>
    <t>FDLSUBACD-421-2023(85567)</t>
  </si>
  <si>
    <t xml:space="preserve">FDLSUBACD-422-2023(87257) </t>
  </si>
  <si>
    <t xml:space="preserve">FDLSUBACD-423-2023(85567) </t>
  </si>
  <si>
    <t>FDLSUBACD-424-2023(88982)</t>
  </si>
  <si>
    <t>FDLSUBACD-426-2023(85535)</t>
  </si>
  <si>
    <t>FDLSUBACD-427-2023(86011)</t>
  </si>
  <si>
    <t>FDLSUBACD-429-2023(87637)</t>
  </si>
  <si>
    <t xml:space="preserve">FDLSUBACD-430-2023(84231) </t>
  </si>
  <si>
    <t>FDLSUBACD-431-2023(84231)</t>
  </si>
  <si>
    <t>FDLSUBACD-432-2023(87919)</t>
  </si>
  <si>
    <t>FDLSUBACD-436-2023(87498)</t>
  </si>
  <si>
    <t>FDLSUBACD-437-2023(88693)</t>
  </si>
  <si>
    <t>FDLSUBACD-438-2023(89842)</t>
  </si>
  <si>
    <t>FDLSUBACD-439-2023</t>
  </si>
  <si>
    <t>FDLSUBACD-440-2023(89180)</t>
  </si>
  <si>
    <t>FDLSUBACD-441-2023(85817)</t>
  </si>
  <si>
    <t>FDLSUBACD-442-2023(85838)</t>
  </si>
  <si>
    <t>FDLSUBACD-443-2023(89466)</t>
  </si>
  <si>
    <t>FDLSUBACD-444-2023(89180)</t>
  </si>
  <si>
    <t>FDLSUBACD-445-2023(89189)</t>
  </si>
  <si>
    <t>FDLSUBACD-446-2023(89291)</t>
  </si>
  <si>
    <t>FDLSUBACD-448-2023(89291)</t>
  </si>
  <si>
    <t>FDLSUBACD-449-2023(89291)</t>
  </si>
  <si>
    <t>FDLSUBA-CMA-1-2023(88647)</t>
  </si>
  <si>
    <t>FDLSUBACD-450-2023(89508)</t>
  </si>
  <si>
    <t>FDLSUBACD-451-2023(86955)</t>
  </si>
  <si>
    <t>FDLSUBACD-452-2023(88504)</t>
  </si>
  <si>
    <t>FDLSUBACD-453-2023(83698)</t>
  </si>
  <si>
    <t>FDLSLP-2-2023(86314)</t>
  </si>
  <si>
    <t>FDLSLP-3-2023(86302)</t>
  </si>
  <si>
    <t>FDLSUBACD-477-2023-(86955)</t>
  </si>
  <si>
    <t>FDLSUBACD-478-2023-(87492)</t>
  </si>
  <si>
    <t>FDLSUBACD-479-2023(87590)</t>
  </si>
  <si>
    <t>FDLSUBACD-480-2023(89010)</t>
  </si>
  <si>
    <t>FDLSUBACD-481-2023-(89787)</t>
  </si>
  <si>
    <t>FDLSUBACD-482-2023(89932)</t>
  </si>
  <si>
    <t>FDLSUBACD-483-2023(85817)</t>
  </si>
  <si>
    <t>FDLSUBACD-484-2023(86955)</t>
  </si>
  <si>
    <t>FDLSSAMC-5-2023(89306)</t>
  </si>
  <si>
    <t>FDLSSASI-4-2023(89076)</t>
  </si>
  <si>
    <t>FDLSSAMC-4-2023(88850)</t>
  </si>
  <si>
    <t>FDLSSAMC-6-2023(89351)</t>
  </si>
  <si>
    <t>FDLSUBA-CMA-2-2023 (89112)</t>
  </si>
  <si>
    <t>FDLSSASI-2-2023(88852)</t>
  </si>
  <si>
    <t>FDLSUBACD-485-2023(83632)</t>
  </si>
  <si>
    <t>FDLSUBACD-486-2023(89685)</t>
  </si>
  <si>
    <t>FDLSUBACD-487-2023(89636)</t>
  </si>
  <si>
    <t>FDLSUBACD-488-2023(89962)</t>
  </si>
  <si>
    <t>FDLSUBACD-489-2023(89636)</t>
  </si>
  <si>
    <t>FDLSUBACD-490-2023(90465)</t>
  </si>
  <si>
    <t>FDLSUBACD-491-2023(87782)</t>
  </si>
  <si>
    <t>FDLSLP-4-2023(88988)</t>
  </si>
  <si>
    <t>FDLSMC-3-2023(90338)</t>
  </si>
  <si>
    <t>FDLSSAMC-7-2023(89895) </t>
  </si>
  <si>
    <t>FDLSLP-5-2023 (89077)</t>
  </si>
  <si>
    <t xml:space="preserve">FDLSLP-6-2023(88589) </t>
  </si>
  <si>
    <t xml:space="preserve">FDLSLP-7-2023(89353) </t>
  </si>
  <si>
    <t>FDLSLP-8-2023(89436).</t>
  </si>
  <si>
    <t>FDLSUBA-CMA-5-2023(90003)</t>
  </si>
  <si>
    <t>FDLSUBACD-505-2023(90144)</t>
  </si>
  <si>
    <t>FDLSUBACD-506-2023(90144)</t>
  </si>
  <si>
    <t>FDLSUBACD-507-2023(90151)</t>
  </si>
  <si>
    <t>FDLSUBACD-508-2023(90151)</t>
  </si>
  <si>
    <t>FDLSUBACD-509-2023(90151)</t>
  </si>
  <si>
    <t>FDLSUBACD-510-2023(90152)</t>
  </si>
  <si>
    <t>FDLSUBACD-511-2023(90152)</t>
  </si>
  <si>
    <t>FDLSUBACD-512-2023(90152)</t>
  </si>
  <si>
    <t>FDLSUBACD-513-2023(90650)</t>
  </si>
  <si>
    <t>FDLSUBACONVINT-515-2023(91167)</t>
  </si>
  <si>
    <t>FDLSUBACONVINT-516-2023(91163)</t>
  </si>
  <si>
    <t>FDLSUBACONVINT-535-2023(99115)</t>
  </si>
  <si>
    <t>FDLSUBACONVINT-536-2023(91148)</t>
  </si>
  <si>
    <t>FDLSUBACONINT-537-2023(91710)</t>
  </si>
  <si>
    <t>FDLSUBACONVINT-538-2023(91164)</t>
  </si>
  <si>
    <t>FDLSUBACONVINT-540-2023(92154)</t>
  </si>
  <si>
    <t>FDLSUBACONVINT-541-2023(91712)</t>
  </si>
  <si>
    <t>FDLSUBACD-542-2023(90635)</t>
  </si>
  <si>
    <t>FDLSUBACD-543-2023(90635)</t>
  </si>
  <si>
    <t>FDLSUBACD-544-2023(90635)</t>
  </si>
  <si>
    <t>FDLSUBACD-545-2023(91077)</t>
  </si>
  <si>
    <t>FDLSUBACD-546-2023(91554)</t>
  </si>
  <si>
    <t>FDLSUBACD-547-2023(91999)</t>
  </si>
  <si>
    <t>FDLSUBACD-548-2023(91116)</t>
  </si>
  <si>
    <t>FDLSUBACD-549-2023(91993)</t>
  </si>
  <si>
    <t>FDLSUBACD-550-2023(92097)</t>
  </si>
  <si>
    <t>FDLSUBACD-551- 2023(91996)</t>
  </si>
  <si>
    <t>FDLSUBACD-553-2023(92282)</t>
  </si>
  <si>
    <t>FDLSUBACD-554-2023(92289)</t>
  </si>
  <si>
    <t>FDLSUBACD-555-2023(92211)</t>
  </si>
  <si>
    <t>FDLSUBACD-556-2023( 92276)</t>
  </si>
  <si>
    <t>FDLSUBACD-557-2023( 90937)</t>
  </si>
  <si>
    <t>FDLSUBACD- 558-2023( 90937)</t>
  </si>
  <si>
    <t>FDLSUBACD-559-2023( 90937)</t>
  </si>
  <si>
    <t>FDLSUBACD-560-2023( 90937)</t>
  </si>
  <si>
    <t>FDLSUBACD-561-2023( 90937)</t>
  </si>
  <si>
    <t>FDLSUBACD-562-2023(90937)</t>
  </si>
  <si>
    <t>FDLSUBACD-563-2023(92251)</t>
  </si>
  <si>
    <t>FDLSUBACD-564-2023(91525)</t>
  </si>
  <si>
    <t>FDLSUBACD-565-2023(92280)</t>
  </si>
  <si>
    <t>FDLSUBACD-566-2023(90886)</t>
  </si>
  <si>
    <t>FDLSUBACD-567-2023(92303)</t>
  </si>
  <si>
    <t>FDLSUBACD-568-2023(92290)</t>
  </si>
  <si>
    <t>FDLSUBACD-569-2023( 90937)</t>
  </si>
  <si>
    <t>FDLSUBACD-570-2023(91476)</t>
  </si>
  <si>
    <t>FDLSUBACD-571-2023(90937)</t>
  </si>
  <si>
    <t>FDLSUBACD-572-2023(90886)</t>
  </si>
  <si>
    <t>FDLSUBACD-573-2023(92251)</t>
  </si>
  <si>
    <t>FDLSUBACD-574-2023(90937)</t>
  </si>
  <si>
    <t>FDLSUBACD-575-2023(90886)</t>
  </si>
  <si>
    <t>FDLSUBACD-576-2023(90886)</t>
  </si>
  <si>
    <t>FDLSUBACD-577-2023(90886)</t>
  </si>
  <si>
    <t>FDLSUBACD-578-2023(90937)</t>
  </si>
  <si>
    <t>FDLSUBACD-579-2023(90937)</t>
  </si>
  <si>
    <t>FDLSUBACD-580-2023(90937)</t>
  </si>
  <si>
    <t>FDLSUBACD-581-2023(90937)</t>
  </si>
  <si>
    <t>FDLSUBACD-582-2023(92291)</t>
  </si>
  <si>
    <t>FDLSSAMC-8-2023(90467)</t>
  </si>
  <si>
    <t>FDLSUBA-CMA-8-2023(89932)</t>
  </si>
  <si>
    <t>FDLSUBA-CMA-9-2023(89434)</t>
  </si>
  <si>
    <t>FDLSAMC-9-2023(90865)</t>
  </si>
  <si>
    <t>FDLSUBA-CMA-7-2023(90436)</t>
  </si>
  <si>
    <t>FDLSLP-9-2023(90813)</t>
  </si>
  <si>
    <t xml:space="preserve">FDLSSAMC-10-2023(91713) </t>
  </si>
  <si>
    <t>FDLSLP-10-2023 (91577) </t>
  </si>
  <si>
    <t>FDLSSASI-7-2023(92419)</t>
  </si>
  <si>
    <t>FDLSMC-5-2023(92905)</t>
  </si>
  <si>
    <t>FDLSLP-12-2023(91398)</t>
  </si>
  <si>
    <t>FDLSSASI-8-2023(92556)</t>
  </si>
  <si>
    <t xml:space="preserve">FDLSLP-14-2023(92434) </t>
  </si>
  <si>
    <t>FDLSSASI-5-2023 (91708)</t>
  </si>
  <si>
    <t>FDLSLP-13-2023(91833)</t>
  </si>
  <si>
    <t>FDLSSASI-10-2023(92904)</t>
  </si>
  <si>
    <t>FDLSUBA-CMA-10-2023(92557)</t>
  </si>
  <si>
    <t>FDLSLP-16-2023 (92903) </t>
  </si>
  <si>
    <t>FDLSSAMC-11-2023(91578)</t>
  </si>
  <si>
    <t>FDLSLP-17-2023(93726)</t>
  </si>
  <si>
    <t xml:space="preserve">FDLSLP-18-2023 (93728) </t>
  </si>
  <si>
    <t>FDLSLP-19-2023(93787)</t>
  </si>
  <si>
    <t>FDLSUBACD-583-2023(94015)</t>
  </si>
  <si>
    <t>FDLSUBACD-584-2023(94015)</t>
  </si>
  <si>
    <t>FDLSUBACD-585-2023(94015)</t>
  </si>
  <si>
    <t>FDLSUBACD-586-2023(94015)</t>
  </si>
  <si>
    <t>FDLSUBACD-587-2023(94015)</t>
  </si>
  <si>
    <t>FDLSUBACD-588-2023(94015)</t>
  </si>
  <si>
    <t>FDLSUBACD-589-2023(94015)</t>
  </si>
  <si>
    <t>FDLSUBACD-590-2023(94015)</t>
  </si>
  <si>
    <t>FDLSUBACD-591-2023(94015)</t>
  </si>
  <si>
    <t>FDLSSAMC-13-2023(93791)</t>
  </si>
  <si>
    <t>FDLSSASI-11-2023(93790)</t>
  </si>
  <si>
    <t>FDLSUBACD-592-2023(94015)</t>
  </si>
  <si>
    <t>FDLSUBACD-593-2023(94015)</t>
  </si>
  <si>
    <t>FDLSUBACD-594-2023(94015)</t>
  </si>
  <si>
    <t>FDLSLP-20-2023(93792)</t>
  </si>
  <si>
    <t>FDLSUBACD-595-2023(96524)</t>
  </si>
  <si>
    <t>FDLSUBACD-596-2023(97241)</t>
  </si>
  <si>
    <t>FDLSUBACD-597-2023(97235)</t>
  </si>
  <si>
    <t>FDLSUBACD-598-2023(97660)</t>
  </si>
  <si>
    <t>FDLSSAMC-14-2023(95861)</t>
  </si>
  <si>
    <t>FDLSUBACD-599-2023(97519)</t>
  </si>
  <si>
    <t>FDLSUBACD-600-2023(97115)</t>
  </si>
  <si>
    <t>FDLSUBACD-601-2023(97116)</t>
  </si>
  <si>
    <t>FDLSUBACD-602-2023(97115)</t>
  </si>
  <si>
    <t>FDLSUBACD-603-2023(97115)</t>
  </si>
  <si>
    <t>FDLSUBACD-604-2023(97115)</t>
  </si>
  <si>
    <t>FDLSUBACD-605-2023(97152)</t>
  </si>
  <si>
    <t>FDLSUBACD-606-2023(97115)</t>
  </si>
  <si>
    <t>FDLSUBACD-607-2023(97151)</t>
  </si>
  <si>
    <t>FDLSUBACD-608-2023(97513)</t>
  </si>
  <si>
    <t>FDLSUBACD-609-2023(97115)</t>
  </si>
  <si>
    <t>FDLSUBACD-610-2023-(97116)</t>
  </si>
  <si>
    <t>FDLSUBACD -611-2023(97152)</t>
  </si>
  <si>
    <t>FDLSUBACD-612-2023(97357)</t>
  </si>
  <si>
    <t>FDLSUBACD-613-2023 (97152)</t>
  </si>
  <si>
    <t>FDLSUBACD-614-2023(97115)</t>
  </si>
  <si>
    <t xml:space="preserve">	
FDLSUBACD-615-2023-(97791)
</t>
  </si>
  <si>
    <t>FDLSUBACD-616-2023(97663)</t>
  </si>
  <si>
    <t>FDLSUBACD-617-2023(97075)</t>
  </si>
  <si>
    <t xml:space="preserve">FDLSUBACD-618-2023(97157) </t>
  </si>
  <si>
    <t>FDLSUBACD-619-2023(97028)</t>
  </si>
  <si>
    <t>FDLSUBACD-620-2023(97350)</t>
  </si>
  <si>
    <t>FDLSUBACD-621-2023(97355)</t>
  </si>
  <si>
    <t>FDLSUBACD-622-2023(97356)</t>
  </si>
  <si>
    <t>FDLSUBACD-623-2023(97360)</t>
  </si>
  <si>
    <t>FDLSUBACD-624-2023(97093)</t>
  </si>
  <si>
    <t>FDLSUBACD-625-2023(97049)</t>
  </si>
  <si>
    <t>FDLSUBACD-626-2023(97094)</t>
  </si>
  <si>
    <t>FDLSUBACD-627-2023(97089)</t>
  </si>
  <si>
    <t>FDLSUBACD-628-2023(97049)</t>
  </si>
  <si>
    <t>FDLSUBACD-629-2023(97045)</t>
  </si>
  <si>
    <t>FDLSUBACD-630-2023(97045)</t>
  </si>
  <si>
    <t>FDLSUBA-631-2023(97111)</t>
  </si>
  <si>
    <t>FDLSUBACD-632-2023(97353)</t>
  </si>
  <si>
    <t>FDLSUBACD-633-2023(97111)</t>
  </si>
  <si>
    <t>FDLSUBACD-634-2023(97049)</t>
  </si>
  <si>
    <t>FDLSUBACD-635-2023-(97049)</t>
  </si>
  <si>
    <t>FDLSUBACD-636-2023(97049)</t>
  </si>
  <si>
    <t>FDLSUBACD-637-2023-(97111)</t>
  </si>
  <si>
    <t>FDLSUBACD-638-2023-(97045)</t>
  </si>
  <si>
    <t>FDLSUBACD-639-2023(97037)</t>
  </si>
  <si>
    <t>FDLSUBACD-640-2023(97375)</t>
  </si>
  <si>
    <t>FDLSUBACD-641-2023(97299)</t>
  </si>
  <si>
    <t>FDLSUBACD-642-2023(97078)</t>
  </si>
  <si>
    <t>FDLSUBACD-643-2023(97091)</t>
  </si>
  <si>
    <t>FDLSUBACD-644-2023(97088)</t>
  </si>
  <si>
    <t>FDLSUBACD-645-2023(97280)</t>
  </si>
  <si>
    <t>FDLSUBACD-646-2023(97237)</t>
  </si>
  <si>
    <t>FDLSUBACD-647-2023(97166)</t>
  </si>
  <si>
    <t>FDLSUBACD-648-2023(97158)</t>
  </si>
  <si>
    <t>FDLSUBACD-649-2023(97280)</t>
  </si>
  <si>
    <t>FDLSUBACD-650-2023(97124)</t>
  </si>
  <si>
    <t>FDLSUBACD-651-2023(97121)</t>
  </si>
  <si>
    <t>FDLSUBACD-652-2023(97202)</t>
  </si>
  <si>
    <t>FDLSUBACD-653-2023(97018)</t>
  </si>
  <si>
    <t>FDLSUBACD-654-2023(97111)</t>
  </si>
  <si>
    <t>FDLSUBACD-655-2023(97111)</t>
  </si>
  <si>
    <t>FDLSUBACD-656-2023(97119)</t>
  </si>
  <si>
    <t>FDLSUBACD-657-2023(97129)</t>
  </si>
  <si>
    <t>FDLSUBACD-658-2023(97129)</t>
  </si>
  <si>
    <t>FDLSUBACD-659-2023(97129)</t>
  </si>
  <si>
    <t>FDLSUBACD-660-2023(97123)</t>
  </si>
  <si>
    <t>FDLSUBACD-661-2023(97117)</t>
  </si>
  <si>
    <t>FDLSUBACD-662-2023(97113)</t>
  </si>
  <si>
    <t>FDLSUBACD-663-2023(97027)</t>
  </si>
  <si>
    <t>FDLSUBACD-664-2023(97110)</t>
  </si>
  <si>
    <t>FDLSUBACD-665-2023(97108)</t>
  </si>
  <si>
    <t>FDLSUBACD-666-2023(97104)</t>
  </si>
  <si>
    <t>FDLSUBACD-667-2023(97101)</t>
  </si>
  <si>
    <t>FDLSUBACD-668-2023(97053)</t>
  </si>
  <si>
    <t>FDLSUBACD-669-2023(97097)</t>
  </si>
  <si>
    <t>FDLSUBACD-670-2023(97096)</t>
  </si>
  <si>
    <t>FDLSUBACD-671-2023(97055)</t>
  </si>
  <si>
    <t xml:space="preserve">FDLSUBACD-672-2023(97114) </t>
  </si>
  <si>
    <t>FDLSUBACD-673-2023(97118)</t>
  </si>
  <si>
    <t>FDLSUBACD-674-2023(97118)</t>
  </si>
  <si>
    <t>FDLSUBACD-675-2023(97136)</t>
  </si>
  <si>
    <t xml:space="preserve">FDLSUBACD-676-2023(97136)	</t>
  </si>
  <si>
    <t>FDLSUBACD-677-2023(97068)</t>
  </si>
  <si>
    <t>FDLSUBACD-678-2023(97071)</t>
  </si>
  <si>
    <t>FDLSUBACD-679-2023(97102)</t>
  </si>
  <si>
    <t>FDLSUBACD-680-2023(97057)</t>
  </si>
  <si>
    <t>FDLSUBACD-681-2023(97122)</t>
  </si>
  <si>
    <t>FDLSUBACD-682-2023(97106)</t>
  </si>
  <si>
    <t>FDLSUBACD-683-2023(97112)</t>
  </si>
  <si>
    <t>FDLSUBACD-684-2023(97158)</t>
  </si>
  <si>
    <t>FDLSUBACD-685-2023(97632)</t>
  </si>
  <si>
    <t>FDLSUBACD-686-2023(97362)</t>
  </si>
  <si>
    <t>FDLSUBACD-687-2023(97384)</t>
  </si>
  <si>
    <t xml:space="preserve">FDLSUBACD-688-2023(97374) </t>
  </si>
  <si>
    <t>FDLSUBACD-689-2023(97378)</t>
  </si>
  <si>
    <t>FDLSUBACD-690-2023(97346)</t>
  </si>
  <si>
    <t>FDLSUBACD-691-2023(97387)</t>
  </si>
  <si>
    <t xml:space="preserve">FDLSUBACD-692-2023(97319)	</t>
  </si>
  <si>
    <t>FDLSUBACD-693-2023(97080)</t>
  </si>
  <si>
    <t>FDLSUBACD-694-2023(97103)</t>
  </si>
  <si>
    <t>FDLSUBACD-695-2023(97107)</t>
  </si>
  <si>
    <t>FDLSUBACD-696-2023(97283)</t>
  </si>
  <si>
    <t>FDLSUBACD-697-2023(97284)</t>
  </si>
  <si>
    <t>FDLSUBACD-698-2023(97287)</t>
  </si>
  <si>
    <t>FDLSUBACD-699-2023(97104</t>
  </si>
  <si>
    <t>FDLSUBACD-700-2023(97315)</t>
  </si>
  <si>
    <t>FDLSUBACD-701-2023(97480)</t>
  </si>
  <si>
    <t>FDLSUBACD-702-2023(97482)</t>
  </si>
  <si>
    <t>FDLSUBACD-703-2023(97480)</t>
  </si>
  <si>
    <t>FDLSUBACD-704-2023(97634)</t>
  </si>
  <si>
    <t>FDLSUBACD-705-2023(97346)</t>
  </si>
  <si>
    <t xml:space="preserve">FDLSUBACD-706-2023(97332)	</t>
  </si>
  <si>
    <t>FDLSUBACD-707-2023(97073)</t>
  </si>
  <si>
    <t>FDLSUBACD-708-2023(97092)</t>
  </si>
  <si>
    <t>FDLSUBACD-709-2023(97069)</t>
  </si>
  <si>
    <t>FDLSUBACD-710-2023(97664)</t>
  </si>
  <si>
    <t>FDLSUBACD-711-2023(97163)</t>
  </si>
  <si>
    <t>FDLSUBACD-712-2023(97278)</t>
  </si>
  <si>
    <t>FDLSUBACD-713-2023(95095)</t>
  </si>
  <si>
    <t>FDLSUBACD-714-2023(97492)</t>
  </si>
  <si>
    <t>FDLSUBACD-715-2023(97492)</t>
  </si>
  <si>
    <t>FDLSUBACD-716-2023(97492)</t>
  </si>
  <si>
    <t>FDLSUBACD-717-2023(97492)</t>
  </si>
  <si>
    <t>FDLSUBACD-718-2023(97492)</t>
  </si>
  <si>
    <t>FDLSUBACD-719-2023(97492)</t>
  </si>
  <si>
    <t>FDLSUBACD-720-2023(97492)</t>
  </si>
  <si>
    <t>FDLSUBACD-721-2023(97492)</t>
  </si>
  <si>
    <t>FDLSUBACD-722-2023(97492)</t>
  </si>
  <si>
    <t>FDLSUBACD-723-2023(97492)</t>
  </si>
  <si>
    <t>FDLSUBACD-724-2023(97312)</t>
  </si>
  <si>
    <t>FDLSUBACD-725-2023(97507)</t>
  </si>
  <si>
    <t>FDLSUBACD-726-2023(97497)</t>
  </si>
  <si>
    <t>FDLSUBACD-727-2023(97497)</t>
  </si>
  <si>
    <t>FDLSUBACD-728-2023(97497)</t>
  </si>
  <si>
    <t>FDLSUBACD-729-2023(97749)</t>
  </si>
  <si>
    <t>FDLSUBACD-730-2023(97305)</t>
  </si>
  <si>
    <t>FDLSUBACD-731-2023(97495)</t>
  </si>
  <si>
    <t>FDLSUBACD-732-2023(97503)</t>
  </si>
  <si>
    <t>FDLSUBACD-733-2023(97354)</t>
  </si>
  <si>
    <t>FDLSUBACD-734-2023(97348)</t>
  </si>
  <si>
    <t>FDLSUBACD-735-2023(97318)</t>
  </si>
  <si>
    <t>FDLSUBACD-736-2023(97325)</t>
  </si>
  <si>
    <t>FDLSUBACD-737-2023(97367)</t>
  </si>
  <si>
    <t>FDLSUBACD-738-2023(97494)</t>
  </si>
  <si>
    <t>FDLSUBACD-739-2023(97368)</t>
  </si>
  <si>
    <t>FDLSUBACD-740-2023(97483)</t>
  </si>
  <si>
    <t>FDLSUBACD-741-2023(97743)</t>
  </si>
  <si>
    <t>FDLSUBACD-742-2023(97741)</t>
  </si>
  <si>
    <t>FDLSUBACD-743-2023(97464)</t>
  </si>
  <si>
    <t>FDLSUBACD-744-2023(97481)</t>
  </si>
  <si>
    <t>FDLSUBACD-745-2023(97460)</t>
  </si>
  <si>
    <t>FDLSUBACD-746-2023(97468)</t>
  </si>
  <si>
    <t>FDLSUBACD-747-2023(97629)</t>
  </si>
  <si>
    <t>FDLSUBACD-748-2023(97510)</t>
  </si>
  <si>
    <t>FDLSUBACD-749-2023(97510)</t>
  </si>
  <si>
    <t>FDLSUBACD-750-2023(97510)</t>
  </si>
  <si>
    <t>FDLSUBACD-751-2023(97501)</t>
  </si>
  <si>
    <t>FDLSUBACD-752-2023(97501)</t>
  </si>
  <si>
    <t>FDLSUBACD-753-2023(97501)</t>
  </si>
  <si>
    <t>FDLSUBACD-754-2023(97501)</t>
  </si>
  <si>
    <t>FDLSUBACD-755-2023(97501)</t>
  </si>
  <si>
    <t>FDLSUBACD-756-2023(97501)</t>
  </si>
  <si>
    <t>FDLSUBACD-757-2023(97321)</t>
  </si>
  <si>
    <t>FDLSUBACD-758-2023(97321</t>
  </si>
  <si>
    <t>FDLSUBACD-759-2023(97303)</t>
  </si>
  <si>
    <t>FDLSUBACD-760-2023(97303)</t>
  </si>
  <si>
    <t>FDLSUBACD-761-2023(97303)</t>
  </si>
  <si>
    <t>FDLSUBACD-762-2023(97303)</t>
  </si>
  <si>
    <t>FDLSUBACD-763-2023(97303)</t>
  </si>
  <si>
    <t>FDLSUBACD-764-2023(97317)</t>
  </si>
  <si>
    <t>FDLSUBACD-765-2023(97331)</t>
  </si>
  <si>
    <t>FDLSUBACD-766-2023(97316)</t>
  </si>
  <si>
    <t>FDLSUBACD-767-2023(97327)</t>
  </si>
  <si>
    <t>FDLSUBACD-768-2023(97752)</t>
  </si>
  <si>
    <t>FDLSUBACD-769-2023(97327)</t>
  </si>
  <si>
    <t>FDLSUBACD-770-2023(97492)</t>
  </si>
  <si>
    <t>FDLSUBACD-771-2023(97492)</t>
  </si>
  <si>
    <t>FDLSUBACD-772-2023(97492)</t>
  </si>
  <si>
    <t>FDLSUBACD-773-2023(97502)</t>
  </si>
  <si>
    <t>FDLSUBACD-774-2023(97636)</t>
  </si>
  <si>
    <t>FDLSUBACD-775-2023(97337)</t>
  </si>
  <si>
    <t>FDLSUBACD-776-2023(97748)</t>
  </si>
  <si>
    <t>FDLSUBACD-777-2023(97105)</t>
  </si>
  <si>
    <t>FDLSUBACD-778-2023(97099)</t>
  </si>
  <si>
    <t>FDLSUBACD-779-2023(97322)</t>
  </si>
  <si>
    <t>FDLSUBACD-780-2023(97334)</t>
  </si>
  <si>
    <t>FDLSUBACD-781-2023(97499)</t>
  </si>
  <si>
    <t>FDLSUBACD-782-2023(97329)</t>
  </si>
  <si>
    <t>FDLSUBACD-783-2023(97335)</t>
  </si>
  <si>
    <t>FDLSUBACD-784-2023(97358)</t>
  </si>
  <si>
    <t>FDLSUBACD-785-2023(97333)</t>
  </si>
  <si>
    <t>FDLSUBACD-786-2023(97330)</t>
  </si>
  <si>
    <t>FDLSUBACD-787-2023(97501)</t>
  </si>
  <si>
    <t>FDLSUBACD-788-2023(97316)</t>
  </si>
  <si>
    <t>FDLSUBACD-789-2023(97342)</t>
  </si>
  <si>
    <t>FDLSUBACD-790-2023(97492)</t>
  </si>
  <si>
    <t>FDLSUBACD-791-2023(98823)</t>
  </si>
  <si>
    <t>FDLSUBACD-792-2023(97163)</t>
  </si>
  <si>
    <t>FDLSUBACD-793-2023(97314)</t>
  </si>
  <si>
    <t>FDLSUBACD-794-2023(42922)</t>
  </si>
  <si>
    <t>FDLSUBACD-795-2023(97098)</t>
  </si>
  <si>
    <t>FDLSUBACD-796-2023 (97321)</t>
  </si>
  <si>
    <t>FDLSSAMC-16-2023(94184) </t>
  </si>
  <si>
    <t>FDLSUBACD-797-2023(97316)</t>
  </si>
  <si>
    <t>FDLSUBACD-798-2023(97492)</t>
  </si>
  <si>
    <t>FDLSUBACD-799-2023(97304)</t>
  </si>
  <si>
    <t>FDLSUBACD-800-2023(97494)</t>
  </si>
  <si>
    <t>FDLSUBACD-801-2023(97748)</t>
  </si>
  <si>
    <t>FDLSUBACD-802-2023(97164)</t>
  </si>
  <si>
    <t>FDLSUBACD-803-2023(97363)</t>
  </si>
  <si>
    <t>FDLSUBACD-804-2023(99360)</t>
  </si>
  <si>
    <t>FDLSUBACD-805-2023-(97052)</t>
  </si>
  <si>
    <t>FDLSUBACD-806-2023(91305)</t>
  </si>
  <si>
    <t>FDLSUBACD-807-2023(97371)</t>
  </si>
  <si>
    <t>FDLSUBACD-808-2023(97508)</t>
  </si>
  <si>
    <t>FDLSUBACD-809-2023(97305)</t>
  </si>
  <si>
    <t>FDLSUBACD-810-2023(97497)</t>
  </si>
  <si>
    <t>FDLSUBACD-811-2023(97158)</t>
  </si>
  <si>
    <t>FDLSUBACD-812-2023(97379)</t>
  </si>
  <si>
    <t>FDLSSAMC-15-2023(95382)</t>
  </si>
  <si>
    <t>FDLSLP-21-2023 (95867)</t>
  </si>
  <si>
    <t>FDLSUBACD-813-2023(97303)</t>
  </si>
  <si>
    <t>FDLSUBACD-814-2023(97340)</t>
  </si>
  <si>
    <t>FDLSUBACD-815-2023(101985)</t>
  </si>
  <si>
    <t>FDLSUBACD-816-2023(97505)</t>
  </si>
  <si>
    <t>FDLSUBACD-817-2023(97342)</t>
  </si>
  <si>
    <t>FDLSUBACD-818-2023(97305)</t>
  </si>
  <si>
    <t>FDLSUBACD-819-2023(97132)</t>
  </si>
  <si>
    <t>FDLSSAMC-17-2023(96520)</t>
  </si>
  <si>
    <t>FDLSUBACD-820-2023(97342)</t>
  </si>
  <si>
    <t>FDLSUBACD-821-2023(97342)</t>
  </si>
  <si>
    <t>FDLSUBACD-822-2023(97492)</t>
  </si>
  <si>
    <t>FDLSUBACD-823-2023(97512)</t>
  </si>
  <si>
    <t>FDLSUBACD-824-2023(97224)</t>
  </si>
  <si>
    <t>FDLSUBACD-825-2023(97507)</t>
  </si>
  <si>
    <t>FDLSUBACD-826-2023(101785)</t>
  </si>
  <si>
    <t>FDLSUBACD-827-2023(97359)</t>
  </si>
  <si>
    <t>FDLSUBACD-828-2023(97327)</t>
  </si>
  <si>
    <t>FDLSUBACD-829-2023(100763)</t>
  </si>
  <si>
    <t>FDLSUBACD-830-2023(101806)</t>
  </si>
  <si>
    <t>FDLSUBACD-831-2023(97342)</t>
  </si>
  <si>
    <t xml:space="preserve"> FDLSSAMC-21-2023(99214)</t>
  </si>
  <si>
    <t>FDLSUBA-832-2023(101511)</t>
  </si>
  <si>
    <t>FDLSUBA-833-20253(101639)</t>
  </si>
  <si>
    <t xml:space="preserve">FDLSLP-22-2023(97805) </t>
  </si>
  <si>
    <t>FDLSUBA-CMA-11-2023(98933)</t>
  </si>
  <si>
    <t>FDLSSASI-12-2023(98793)</t>
  </si>
  <si>
    <t>FDLSUBACD-834-2023(101505)</t>
  </si>
  <si>
    <t>FDLSUBA-835-2023(101729)</t>
  </si>
  <si>
    <t>FDLSUBA-836-2023(101803)</t>
  </si>
  <si>
    <t>FSLSUBA-837-2023(101797)</t>
  </si>
  <si>
    <t>FDLSUBA-838-2023(99368)</t>
  </si>
  <si>
    <t>FDLSUBA-839-2023(99368)</t>
  </si>
  <si>
    <t>FDLSUBA-840-2023(99368)</t>
  </si>
  <si>
    <t>FDLSUBA-841-2023(99368)</t>
  </si>
  <si>
    <t>FDLSUBA-842-2023(99368)</t>
  </si>
  <si>
    <t>FDLSUBA-843-2023(101792)</t>
  </si>
  <si>
    <t>FDLSUBA-844-2023(102031)</t>
  </si>
  <si>
    <t>FDLSMC-1-2023(88364)</t>
  </si>
  <si>
    <t xml:space="preserve">FDLSSAMC-6-2022(74398) </t>
  </si>
  <si>
    <t>FDLSLP-12-2022(77953)</t>
  </si>
  <si>
    <t>FDLSSASI-8-2022(76422) </t>
  </si>
  <si>
    <t xml:space="preserve">FDLSSASI-9-2022(79949) </t>
  </si>
  <si>
    <t>FDLSUBACD-498-2022(80222)</t>
  </si>
  <si>
    <t>FDLSUBACD-499-2022(80203)</t>
  </si>
  <si>
    <t>FDLSUBACD-500-2022(80203)</t>
  </si>
  <si>
    <t>FDLSUBACD-501-2022(80203)</t>
  </si>
  <si>
    <t>FDLSUBACD-502-2022(80203)</t>
  </si>
  <si>
    <t>FDLSUBACD-503-2022(80203)</t>
  </si>
  <si>
    <t>FDLSUBACD-504-2022(80209)</t>
  </si>
  <si>
    <t>FDLSUBACD-505-2022(80209)</t>
  </si>
  <si>
    <t>FDLSUBACD-506-2022(80209)</t>
  </si>
  <si>
    <t>FDLSUBACD-507-2022(80209)</t>
  </si>
  <si>
    <t>FDLSUBACD-508-2022(80222)</t>
  </si>
  <si>
    <t>FDLSUBACD-509-2022(80209)</t>
  </si>
  <si>
    <t xml:space="preserve">FDLSSAMC-8-2022(77327) </t>
  </si>
  <si>
    <t>FDLSUBACD-442-2022(77584)</t>
  </si>
  <si>
    <t>FDLSUBACMA-7-2022(79283) </t>
  </si>
  <si>
    <t>FDLSSASI-001-2022(71543)</t>
  </si>
  <si>
    <t>FDLSMC-1-2022(71165)</t>
  </si>
  <si>
    <t xml:space="preserve">FDLSSASI-3-2022(71933) </t>
  </si>
  <si>
    <t>FDLSSAMC-19-2023(96640)</t>
  </si>
  <si>
    <t>FDLSMC-14-2023(100821) </t>
  </si>
  <si>
    <t>FDLSLP-15-2023 (92559)</t>
  </si>
  <si>
    <t>https://community.secop.gov.co/Public/Tendering/OpportunityDetail/Index?noticeUID=CO1.NTC.3924308&amp;isFromPublicArea=True&amp;isModal=true&amp;asPopupView=true</t>
  </si>
  <si>
    <t>https://community.secop.gov.co/Public/Tendering/OpportunityDetail/Index?noticeUID=CO1.NTC.4553740&amp;isFromPublicArea=True&amp;isModal=true&amp;asPopupView=true</t>
  </si>
  <si>
    <t>https://community.secop.gov.co/Public/Tendering/OpportunityDetail/Index?noticeUID=CO1.NTC.4848972&amp;isFromPublicArea=True&amp;isModal=true&amp;asPopupView=true</t>
  </si>
  <si>
    <t>https://community.secop.gov.co/Public/Tendering/OpportunityDetail/Index?noticeUID=CO1.NTC.3821132&amp;isFromPublicArea=True&amp;isModal=true&amp;asPopupView=true</t>
  </si>
  <si>
    <t>https://community.secop.gov.co/Public/Tendering/OpportunityDetail/Index?noticeUID=CO1.NTC.3823298&amp;isFromPublicArea=True&amp;isModal=true&amp;asPopupView=true</t>
  </si>
  <si>
    <t>https://community.secop.gov.co/Public/Tendering/OpportunityDetail/Index?noticeUID=CO1.NTC.3821339&amp;isFromPublicArea=True&amp;isModal=true&amp;asPopupView=true</t>
  </si>
  <si>
    <t>https://community.secop.gov.co/Public/Tendering/OpportunityDetail/Index?noticeUID=CO1.NTC.3821061&amp;isFromPublicArea=True&amp;isModal=true&amp;asPopupView=true</t>
  </si>
  <si>
    <t>https://community.secop.gov.co/Public/Tendering/OpportunityDetail/Index?noticeUID=CO1.NTC.3821323&amp;isFromPublicArea=True&amp;isModal=true&amp;asPopupView=true</t>
  </si>
  <si>
    <t>https://community.secop.gov.co/Public/Tendering/OpportunityDetail/Index?noticeUID=CO1.NTC.3834968&amp;isFromPublicArea=True&amp;isModal=true&amp;asPopupView=true</t>
  </si>
  <si>
    <t>https://community.secop.gov.co/Public/Tendering/OpportunityDetail/Index?noticeUID=CO1.NTC.3821402&amp;isFromPublicArea=True&amp;isModal=true&amp;asPopupView=true</t>
  </si>
  <si>
    <t>https://community.secop.gov.co/Public/Tendering/OpportunityDetail/Index?noticeUID=CO1.NTC.3827179&amp;isFromPublicArea=True&amp;isModal=true&amp;asPopupView=true</t>
  </si>
  <si>
    <t>https://community.secop.gov.co/Public/Tendering/OpportunityDetail/Index?noticeUID=CO1.NTC.3823566&amp;isFromPublicArea=True&amp;isModal=true&amp;asPopupView=true</t>
  </si>
  <si>
    <t>https://community.secop.gov.co/Public/Tendering/OpportunityDetail/Index?noticeUID=CO1.NTC.3823100&amp;isFromPublicArea=True&amp;isModal=true&amp;asPopupView=true</t>
  </si>
  <si>
    <t>https://community.secop.gov.co/Public/Tendering/OpportunityDetail/Index?noticeUID=CO1.NTC.3823883&amp;isFromPublicArea=True&amp;isModal=true&amp;asPopupView=true</t>
  </si>
  <si>
    <t>https://community.secop.gov.co/Public/Tendering/OpportunityDetail/Index?noticeUID=CO1.NTC.3823533&amp;isFromPublicArea=True&amp;isModal=true&amp;asPopupView=true</t>
  </si>
  <si>
    <t>https://community.secop.gov.co/Public/Tendering/OpportunityDetail/Index?noticeUID=CO1.NTC.3821178&amp;isFromPublicArea=True&amp;isModal=true&amp;asPopupView=true</t>
  </si>
  <si>
    <t>https://community.secop.gov.co/Public/Tendering/OpportunityDetail/Index?noticeUID=CO1.NTC.3838857&amp;isFromPublicArea=True&amp;isModal=true&amp;asPopupView=true</t>
  </si>
  <si>
    <t>https://community.secop.gov.co/Public/Tendering/OpportunityDetail/Index?noticeUID=CO1.NTC.3838107&amp;isFromPublicArea=True&amp;isModal=true&amp;asPopupView=true</t>
  </si>
  <si>
    <t>https://community.secop.gov.co/Public/Tendering/OpportunityDetail/Index?noticeUID=CO1.NTC.3821024&amp;isFromPublicArea=True&amp;isModal=true&amp;asPopupView=true</t>
  </si>
  <si>
    <t>https://community.secop.gov.co/Public/Tendering/OpportunityDetail/Index?noticeUID=CO1.NTC.3824116&amp;isFromPublicArea=True&amp;isModal=true&amp;asPopupView=true</t>
  </si>
  <si>
    <t>https://community.secop.gov.co/Public/Tendering/OpportunityDetail/Index?noticeUID=CO1.NTC.3823738&amp;isFromPublicArea=True&amp;isModal=true&amp;asPopupView=true</t>
  </si>
  <si>
    <t>https://community.secop.gov.co/Public/Tendering/OpportunityDetail/Index?noticeUID=CO1.NTC.3824318&amp;isFromPublicArea=True&amp;isModal=true&amp;asPopupView=true</t>
  </si>
  <si>
    <t>https://community.secop.gov.co/Public/Tendering/OpportunityDetail/Index?noticeUID=CO1.NTC.3824151&amp;isFromPublicArea=True&amp;isModal=true&amp;asPopupView=true</t>
  </si>
  <si>
    <t>https://community.secop.gov.co/Public/Tendering/OpportunityDetail/Index?noticeUID=CO1.NTC.3838059&amp;isFromPublicArea=True&amp;isModal=true&amp;asPopupView=true</t>
  </si>
  <si>
    <t>https://community.secop.gov.co/Public/Tendering/OpportunityDetail/Index?noticeUID=CO1.NTC.3825078&amp;isFromPublicArea=True&amp;isModal=true&amp;asPopupView=true</t>
  </si>
  <si>
    <t>https://community.secop.gov.co/Public/Tendering/OpportunityDetail/Index?noticeUID=CO1.NTC.3823502&amp;isFromPublicArea=True&amp;isModal=true&amp;asPopupView=true</t>
  </si>
  <si>
    <t>https://community.secop.gov.co/Public/Tendering/OpportunityDetail/Index?noticeUID=CO1.NTC.3838688&amp;isFromPublicArea=True&amp;isModal=true&amp;asPopupView=true</t>
  </si>
  <si>
    <t>https://community.secop.gov.co/Public/Tendering/OpportunityDetail/Index?noticeUID=CO1.NTC.3838132&amp;isFromPublicArea=True&amp;isModal=true&amp;asPopupView=true</t>
  </si>
  <si>
    <t>https://community.secop.gov.co/Public/Tendering/OpportunityDetail/Index?noticeUID=CO1.NTC.3832882&amp;isFromPublicArea=True&amp;isModal=true&amp;asPopupView=true</t>
  </si>
  <si>
    <t>https://community.secop.gov.co/Public/Tendering/OpportunityDetail/Index?noticeUID=CO1.NTC.3844546&amp;isFromPublicArea=True&amp;isModal=true&amp;asPopupView=true</t>
  </si>
  <si>
    <t>https://community.secop.gov.co/Public/Tendering/OpportunityDetail/Index?noticeUID=CO1.NTC.3836571&amp;isFromPublicArea=True&amp;isModal=true&amp;asPopupView=true</t>
  </si>
  <si>
    <t>https://community.secop.gov.co/Public/Tendering/OpportunityDetail/Index?noticeUID=CO1.NTC.3843728&amp;isFromPublicArea=True&amp;isModal=true&amp;asPopupView=true</t>
  </si>
  <si>
    <t>https://community.secop.gov.co/Public/Tendering/OpportunityDetail/Index?noticeUID=CO1.NTC.3840546&amp;isFromPublicArea=True&amp;isModal=true&amp;asPopupView=true</t>
  </si>
  <si>
    <t>https://community.secop.gov.co/Public/Tendering/OpportunityDetail/Index?noticeUID=CO1.NTC.3842152&amp;isFromPublicArea=True&amp;isModal=true&amp;asPopupView=true</t>
  </si>
  <si>
    <t>https://community.secop.gov.co/Public/Tendering/OpportunityDetail/Index?noticeUID=CO1.NTC.3835314&amp;isFromPublicArea=True&amp;isModal=true&amp;asPopupView=true</t>
  </si>
  <si>
    <t>https://community.secop.gov.co/Public/Tendering/OpportunityDetail/Index?noticeUID=CO1.NTC.3826817&amp;isFromPublicArea=True&amp;isModal=true&amp;asPopupView=true</t>
  </si>
  <si>
    <t>https://community.secop.gov.co/Public/Tendering/OpportunityDetail/Index?noticeUID=CO1.NTC.3845349&amp;isFromPublicArea=True&amp;isModal=true&amp;asPopupView=true</t>
  </si>
  <si>
    <t>https://community.secop.gov.co/Public/Tendering/OpportunityDetail/Index?noticeUID=CO1.NTC.3838982&amp;isFromPublicArea=True&amp;isModal=true&amp;asPopupView=true</t>
  </si>
  <si>
    <t>https://community.secop.gov.co/Public/Tendering/OpportunityDetail/Index?noticeUID=CO1.NTC.3826690&amp;isFromPublicArea=True&amp;isModal=true&amp;asPopupView=true</t>
  </si>
  <si>
    <t>https://community.secop.gov.co/Public/Tendering/OpportunityDetail/Index?noticeUID=CO1.NTC.3844867&amp;isFromPublicArea=True&amp;isModal=true&amp;asPopupView=true</t>
  </si>
  <si>
    <t>https://community.secop.gov.co/Public/Tendering/OpportunityDetail/Index?noticeUID=CO1.NTC.3853873&amp;isFromPublicArea=True&amp;isModal=true&amp;asPopupView=true</t>
  </si>
  <si>
    <t>https://community.secop.gov.co/Public/Tendering/OpportunityDetail/Index?noticeUID=CO1.NTC.3876158&amp;isFromPublicArea=True&amp;isModal=true&amp;asPopupView=true</t>
  </si>
  <si>
    <t>https://community.secop.gov.co/Public/Tendering/OpportunityDetail/Index?noticeUID=CO1.NTC.3894126&amp;isFromPublicArea=True&amp;isModal=true&amp;asPopupView=true</t>
  </si>
  <si>
    <t>https://community.secop.gov.co/Public/Tendering/OpportunityDetail/Index?noticeUID=CO1.NTC.3847254&amp;isFromPublicArea=True&amp;isModal=true&amp;asPopupView=true</t>
  </si>
  <si>
    <t>https://community.secop.gov.co/Public/Tendering/OpportunityDetail/Index?noticeUID=CO1.NTC.3850361&amp;isFromPublicArea=True&amp;isModal=true&amp;asPopupView=true</t>
  </si>
  <si>
    <t>https://community.secop.gov.co/Public/Tendering/OpportunityDetail/Index?noticeUID=CO1.NTC.3852454&amp;isFromPublicArea=True&amp;isModal=true&amp;asPopupView=true</t>
  </si>
  <si>
    <t>https://community.secop.gov.co/Public/Tendering/OpportunityDetail/Index?noticeUID=CO1.NTC.3852471&amp;isFromPublicArea=True&amp;isModal=true&amp;asPopupView=true</t>
  </si>
  <si>
    <t>https://community.secop.gov.co/Public/Tendering/OpportunityDetail/Index?noticeUID=CO1.NTC.3844799&amp;isFromPublicArea=True&amp;isModal=true&amp;asPopupView=true</t>
  </si>
  <si>
    <t>https://community.secop.gov.co/Public/Tendering/OpportunityDetail/Index?noticeUID=CO1.NTC.3852367&amp;isFromPublicArea=True&amp;isModal=true&amp;asPopupView=true</t>
  </si>
  <si>
    <t>https://community.secop.gov.co/Public/Tendering/OpportunityDetail/Index?noticeUID=CO1.NTC.3861256&amp;isFromPublicArea=True&amp;isModal=true&amp;asPopupView=true</t>
  </si>
  <si>
    <t>https://community.secop.gov.co/Public/Tendering/OpportunityDetail/Index?noticeUID=CO1.NTC.3875178&amp;isFromPublicArea=True&amp;isModal=true&amp;asPopupView=true</t>
  </si>
  <si>
    <t>https://community.secop.gov.co/Public/Tendering/OpportunityDetail/Index?noticeUID=CO1.NTC.3853401&amp;isFromPublicArea=True&amp;isModal=true&amp;asPopupView=true</t>
  </si>
  <si>
    <t>https://community.secop.gov.co/Public/Tendering/OpportunityDetail/Index?noticeUID=CO1.NTC.3863344&amp;isFromPublicArea=True&amp;isModal=true&amp;asPopupView=true</t>
  </si>
  <si>
    <t>https://community.secop.gov.co/Public/Tendering/OpportunityDetail/Index?noticeUID=CO1.NTC.3881494&amp;isFromPublicArea=True&amp;isModal=true&amp;asPopupView=true</t>
  </si>
  <si>
    <t>https://community.secop.gov.co/Public/Tendering/OpportunityDetail/Index?noticeUID=CO1.NTC.3846922&amp;isFromPublicArea=True&amp;isModal=true&amp;asPopupView=true</t>
  </si>
  <si>
    <t>https://community.secop.gov.co/Public/Tendering/OpportunityDetail/Index?noticeUID=CO1.NTC.3852313&amp;isFromPublicArea=True&amp;isModal=true&amp;asPopupView=true</t>
  </si>
  <si>
    <t>https://community.secop.gov.co/Public/Tendering/OpportunityDetail/Index?noticeUID=CO1.NTC.3851976&amp;isFromPublicArea=True&amp;isModal=true&amp;asPopupView=true</t>
  </si>
  <si>
    <t>https://community.secop.gov.co/Public/Tendering/OpportunityDetail/Index?noticeUID=CO1.NTC.3845792&amp;isFromPublicArea=True&amp;isModal=true&amp;asPopupView=true</t>
  </si>
  <si>
    <t>https://community.secop.gov.co/Public/Tendering/OpportunityDetail/Index?noticeUID=CO1.NTC.3867398&amp;isFromPublicArea=True&amp;isModal=true&amp;asPopupView=true</t>
  </si>
  <si>
    <t>https://community.secop.gov.co/Public/Tendering/OpportunityDetail/Index?noticeUID=CO1.NTC.3892051&amp;isFromPublicArea=True&amp;isModal=true&amp;asPopupView=true</t>
  </si>
  <si>
    <t>https://community.secop.gov.co/Public/Tendering/OpportunityDetail/Index?noticeUID=CO1.NTC.3867048&amp;isFromPublicArea=True&amp;isModal=true&amp;asPopupView=true</t>
  </si>
  <si>
    <t>https://community.secop.gov.co/Public/Tendering/OpportunityDetail/Index?noticeUID=CO1.NTC.3842317&amp;isFromPublicArea=True&amp;isModal=true&amp;asPopupView=true</t>
  </si>
  <si>
    <t>https://community.secop.gov.co/Public/Tendering/OpportunityDetail/Index?noticeUID=CO1.NTC.3852128&amp;isFromPublicArea=True&amp;isModal=true&amp;asPopupView=true</t>
  </si>
  <si>
    <t>https://community.secop.gov.co/Public/Tendering/OpportunityDetail/Index?noticeUID=CO1.NTC.3891618&amp;isFromPublicArea=True&amp;isModal=true&amp;asPopupView=true</t>
  </si>
  <si>
    <t>https://community.secop.gov.co/Public/Tendering/OpportunityDetail/Index?noticeUID=CO1.NTC.3849548&amp;isFromPublicArea=True&amp;isModal=true&amp;asPopupView=true</t>
  </si>
  <si>
    <t>https://community.secop.gov.co/Public/Tendering/OpportunityDetail/Index?noticeUID=CO1.NTC.3845076&amp;isFromPublicArea=True&amp;isModal=true&amp;asPopupView=true</t>
  </si>
  <si>
    <t>https://community.secop.gov.co/Public/Tendering/OpportunityDetail/Index?noticeUID=CO1.NTC.3852479&amp;isFromPublicArea=True&amp;isModal=true&amp;asPopupView=true</t>
  </si>
  <si>
    <t>https://community.secop.gov.co/Public/Tendering/OpportunityDetail/Index?noticeUID=CO1.NTC.3855819&amp;isFromPublicArea=True&amp;isModal=true&amp;asPopupView=true</t>
  </si>
  <si>
    <t>https://community.secop.gov.co/Public/Tendering/OpportunityDetail/Index?noticeUID=CO1.NTC.3855323&amp;isFromPublicArea=True&amp;isModal=true&amp;asPopupView=true</t>
  </si>
  <si>
    <t>https://community.secop.gov.co/Public/Tendering/OpportunityDetail/Index?noticeUID=CO1.NTC.3852329&amp;isFromPublicArea=True&amp;isModal=true&amp;asPopupView=true</t>
  </si>
  <si>
    <t>https://community.secop.gov.co/Public/Tendering/OpportunityDetail/Index?noticeUID=CO1.NTC.3852340&amp;isFromPublicArea=True&amp;isModal=true&amp;asPopupView=true</t>
  </si>
  <si>
    <t>https://community.secop.gov.co/Public/Tendering/OpportunityDetail/Index?noticeUID=CO1.NTC.3850050&amp;isFromPublicArea=True&amp;isModal=true&amp;asPopupView=true</t>
  </si>
  <si>
    <t>https://community.secop.gov.co/Public/Tendering/OpportunityDetail/Index?noticeUID=CO1.NTC.3846006&amp;isFromPublicArea=True&amp;isModal=true&amp;asPopupView=true</t>
  </si>
  <si>
    <t>https://community.secop.gov.co/Public/Tendering/OpportunityDetail/Index?noticeUID=CO1.NTC.3852218&amp;isFromPublicArea=True&amp;isModal=true&amp;asPopupView=true</t>
  </si>
  <si>
    <t>https://community.secop.gov.co/Public/Tendering/OpportunityDetail/Index?noticeUID=CO1.NTC.3845351&amp;isFromPublicArea=True&amp;isModal=true&amp;asPopupView=true</t>
  </si>
  <si>
    <t>https://community.secop.gov.co/Public/Tendering/OpportunityDetail/Index?noticeUID=CO1.NTC.3844999&amp;isFromPublicArea=True&amp;isModal=true&amp;asPopupView=true</t>
  </si>
  <si>
    <t>https://community.secop.gov.co/Public/Tendering/OpportunityDetail/Index?noticeUID=CO1.NTC.3882293&amp;isFromPublicArea=True&amp;isModal=true&amp;asPopupView=true</t>
  </si>
  <si>
    <t>https://community.secop.gov.co/Public/Tendering/OpportunityDetail/Index?noticeUID=CO1.NTC.3884419&amp;isFromPublicArea=True&amp;isModal=true&amp;asPopupView=true</t>
  </si>
  <si>
    <t>https://community.secop.gov.co/Public/Tendering/OpportunityDetail/Index?noticeUID=CO1.NTC.3850754&amp;isFromPublicArea=True&amp;isModal=true&amp;asPopupView=true</t>
  </si>
  <si>
    <t>https://community.secop.gov.co/Public/Tendering/OpportunityDetail/Index?noticeUID=CO1.NTC.3852902&amp;isFromPublicArea=True&amp;isModal=true&amp;asPopupView=true</t>
  </si>
  <si>
    <t>https://community.secop.gov.co/Public/Tendering/OpportunityDetail/Index?noticeUID=CO1.NTC.3852764&amp;isFromPublicArea=True&amp;isModal=true&amp;asPopupView=true</t>
  </si>
  <si>
    <t>https://community.secop.gov.co/Public/Tendering/OpportunityDetail/Index?noticeUID=CO1.NTC.3852437&amp;isFromPublicArea=True&amp;isModal=true&amp;asPopupView=true</t>
  </si>
  <si>
    <t>https://community.secop.gov.co/Public/Tendering/OpportunityDetail/Index?noticeUID=CO1.NTC.3852723&amp;isFromPublicArea=True&amp;isModal=true&amp;asPopupView=true</t>
  </si>
  <si>
    <t>https://community.secop.gov.co/Public/Tendering/OpportunityDetail/Index?noticeUID=CO1.NTC.3880456&amp;isFromPublicArea=True&amp;isModal=true&amp;asPopupView=true</t>
  </si>
  <si>
    <t>https://community.secop.gov.co/Public/Tendering/OpportunityDetail/Index?noticeUID=CO1.NTC.3860069&amp;isFromPublicArea=True&amp;isModal=true&amp;asPopupView=true</t>
  </si>
  <si>
    <t>https://community.secop.gov.co/Public/Tendering/OpportunityDetail/Index?noticeUID=CO1.NTC.3860911&amp;isFromPublicArea=True&amp;isModal=true&amp;asPopupView=true</t>
  </si>
  <si>
    <t>https://community.secop.gov.co/Public/Tendering/OpportunityDetail/Index?noticeUID=CO1.NTC.3879469&amp;isFromPublicArea=True&amp;isModal=true&amp;asPopupView=true</t>
  </si>
  <si>
    <t>https://community.secop.gov.co/Public/Tendering/OpportunityDetail/Index?noticeUID=CO1.NTC.3887122&amp;isFromPublicArea=True&amp;isModal=true&amp;asPopupView=true</t>
  </si>
  <si>
    <t>https://community.secop.gov.co/Public/Tendering/OpportunityDetail/Index?noticeUID=CO1.NTC.3879539&amp;isFromPublicArea=True&amp;isModal=true&amp;asPopupView=true</t>
  </si>
  <si>
    <t>https://community.secop.gov.co/Public/Tendering/OpportunityDetail/Index?noticeUID=CO1.NTC.3876477&amp;isFromPublicArea=True&amp;isModal=true&amp;asPopupView=true</t>
  </si>
  <si>
    <t>https://community.secop.gov.co/Public/Tendering/OpportunityDetail/Index?noticeUID=CO1.NTC.3881398&amp;isFromPublicArea=True&amp;isModal=true&amp;asPopupView=true</t>
  </si>
  <si>
    <t>https://community.secop.gov.co/Public/Tendering/OpportunityDetail/Index?noticeUID=CO1.NTC.3856265&amp;isFromPublicArea=True&amp;isModal=true&amp;asPopupView=true</t>
  </si>
  <si>
    <t>https://community.secop.gov.co/Public/Tendering/OpportunityDetail/Index?noticeUID=CO1.NTC.3886648&amp;isFromPublicArea=True&amp;isModal=true&amp;asPopupView=true</t>
  </si>
  <si>
    <t>https://community.secop.gov.co/Public/Tendering/OpportunityDetail/Index?noticeUID=CO1.NTC.3881448&amp;isFromPublicArea=True&amp;isModal=true&amp;asPopupView=true</t>
  </si>
  <si>
    <t>https://community.secop.gov.co/Public/Tendering/OpportunityDetail/Index?noticeUID=CO1.NTC.3883131&amp;isFromPublicArea=True&amp;isModal=true&amp;asPopupView=true</t>
  </si>
  <si>
    <t>https://community.secop.gov.co/Public/Tendering/OpportunityDetail/Index?noticeUID=CO1.NTC.3882705&amp;isFromPublicArea=True&amp;isModal=true&amp;asPopupView=true</t>
  </si>
  <si>
    <t>https://community.secop.gov.co/Public/Tendering/OpportunityDetail/Index?noticeUID=CO1.NTC.3882976&amp;isFromPublicArea=True&amp;isModal=true&amp;asPopupView=true</t>
  </si>
  <si>
    <t>https://community.secop.gov.co/Public/Tendering/OpportunityDetail/Index?noticeUID=CO1.NTC.3885290&amp;isFromPublicArea=True&amp;isModal=true&amp;asPopupView=true</t>
  </si>
  <si>
    <t>https://community.secop.gov.co/Public/Tendering/OpportunityDetail/Index?noticeUID=CO1.NTC.3886763&amp;isFromPublicArea=True&amp;isModal=true&amp;asPopupView=true</t>
  </si>
  <si>
    <t>https://community.secop.gov.co/Public/Tendering/OpportunityDetail/Index?noticeUID=CO1.NTC.3882482&amp;isFromPublicArea=True&amp;isModal=true&amp;asPopupView=true</t>
  </si>
  <si>
    <t>https://community.secop.gov.co/Public/Tendering/OpportunityDetail/Index?noticeUID=CO1.NTC.3882851&amp;isFromPublicArea=True&amp;isModal=true&amp;asPopupView=true</t>
  </si>
  <si>
    <t>https://community.secop.gov.co/Public/Tendering/OpportunityDetail/Index?noticeUID=CO1.NTC.3881943&amp;isFromPublicArea=True&amp;isModal=true&amp;asPopupView=true</t>
  </si>
  <si>
    <t>https://community.secop.gov.co/Public/Tendering/OpportunityDetail/Index?noticeUID=CO1.NTC.3887543&amp;isFromPublicArea=True&amp;isModal=true&amp;asPopupView=true</t>
  </si>
  <si>
    <t>https://community.secop.gov.co/Public/Tendering/OpportunityDetail/Index?noticeUID=CO1.NTC.3883168&amp;isFromPublicArea=True&amp;isModal=true&amp;asPopupView=true</t>
  </si>
  <si>
    <t>https://community.secop.gov.co/Public/Tendering/OpportunityDetail/Index?noticeUID=CO1.NTC.3907223&amp;isFromPublicArea=True&amp;isModal=true&amp;asPopupView=true</t>
  </si>
  <si>
    <t>https://community.secop.gov.co/Public/Tendering/OpportunityDetail/Index?noticeUID=CO1.NTC.3883228&amp;isFromPublicArea=True&amp;isModal=true&amp;asPopupView=true</t>
  </si>
  <si>
    <t>https://community.secop.gov.co/Public/Tendering/OpportunityDetail/Index?noticeUID=CO1.NTC.3893443&amp;isFromPublicArea=True&amp;isModal=true&amp;asPopupView=true</t>
  </si>
  <si>
    <t>https://community.secop.gov.co/Public/Tendering/OpportunityDetail/Index?noticeUID=CO1.NTC.3881976&amp;isFromPublicArea=True&amp;isModal=true&amp;asPopupView=true</t>
  </si>
  <si>
    <t>https://community.secop.gov.co/Public/Tendering/OpportunityDetail/Index?noticeUID=CO1.NTC.3882607&amp;isFromPublicArea=True&amp;isModal=true&amp;asPopupView=true</t>
  </si>
  <si>
    <t>https://community.secop.gov.co/Public/Tendering/OpportunityDetail/Index?noticeUID=CO1.NTC.3892245&amp;isFromPublicArea=True&amp;isModal=true&amp;asPopupView=true</t>
  </si>
  <si>
    <t>https://community.secop.gov.co/Public/Tendering/OpportunityDetail/Index?noticeUID=CO1.NTC.3883180&amp;isFromPublicArea=True&amp;isModal=true&amp;asPopupView=true</t>
  </si>
  <si>
    <t>https://community.secop.gov.co/Public/Tendering/OpportunityDetail/Index?noticeUID=CO1.NTC.3885840&amp;isFromPublicArea=True&amp;isModal=true&amp;asPopupView=true</t>
  </si>
  <si>
    <t>https://community.secop.gov.co/Public/Tendering/OpportunityDetail/Index?noticeUID=CO1.NTC.3882512&amp;isFromPublicArea=True&amp;isModal=true&amp;asPopupView=true</t>
  </si>
  <si>
    <t>https://community.secop.gov.co/Public/Tendering/OpportunityDetail/Index?noticeUID=CO1.NTC.3882704&amp;isFromPublicArea=True&amp;isModal=true&amp;asPopupView=true</t>
  </si>
  <si>
    <t>https://community.secop.gov.co/Public/Tendering/OpportunityDetail/Index?noticeUID=CO1.NTC.3883036&amp;isFromPublicArea=True&amp;isModal=true&amp;asPopupView=true</t>
  </si>
  <si>
    <t>https://community.secop.gov.co/Public/Tendering/OpportunityDetail/Index?noticeUID=CO1.NTC.3882425&amp;isFromPublicArea=True&amp;isModal=true&amp;asPopupView=true</t>
  </si>
  <si>
    <t>https://community.secop.gov.co/Public/Tendering/OpportunityDetail/Index?noticeUID=CO1.NTC.3883702&amp;isFromPublicArea=True&amp;isModal=true&amp;asPopupView=true</t>
  </si>
  <si>
    <t>https://community.secop.gov.co/Public/Tendering/OpportunityDetail/Index?noticeUID=CO1.NTC.3891045&amp;isFromPublicArea=True&amp;isModal=true&amp;asPopupView=true</t>
  </si>
  <si>
    <t>https://community.secop.gov.co/Public/Tendering/OpportunityDetail/Index?noticeUID=CO1.NTC.3892996&amp;isFromPublicArea=True&amp;isModal=true&amp;asPopupView=true</t>
  </si>
  <si>
    <t>https://community.secop.gov.co/Public/Tendering/OpportunityDetail/Index?noticeUID=CO1.NTC.3882186&amp;isFromPublicArea=True&amp;isModal=true&amp;asPopupView=true</t>
  </si>
  <si>
    <t>https://community.secop.gov.co/Public/Tendering/OpportunityDetail/Index?noticeUID=CO1.NTC.3885284&amp;isFromPublicArea=True&amp;isModal=true&amp;asPopupView=true</t>
  </si>
  <si>
    <t>https://community.secop.gov.co/Public/Tendering/OpportunityDetail/Index?noticeUID=CO1.NTC.3896220&amp;isFromPublicArea=True&amp;isModal=true&amp;asPopupView=true</t>
  </si>
  <si>
    <t>https://community.secop.gov.co/Public/Tendering/OpportunityDetail/Index?noticeUID=CO1.NTC.3882292&amp;isFromPublicArea=True&amp;isModal=true&amp;asPopupView=true</t>
  </si>
  <si>
    <t>https://community.secop.gov.co/Public/Tendering/OpportunityDetail/Index?noticeUID=CO1.NTC.3891568&amp;isFromPublicArea=True&amp;isModal=true&amp;asPopupView=true</t>
  </si>
  <si>
    <t>https://community.secop.gov.co/Public/Tendering/OpportunityDetail/Index?noticeUID=CO1.NTC.3892347&amp;isFromPublicArea=True&amp;isModal=true&amp;asPopupView=true</t>
  </si>
  <si>
    <t>https://community.secop.gov.co/Public/Tendering/OpportunityDetail/Index?noticeUID=CO1.NTC.3882050&amp;isFromPublicArea=True&amp;isModal=true&amp;asPopupView=true</t>
  </si>
  <si>
    <t>https://community.secop.gov.co/Public/Tendering/OpportunityDetail/Index?noticeUID=CO1.NTC.3882790&amp;isFromPublicArea=True&amp;isModal=true&amp;asPopupView=true</t>
  </si>
  <si>
    <t>https://community.secop.gov.co/Public/Tendering/OpportunityDetail/Index?noticeUID=CO1.NTC.3890832&amp;isFromPublicArea=True&amp;isModal=true&amp;asPopupView=true</t>
  </si>
  <si>
    <t>https://community.secop.gov.co/Public/Tendering/OpportunityDetail/Index?noticeUID=CO1.NTC.3879261&amp;isFromPublicArea=True&amp;isModal=true&amp;asPopupView=true</t>
  </si>
  <si>
    <t>https://community.secop.gov.co/Public/Tendering/OpportunityDetail/Index?noticeUID=CO1.NTC.3885411&amp;isFromPublicArea=True&amp;isModal=true&amp;asPopupView=true</t>
  </si>
  <si>
    <t>https://community.secop.gov.co/Public/Tendering/OpportunityDetail/Index?noticeUID=CO1.NTC.3883022&amp;isFromPublicArea=True&amp;isModal=true&amp;asPopupView=true</t>
  </si>
  <si>
    <t>https://community.secop.gov.co/Public/Tendering/OpportunityDetail/Index?noticeUID=CO1.NTC.3881989&amp;isFromPublicArea=True&amp;isModal=true&amp;asPopupView=true</t>
  </si>
  <si>
    <t>https://community.secop.gov.co/Public/Tendering/OpportunityDetail/Index?noticeUID=CO1.NTC.3883249&amp;isFromPublicArea=True&amp;isModal=true&amp;asPopupView=true</t>
  </si>
  <si>
    <t>https://community.secop.gov.co/Public/Tendering/OpportunityDetail/Index?noticeUID=CO1.NTC.3887474&amp;isFromPublicArea=True&amp;isModal=true&amp;asPopupView=true</t>
  </si>
  <si>
    <t>https://community.secop.gov.co/Public/Tendering/OpportunityDetail/Index?noticeUID=CO1.NTC.3887743&amp;isFromPublicArea=True&amp;isModal=true&amp;asPopupView=true</t>
  </si>
  <si>
    <t>https://community.secop.gov.co/Public/Tendering/OpportunityDetail/Index?noticeUID=CO1.NTC.3882847&amp;isFromPublicArea=True&amp;isModal=true&amp;asPopupView=true</t>
  </si>
  <si>
    <t>https://community.secop.gov.co/Public/Tendering/OpportunityDetail/Index?noticeUID=CO1.NTC.3881834&amp;isFromPublicArea=True&amp;isModal=true&amp;asPopupView=true</t>
  </si>
  <si>
    <t>https://community.secop.gov.co/Public/Tendering/OpportunityDetail/Index?noticeUID=CO1.NTC.3883129&amp;isFromPublicArea=True&amp;isModal=true&amp;asPopupView=true</t>
  </si>
  <si>
    <t>https://community.secop.gov.co/Public/Tendering/OpportunityDetail/Index?noticeUID=CO1.NTC.3881200&amp;isFromPublicArea=True&amp;isModal=true&amp;asPopupView=true</t>
  </si>
  <si>
    <t>https://community.secop.gov.co/Public/Tendering/OpportunityDetail/Index?noticeUID=CO1.NTC.3892707&amp;isFromPublicArea=True&amp;isModal=true&amp;asPopupView=true</t>
  </si>
  <si>
    <t>https://community.secop.gov.co/Public/Tendering/OpportunityDetail/Index?noticeUID=CO1.NTC.3882588&amp;isFromPublicArea=True&amp;isModal=true&amp;asPopupView=true</t>
  </si>
  <si>
    <t>https://community.secop.gov.co/Public/Tendering/OpportunityDetail/Index?noticeUID=CO1.NTC.3883145&amp;isFromPublicArea=True&amp;isModal=true&amp;asPopupView=true</t>
  </si>
  <si>
    <t>https://community.secop.gov.co/Public/Tendering/OpportunityDetail/Index?noticeUID=CO1.NTC.3888046&amp;isFromPublicArea=True&amp;isModal=true&amp;asPopupView=true</t>
  </si>
  <si>
    <t>https://community.secop.gov.co/Public/Tendering/OpportunityDetail/Index?noticeUID=CO1.NTC.3882158&amp;isFromPublicArea=True&amp;isModal=true&amp;asPopupView=true</t>
  </si>
  <si>
    <t>https://community.secop.gov.co/Public/Tendering/OpportunityDetail/Index?noticeUID=CO1.NTC.3882956&amp;isFromPublicArea=True&amp;isModal=true&amp;asPopupView=true</t>
  </si>
  <si>
    <t>https://community.secop.gov.co/Public/Tendering/OpportunityDetail/Index?noticeUID=CO1.NTC.3882148&amp;isFromPublicArea=True&amp;isModal=true&amp;asPopupView=true</t>
  </si>
  <si>
    <t>https://community.secop.gov.co/Public/Tendering/OpportunityDetail/Index?noticeUID=CO1.NTC.3889032&amp;isFromPublicArea=True&amp;isModal=true&amp;asPopupView=true</t>
  </si>
  <si>
    <t>https://community.secop.gov.co/Public/Tendering/OpportunityDetail/Index?noticeUID=CO1.NTC.3910371&amp;isFromPublicArea=True&amp;isModal=true&amp;asPopupView=true</t>
  </si>
  <si>
    <t>https://community.secop.gov.co/Public/Tendering/OpportunityDetail/Index?noticeUID=CO1.NTC.3893064&amp;isFromPublicArea=True&amp;isModal=true&amp;asPopupView=true</t>
  </si>
  <si>
    <t>https://community.secop.gov.co/Public/Tendering/OpportunityDetail/Index?noticeUID=CO1.NTC.3882884&amp;isFromPublicArea=True&amp;isModal=true&amp;asPopupView=true</t>
  </si>
  <si>
    <t>https://community.secop.gov.co/Public/Tendering/OpportunityDetail/Index?noticeUID=CO1.NTC.3883120&amp;isFromPublicArea=True&amp;isModal=true&amp;asPopupView=true</t>
  </si>
  <si>
    <t>https://community.secop.gov.co/Public/Tendering/OpportunityDetail/Index?noticeUID=CO1.NTC.3890614&amp;isFromPublicArea=True&amp;isModal=true&amp;asPopupView=true</t>
  </si>
  <si>
    <t>https://community.secop.gov.co/Public/Tendering/OpportunityDetail/Index?noticeUID=CO1.NTC.3882404&amp;isFromPublicArea=True&amp;isModal=true&amp;asPopupView=true</t>
  </si>
  <si>
    <t>https://community.secop.gov.co/Public/Tendering/OpportunityDetail/Index?noticeUID=CO1.NTC.3882455&amp;isFromPublicArea=True&amp;isModal=true&amp;asPopupView=true</t>
  </si>
  <si>
    <t>https://community.secop.gov.co/Public/Tendering/OpportunityDetail/Index?noticeUID=CO1.NTC.3948076&amp;isFromPublicArea=True&amp;isModal=true&amp;asPopupView=true</t>
  </si>
  <si>
    <t>https://community.secop.gov.co/Public/Tendering/OpportunityDetail/Index?noticeUID=CO1.NTC.3881647&amp;isFromPublicArea=True&amp;isModal=true&amp;asPopupView=true</t>
  </si>
  <si>
    <t>https://community.secop.gov.co/Public/Tendering/OpportunityDetail/Index?noticeUID=CO1.NTC.3887429&amp;isFromPublicArea=True&amp;isModal=true&amp;asPopupView=true</t>
  </si>
  <si>
    <t>https://community.secop.gov.co/Public/Tendering/OpportunityDetail/Index?noticeUID=CO1.NTC.3882470&amp;isFromPublicArea=True&amp;isModal=true&amp;asPopupView=true</t>
  </si>
  <si>
    <t>https://community.secop.gov.co/Public/Tendering/OpportunityDetail/Index?noticeUID=CO1.NTC.3887705&amp;isFromPublicArea=True&amp;isModal=true&amp;asPopupView=true</t>
  </si>
  <si>
    <t>https://community.secop.gov.co/Public/Tendering/OpportunityDetail/Index?noticeUID=CO1.NTC.3882994&amp;isFromPublicArea=True&amp;isModal=true&amp;asPopupView=true</t>
  </si>
  <si>
    <t>https://community.secop.gov.co/Public/Tendering/OpportunityDetail/Index?noticeUID=CO1.NTC.3882076&amp;isFromPublicArea=True&amp;isModal=true&amp;asPopupView=true</t>
  </si>
  <si>
    <t>https://community.secop.gov.co/Public/Tendering/OpportunityDetail/Index?noticeUID=CO1.NTC.3891883&amp;isFromPublicArea=True&amp;isModal=true&amp;asPopupView=true</t>
  </si>
  <si>
    <t>https://community.secop.gov.co/Public/Tendering/OpportunityDetail/Index?noticeUID=CO1.NTC.3891700&amp;isFromPublicArea=True&amp;isModal=true&amp;asPopupView=true</t>
  </si>
  <si>
    <t>https://community.secop.gov.co/Public/Tendering/OpportunityDetail/Index?noticeUID=CO1.NTC.3912489&amp;isFromPublicArea=True&amp;isModal=true&amp;asPopupView=true</t>
  </si>
  <si>
    <t>https://community.secop.gov.co/Public/Tendering/OpportunityDetail/Index?noticeUID=CO1.NTC.3892342&amp;isFromPublicArea=True&amp;isModal=true&amp;asPopupView=true</t>
  </si>
  <si>
    <t>https://community.secop.gov.co/Public/Tendering/OpportunityDetail/Index?noticeUID=CO1.NTC.3882381&amp;isFromPublicArea=True&amp;isModal=true&amp;asPopupView=true</t>
  </si>
  <si>
    <t>https://community.secop.gov.co/Public/Tendering/OpportunityDetail/Index?noticeUID=CO1.NTC.3892718&amp;isFromPublicArea=True&amp;isModal=true&amp;asPopupView=true</t>
  </si>
  <si>
    <t>https://community.secop.gov.co/Public/Tendering/OpportunityDetail/Index?noticeUID=CO1.NTC.3893913&amp;isFromPublicArea=True&amp;isModal=true&amp;asPopupView=true</t>
  </si>
  <si>
    <t>https://community.secop.gov.co/Public/Tendering/OpportunityDetail/Index?noticeUID=CO1.NTC.3894125&amp;isFromPublicArea=True&amp;isModal=true&amp;asPopupView=true</t>
  </si>
  <si>
    <t>https://community.secop.gov.co/Public/Tendering/OpportunityDetail/Index?noticeUID=CO1.NTC.3893859&amp;isFromPublicArea=True&amp;isModal=true&amp;asPopupView=true</t>
  </si>
  <si>
    <t>https://community.secop.gov.co/Public/Tendering/OpportunityDetail/Index?noticeUID=CO1.NTC.3908741&amp;isFromPublicArea=True&amp;isModal=true&amp;asPopupView=true</t>
  </si>
  <si>
    <t>https://community.secop.gov.co/Public/Tendering/OpportunityDetail/Index?noticeUID=CO1.NTC.3908785&amp;isFromPublicArea=True&amp;isModal=true&amp;asPopupView=true</t>
  </si>
  <si>
    <t>https://community.secop.gov.co/Public/Tendering/OpportunityDetail/Index?noticeUID=CO1.NTC.3909047&amp;isFromPublicArea=True&amp;isModal=true&amp;asPopupView=true</t>
  </si>
  <si>
    <t>https://community.secop.gov.co/Public/Tendering/OpportunityDetail/Index?noticeUID=CO1.NTC.3908895&amp;isFromPublicArea=True&amp;isModal=true&amp;asPopupView=true</t>
  </si>
  <si>
    <t>https://community.secop.gov.co/Public/Tendering/OpportunityDetail/Index?noticeUID=CO1.NTC.3909333&amp;isFromPublicArea=True&amp;isModal=true&amp;asPopupView=true</t>
  </si>
  <si>
    <t>https://community.secop.gov.co/Public/Tendering/OpportunityDetail/Index?noticeUID=CO1.NTC.3909097&amp;isFromPublicArea=True&amp;isModal=true&amp;asPopupView=true</t>
  </si>
  <si>
    <t>https://community.secop.gov.co/Public/Tendering/OpportunityDetail/Index?noticeUID=CO1.NTC.3909381&amp;isFromPublicArea=True&amp;isModal=true&amp;asPopupView=true</t>
  </si>
  <si>
    <t>https://community.secop.gov.co/Public/Tendering/OpportunityDetail/Index?noticeUID=CO1.NTC.3909655&amp;isFromPublicArea=True&amp;isModal=true&amp;asPopupView=true</t>
  </si>
  <si>
    <t>https://community.secop.gov.co/Public/Tendering/OpportunityDetail/Index?noticeUID=CO1.NTC.3914708&amp;isFromPublicArea=True&amp;isModal=true&amp;asPopupView=true</t>
  </si>
  <si>
    <t>https://community.secop.gov.co/Public/Tendering/OpportunityDetail/Index?noticeUID=CO1.NTC.3914941&amp;isFromPublicArea=True&amp;isModal=true&amp;asPopupView=true</t>
  </si>
  <si>
    <t>https://community.secop.gov.co/Public/Tendering/OpportunityDetail/Index?noticeUID=CO1.NTC.3915080&amp;isFromPublicArea=True&amp;isModal=true&amp;asPopupView=true</t>
  </si>
  <si>
    <t>https://community.secop.gov.co/Public/Tendering/OpportunityDetail/Index?noticeUID=CO1.NTC.3899813&amp;isFromPublicArea=True&amp;isModal=true&amp;asPopupView=true</t>
  </si>
  <si>
    <t>https://community.secop.gov.co/Public/Tendering/OpportunityDetail/Index?noticeUID=CO1.NTC.3919507&amp;isFromPublicArea=True&amp;isModal=true&amp;asPopupView=true</t>
  </si>
  <si>
    <t>https://community.secop.gov.co/Public/Tendering/OpportunityDetail/Index?noticeUID=CO1.NTC.3916832&amp;isFromPublicArea=True&amp;isModal=true&amp;asPopupView=true</t>
  </si>
  <si>
    <t>https://community.secop.gov.co/Public/Tendering/OpportunityDetail/Index?noticeUID=CO1.NTC.3917117&amp;isFromPublicArea=True&amp;isModal=true&amp;asPopupView=true</t>
  </si>
  <si>
    <t>https://community.secop.gov.co/Public/Tendering/OpportunityDetail/Index?noticeUID=CO1.NTC.3919577&amp;isFromPublicArea=True&amp;isModal=true&amp;asPopupView=true</t>
  </si>
  <si>
    <t>https://community.secop.gov.co/Public/Tendering/OpportunityDetail/Index?noticeUID=CO1.NTC.3921930&amp;isFromPublicArea=True&amp;isModal=true&amp;asPopupView=true</t>
  </si>
  <si>
    <t>https://community.secop.gov.co/Public/Tendering/OpportunityDetail/Index?noticeUID=CO1.NTC.3916471&amp;isFromPublicArea=True&amp;isModal=true&amp;asPopupView=true</t>
  </si>
  <si>
    <t>https://community.secop.gov.co/Public/Tendering/OpportunityDetail/Index?noticeUID=CO1.NTC.3916490&amp;isFromPublicArea=True&amp;isModal=true&amp;asPopupView=true</t>
  </si>
  <si>
    <t>https://community.secop.gov.co/Public/Tendering/OpportunityDetail/Index?noticeUID=CO1.NTC.3913695&amp;isFromPublicArea=True&amp;isModal=true&amp;asPopupView=true</t>
  </si>
  <si>
    <t>https://community.secop.gov.co/Public/Tendering/OpportunityDetail/Index?noticeUID=CO1.NTC.3920061&amp;isFromPublicArea=True&amp;isModal=true&amp;asPopupView=true</t>
  </si>
  <si>
    <t>https://community.secop.gov.co/Public/Tendering/OpportunityDetail/Index?noticeUID=CO1.NTC.3914076&amp;isFromPublicArea=True&amp;isModal=true&amp;asPopupView=true</t>
  </si>
  <si>
    <t>https://community.secop.gov.co/Public/Tendering/OpportunityDetail/Index?noticeUID=CO1.NTC.3914240&amp;isFromPublicArea=True&amp;isModal=true&amp;asPopupView=true</t>
  </si>
  <si>
    <t>https://community.secop.gov.co/Public/Tendering/OpportunityDetail/Index?noticeUID=CO1.NTC.3916566&amp;isFromPublicArea=True&amp;isModal=true&amp;asPopupView=true</t>
  </si>
  <si>
    <t>https://community.secop.gov.co/Public/Tendering/OpportunityDetail/Index?noticeUID=CO1.NTC.3913253&amp;isFromPublicArea=True&amp;isModal=true&amp;asPopupView=true</t>
  </si>
  <si>
    <t>https://community.secop.gov.co/Public/Tendering/OpportunityDetail/Index?noticeUID=CO1.NTC.3916588&amp;isFromPublicArea=True&amp;isModal=true&amp;asPopupView=true</t>
  </si>
  <si>
    <t>https://community.secop.gov.co/Public/Tendering/OpportunityDetail/Index?noticeUID=CO1.NTC.3948670&amp;isFromPublicArea=True&amp;isModal=true&amp;asPopupView=true</t>
  </si>
  <si>
    <t>https://community.secop.gov.co/Public/Tendering/OpportunityDetail/Index?noticeUID=CO1.NTC.3948306&amp;isFromPublicArea=True&amp;isModal=true&amp;asPopupView=true</t>
  </si>
  <si>
    <t>https://community.secop.gov.co/Public/Tendering/OpportunityDetail/Index?noticeUID=CO1.NTC.3918933&amp;isFromPublicArea=True&amp;isModal=true&amp;asPopupView=true</t>
  </si>
  <si>
    <t>https://community.secop.gov.co/Public/Tendering/OpportunityDetail/Index?noticeUID=CO1.NTC.3923056&amp;isFromPublicArea=True&amp;isModal=true&amp;asPopupView=true</t>
  </si>
  <si>
    <t>https://community.secop.gov.co/Public/Tendering/OpportunityDetail/Index?noticeUID=CO1.NTC.3917244&amp;isFromPublicArea=True&amp;isModal=true&amp;asPopupView=true</t>
  </si>
  <si>
    <t>https://community.secop.gov.co/Public/Tendering/OpportunityDetail/Index?noticeUID=CO1.NTC.3917444&amp;isFromPublicArea=True&amp;isModal=true&amp;asPopupView=true</t>
  </si>
  <si>
    <t>https://community.secop.gov.co/Public/Tendering/OpportunityDetail/Index?noticeUID=CO1.NTC.3917185&amp;isFromPublicArea=True&amp;isModal=true&amp;asPopupView=true</t>
  </si>
  <si>
    <t>https://www.contratos.gov.co/consultas/detalleProceso.do?numConstancia=23-22-66796&amp;g-recaptcha-response=03AL8dmw_L5R8rfnmFG9pVcDynWIQBaRNKM00mZJAQJo8lGBGAHo4MVoSsh9VNY4E3cZUE4Uqa_I0Or_jIODTTod8k0SBWINWF6kL97snUiBOTVF77VSBcUAz4VUGVpzU1poUv70T3VGGVZ9Qh2ZVTYi-I-PCKTorc75d4ol8Jaswv5CmvrrBwAx2Nu34MuprMokUJbaeIc0WqM8Cb1XvkLcCivvjcqU204Z58WHE8rrJVWg0H_Hsxvp3r7J7gtdWqqRgcCGBVx71_DrFCoSyDEVKq0bgp-pnuXr6l2MA2cBNm5Lg8N-Pt9H9ze3MQq4Fo-xCQNb53ZGiB047Pkz2I4G2hO0AKExFO14b44fjJ382C1TN0YcDxPdvFAVkh5ZysnpXwBK0vqNpNdsymt9eHv9SmITbBrRWQ_IPM4UhzyQBukTHjNexBa4JQwwxoQf1FjKb52SmcpKCxptKbIuRmu7KFXzrnPMoUh2Hn-3axPs840LxOHqSUII7hh08VwzrqoPlVCpu_4lfMJ8JIoF7cH1w91nkuWXgU2N7_Ek2cvk7Vw0-hDZp_sac</t>
  </si>
  <si>
    <t>https://colombiacompra.gov.co/tienda-virtual-del-estado-colombiano/ordenes-compra/108459</t>
  </si>
  <si>
    <t>https://community.secop.gov.co/Public/Tendering/OpportunityDetail/Index?noticeUID=CO1.NTC.4345567&amp;isFromPublicArea=True&amp;isModal=true&amp;asPopupView=true</t>
  </si>
  <si>
    <t>https://community.secop.gov.co/Public/Tendering/OpportunityDetail/Index?noticeUID=CO1.NTC.4282607&amp;isFromPublicArea=True&amp;isModal=true&amp;asPopupView=true</t>
  </si>
  <si>
    <t>https://community.secop.gov.co/Public/Tendering/OpportunityDetail/Index?noticeUID=CO1.NTC.4574822&amp;isFromPublicArea=True&amp;isModal=true&amp;asPopupView=true</t>
  </si>
  <si>
    <t>https://community.secop.gov.co/Public/Tendering/OpportunityDetail/Index?noticeUID=CO1.NTC.4773862&amp;isFromPublicArea=True&amp;isModal=true&amp;asPopupView=true</t>
  </si>
  <si>
    <t>https://community.secop.gov.co/Public/Tendering/OpportunityDetail/Index?noticeUID=CO1.NTC.5122882&amp;isFromPublicArea=True&amp;isModal=true&amp;asPopupView=true</t>
  </si>
  <si>
    <t>https://community.secop.gov.co/Public/Tendering/OpportunityDetail/Index?noticeUID=CO1.NTC.4093403&amp;isFromPublicArea=True&amp;isModal=true&amp;asPopupView=true</t>
  </si>
  <si>
    <t>https://community.secop.gov.co/Public/Tendering/OpportunityDetail/Index?noticeUID=CO1.NTC.4166491&amp;isFromPublicArea=True&amp;isModal=true&amp;asPopupView=true</t>
  </si>
  <si>
    <t>https://community.secop.gov.co/Public/Tendering/OpportunityDetail/Index?noticeUID=CO1.NTC.3923898&amp;isFromPublicArea=True&amp;isModal=true&amp;asPopupView=true</t>
  </si>
  <si>
    <t>https://community.secop.gov.co/Public/Tendering/OpportunityDetail/Index?noticeUID=CO1.NTC.3924947&amp;isFromPublicArea=True&amp;isModal=true&amp;asPopupView=true</t>
  </si>
  <si>
    <t>https://community.secop.gov.co/Public/Tendering/OpportunityDetail/Index?noticeUID=CO1.NTC.3925105&amp;isFromPublicArea=True&amp;isModal=true&amp;asPopupView=true</t>
  </si>
  <si>
    <t>https://community.secop.gov.co/Public/Tendering/OpportunityDetail/Index?noticeUID=CO1.NTC.3925147&amp;isFromPublicArea=True&amp;isModal=true&amp;asPopupView=true</t>
  </si>
  <si>
    <t>https://community.secop.gov.co/Public/Tendering/OpportunityDetail/Index?noticeUID=CO1.NTC.3925684&amp;isFromPublicArea=True&amp;isModal=true&amp;asPopupView=true</t>
  </si>
  <si>
    <t>https://community.secop.gov.co/Public/Tendering/OpportunityDetail/Index?noticeUID=CO1.NTC.3925831&amp;isFromPublicArea=True&amp;isModal=true&amp;asPopupView=true</t>
  </si>
  <si>
    <t>https://community.secop.gov.co/Public/Tendering/OpportunityDetail/Index?noticeUID=CO1.NTC.3925858&amp;isFromPublicArea=True&amp;isModal=true&amp;asPopupView=true</t>
  </si>
  <si>
    <t>https://community.secop.gov.co/Public/Tendering/OpportunityDetail/Index?noticeUID=CO1.NTC.3926284&amp;isFromPublicArea=True&amp;isModal=true&amp;asPopupView=true</t>
  </si>
  <si>
    <t>https://community.secop.gov.co/Public/Tendering/OpportunityDetail/Index?noticeUID=CO1.NTC.3917687&amp;isFromPublicArea=True&amp;isModal=true&amp;asPopupView=true</t>
  </si>
  <si>
    <t>https://community.secop.gov.co/Public/Tendering/OpportunityDetail/Index?noticeUID=CO1.NTC.3917598&amp;isFromPublicArea=True&amp;isModal=true&amp;asPopupView=true</t>
  </si>
  <si>
    <t>https://community.secop.gov.co/Public/Tendering/OpportunityDetail/Index?noticeUID=CO1.NTC.3903909&amp;isFromPublicArea=True&amp;isModal=true&amp;asPopupView=true</t>
  </si>
  <si>
    <t>https://community.secop.gov.co/Public/Tendering/OpportunityDetail/Index?noticeUID=CO1.NTC.3940506&amp;isFromPublicArea=True&amp;isModal=true&amp;asPopupView=true</t>
  </si>
  <si>
    <t>https://community.secop.gov.co/Public/Tendering/OpportunityDetail/Index?noticeUID=CO1.NTC.3940861&amp;isFromPublicArea=True&amp;isModal=true&amp;asPopupView=true</t>
  </si>
  <si>
    <t>https://community.secop.gov.co/Public/Tendering/OpportunityDetail/Index?noticeUID=CO1.NTC.3941153&amp;isFromPublicArea=True&amp;isModal=true&amp;asPopupView=true</t>
  </si>
  <si>
    <t>https://community.secop.gov.co/Public/Tendering/OpportunityDetail/Index?noticeUID=CO1.NTC.3917689&amp;isFromPublicArea=True&amp;isModal=true&amp;asPopupView=true</t>
  </si>
  <si>
    <t>https://community.secop.gov.co/Public/Tendering/OpportunityDetail/Index?noticeUID=CO1.NTC.3917599&amp;isFromPublicArea=True&amp;isModal=true&amp;asPopupView=true</t>
  </si>
  <si>
    <t>https://community.secop.gov.co/Public/Tendering/OpportunityDetail/Index?noticeUID=CO1.NTC.3960497&amp;isFromPublicArea=True&amp;isModal=true&amp;asPopupView=true</t>
  </si>
  <si>
    <t>https://community.secop.gov.co/Public/Tendering/OpportunityDetail/Index?noticeUID=CO1.NTC.3945662&amp;isFromPublicArea=True&amp;isModal=true&amp;asPopupView=true</t>
  </si>
  <si>
    <t>https://community.secop.gov.co/Public/Tendering/OpportunityDetail/Index?noticeUID=CO1.NTC.3933951&amp;isFromPublicArea=True&amp;isModal=true&amp;asPopupView=true</t>
  </si>
  <si>
    <t>https://community.secop.gov.co/Public/Tendering/OpportunityDetail/Index?noticeUID=CO1.NTC.3935438&amp;isFromPublicArea=True&amp;isModal=true&amp;asPopupView=true</t>
  </si>
  <si>
    <t>https://community.secop.gov.co/Public/Tendering/OpportunityDetail/Index?noticeUID=CO1.NTC.3935726&amp;isFromPublicArea=True&amp;isModal=true&amp;asPopupView=true</t>
  </si>
  <si>
    <t>https://community.secop.gov.co/Public/Tendering/OpportunityDetail/Index?noticeUID=CO1.NTC.3907222&amp;isFromPublicArea=True&amp;isModal=true&amp;asPopupView=true</t>
  </si>
  <si>
    <t>https://community.secop.gov.co/Public/Tendering/OpportunityDetail/Index?noticeUID=CO1.NTC.3937734&amp;isFromPublicArea=True&amp;isModal=true&amp;asPopupView=true</t>
  </si>
  <si>
    <t>https://community.secop.gov.co/Public/Tendering/OpportunityDetail/Index?noticeUID=CO1.NTC.3951410&amp;isFromPublicArea=True&amp;isModal=true&amp;asPopupView=true</t>
  </si>
  <si>
    <t>https://community.secop.gov.co/Public/Tendering/OpportunityDetail/Index?noticeUID=CO1.NTC.3935883&amp;isFromPublicArea=True&amp;isModal=true&amp;asPopupView=true</t>
  </si>
  <si>
    <t>https://community.secop.gov.co/Public/Tendering/OpportunityDetail/Index?noticeUID=CO1.NTC.3936704&amp;isFromPublicArea=True&amp;isModal=true&amp;asPopupView=true</t>
  </si>
  <si>
    <t>https://community.secop.gov.co/Public/Tendering/OpportunityDetail/Index?noticeUID=CO1.NTC.3924867&amp;isFromPublicArea=True&amp;isModal=true&amp;asPopupView=true</t>
  </si>
  <si>
    <t>https://community.secop.gov.co/Public/Tendering/OpportunityDetail/Index?noticeUID=CO1.NTC.3925228&amp;isFromPublicArea=True&amp;isModal=true&amp;asPopupView=true</t>
  </si>
  <si>
    <t>https://community.secop.gov.co/Public/Tendering/OpportunityDetail/Index?noticeUID=CO1.NTC.3935479&amp;isFromPublicArea=True&amp;isModal=true&amp;asPopupView=true</t>
  </si>
  <si>
    <t>https://community.secop.gov.co/Public/Tendering/OpportunityDetail/Index?noticeUID=CO1.NTC.3925271&amp;isFromPublicArea=True&amp;isModal=true&amp;asPopupView=true</t>
  </si>
  <si>
    <t>https://community.secop.gov.co/Public/Tendering/OpportunityDetail/Index?noticeUID=CO1.NTC.3927201&amp;isFromPublicArea=True&amp;isModal=true&amp;asPopupView=true</t>
  </si>
  <si>
    <t>https://community.secop.gov.co/Public/Tendering/OpportunityDetail/Index?noticeUID=CO1.NTC.3925739&amp;isFromPublicArea=True&amp;isModal=true&amp;asPopupView=true</t>
  </si>
  <si>
    <t>https://community.secop.gov.co/Public/Tendering/OpportunityDetail/Index?noticeUID=CO1.NTC.3924033&amp;isFromPublicArea=True&amp;isModal=true&amp;asPopupView=true</t>
  </si>
  <si>
    <t>https://community.secop.gov.co/Public/Tendering/OpportunityDetail/Index?noticeUID=CO1.NTC.3924344&amp;isFromPublicArea=True&amp;isModal=true&amp;asPopupView=true</t>
  </si>
  <si>
    <t>https://community.secop.gov.co/Public/Tendering/OpportunityDetail/Index?noticeUID=CO1.NTC.3924802&amp;isFromPublicArea=True&amp;isModal=true&amp;asPopupView=true</t>
  </si>
  <si>
    <t>https://community.secop.gov.co/Public/Tendering/OpportunityDetail/Index?noticeUID=CO1.NTC.3924962&amp;isFromPublicArea=True&amp;isModal=true&amp;asPopupView=true</t>
  </si>
  <si>
    <t>https://community.secop.gov.co/Public/Tendering/OpportunityDetail/Index?noticeUID=CO1.NTC.3925137&amp;isFromPublicArea=True&amp;isModal=true&amp;asPopupView=true</t>
  </si>
  <si>
    <t>https://community.secop.gov.co/Public/Tendering/OpportunityDetail/Index?noticeUID=CO1.NTC.3925177&amp;isFromPublicArea=True&amp;isModal=true&amp;asPopupView=true</t>
  </si>
  <si>
    <t>https://community.secop.gov.co/Public/Tendering/OpportunityDetail/Index?noticeUID=CO1.NTC.3948238&amp;isFromPublicArea=True&amp;isModal=true&amp;asPopupView=true</t>
  </si>
  <si>
    <t>https://community.secop.gov.co/Public/Tendering/OpportunityDetail/Index?noticeUID=CO1.NTC.3960703&amp;isFromPublicArea=True&amp;isModal=true&amp;asPopupView=true</t>
  </si>
  <si>
    <t>https://community.secop.gov.co/Public/Tendering/OpportunityDetail/Index?noticeUID=CO1.NTC.3925287&amp;isFromPublicArea=True&amp;isModal=true&amp;asPopupView=true</t>
  </si>
  <si>
    <t>https://community.secop.gov.co/Public/Tendering/OpportunityDetail/Index?noticeUID=CO1.NTC.3925909&amp;isFromPublicArea=True&amp;isModal=true&amp;asPopupView=true</t>
  </si>
  <si>
    <t>https://community.secop.gov.co/Public/Tendering/OpportunityDetail/Index?noticeUID=CO1.NTC.3949311&amp;isFromPublicArea=True&amp;isModal=true&amp;asPopupView=true</t>
  </si>
  <si>
    <t>https://community.secop.gov.co/Public/Tendering/OpportunityDetail/Index?noticeUID=CO1.NTC.3949607&amp;isFromPublicArea=True&amp;isModal=true&amp;asPopupView=true</t>
  </si>
  <si>
    <t>https://community.secop.gov.co/Public/Tendering/OpportunityDetail/Index?noticeUID=CO1.NTC.3949638&amp;isFromPublicArea=True&amp;isModal=true&amp;asPopupView=true</t>
  </si>
  <si>
    <t>https://community.secop.gov.co/Public/Tendering/OpportunityDetail/Index?noticeUID=CO1.NTC.3949860&amp;isFromPublicArea=True&amp;isModal=true&amp;asPopupView=true</t>
  </si>
  <si>
    <t>https://community.secop.gov.co/Public/Tendering/OpportunityDetail/Index?noticeUID=CO1.NTC.3936263&amp;isFromPublicArea=True&amp;isModal=true&amp;asPopupView=true</t>
  </si>
  <si>
    <t>https://community.secop.gov.co/Public/Tendering/OpportunityDetail/Index?noticeUID=CO1.NTC.3946796&amp;isFromPublicArea=True&amp;isModal=true&amp;asPopupView=true</t>
  </si>
  <si>
    <t>https://community.secop.gov.co/Public/Tendering/OpportunityDetail/Index?noticeUID=CO1.NTC.3923357&amp;isFromPublicArea=True&amp;isModal=true&amp;asPopupView=true</t>
  </si>
  <si>
    <t>https://community.secop.gov.co/Public/Tendering/OpportunityDetail/Index?noticeUID=CO1.NTC.3946475&amp;isFromPublicArea=True&amp;isModal=true&amp;asPopupView=true</t>
  </si>
  <si>
    <t>https://community.secop.gov.co/Public/Tendering/OpportunityDetail/Index?noticeUID=CO1.NTC.3925365&amp;isFromPublicArea=True&amp;isModal=true&amp;asPopupView=true</t>
  </si>
  <si>
    <t>https://community.secop.gov.co/Public/Tendering/OpportunityDetail/Index?noticeUID=CO1.NTC.3956704&amp;isFromPublicArea=True&amp;isModal=true&amp;asPopupView=true</t>
  </si>
  <si>
    <t>https://community.secop.gov.co/Public/Tendering/OpportunityDetail/Index?noticeUID=CO1.NTC.3920438&amp;isFromPublicArea=True&amp;isModal=true&amp;asPopupView=true</t>
  </si>
  <si>
    <t>https://community.secop.gov.co/Public/Tendering/OpportunityDetail/Index?noticeUID=CO1.NTC.3920355&amp;isFromPublicArea=True&amp;isModal=true&amp;asPopupView=true</t>
  </si>
  <si>
    <t>https://community.secop.gov.co/Public/Tendering/OpportunityDetail/Index?noticeUID=CO1.NTC.3922849&amp;isFromPublicArea=True&amp;isModal=true&amp;asPopupView=true</t>
  </si>
  <si>
    <t>https://community.secop.gov.co/Public/Tendering/OpportunityDetail/Index?noticeUID=CO1.NTC.3922878&amp;isFromPublicArea=True&amp;isModal=true&amp;asPopupView=true</t>
  </si>
  <si>
    <t>https://community.secop.gov.co/Public/Tendering/OpportunityDetail/Index?noticeUID=CO1.NTC.3920217&amp;isFromPublicArea=True&amp;isModal=true&amp;asPopupView=true</t>
  </si>
  <si>
    <t>https://community.secop.gov.co/Public/Tendering/OpportunityDetail/Index?noticeUID=CO1.NTC.3920147&amp;isFromPublicArea=True&amp;isModal=true&amp;asPopupView=true</t>
  </si>
  <si>
    <t>https://community.secop.gov.co/Public/Tendering/OpportunityDetail/Index?noticeUID=CO1.NTC.3934882&amp;isFromPublicArea=True&amp;isModal=true&amp;asPopupView=true</t>
  </si>
  <si>
    <t>https://community.secop.gov.co/Public/Tendering/OpportunityDetail/Index?noticeUID=CO1.NTC.3925041&amp;isFromPublicArea=True&amp;isModal=true&amp;asPopupView=true</t>
  </si>
  <si>
    <t>https://community.secop.gov.co/Public/Tendering/OpportunityDetail/Index?noticeUID=CO1.NTC.3926781&amp;isFromPublicArea=True&amp;isModal=true&amp;asPopupView=true</t>
  </si>
  <si>
    <t>https://community.secop.gov.co/Public/Tendering/OpportunityDetail/Index?noticeUID=CO1.NTC.3941291&amp;isFromPublicArea=True&amp;isModal=true&amp;asPopupView=true</t>
  </si>
  <si>
    <t>https://community.secop.gov.co/Public/Tendering/OpportunityDetail/Index?noticeUID=CO1.NTC.3952274&amp;isFromPublicArea=True&amp;isModal=true&amp;asPopupView=true</t>
  </si>
  <si>
    <t>https://community.secop.gov.co/Public/Tendering/OpportunityDetail/Index?noticeUID=CO1.NTC.3938932&amp;isFromPublicArea=True&amp;isModal=true&amp;asPopupView=true</t>
  </si>
  <si>
    <t>https://community.secop.gov.co/Public/Tendering/OpportunityDetail/Index?noticeUID=CO1.NTC.3938306&amp;isFromPublicArea=True&amp;isModal=true&amp;asPopupView=true</t>
  </si>
  <si>
    <t>https://community.secop.gov.co/Public/Tendering/OpportunityDetail/Index?noticeUID=CO1.NTC.3944070&amp;isFromPublicArea=True&amp;isModal=true&amp;asPopupView=true</t>
  </si>
  <si>
    <t>https://community.secop.gov.co/Public/Tendering/OpportunityDetail/Index?noticeUID=CO1.NTC.3944286&amp;isFromPublicArea=True&amp;isModal=true&amp;asPopupView=true</t>
  </si>
  <si>
    <t>https://community.secop.gov.co/Public/Tendering/OpportunityDetail/Index?noticeUID=CO1.NTC.3952047&amp;isFromPublicArea=True&amp;isModal=true&amp;asPopupView=true</t>
  </si>
  <si>
    <t>https://community.secop.gov.co/Public/Tendering/OpportunityDetail/Index?noticeUID=CO1.NTC.3951222&amp;isFromPublicArea=True&amp;isModal=true&amp;asPopupView=true</t>
  </si>
  <si>
    <t>https://community.secop.gov.co/Public/Tendering/OpportunityDetail/Index?noticeUID=CO1.NTC.3951419&amp;isFromPublicArea=True&amp;isModal=true&amp;asPopupView=true</t>
  </si>
  <si>
    <t>https://community.secop.gov.co/Public/Tendering/OpportunityDetail/Index?noticeUID=CO1.NTC.3960916&amp;isFromPublicArea=True&amp;isModal=true&amp;asPopupView=true</t>
  </si>
  <si>
    <t>https://community.secop.gov.co/Public/Tendering/OpportunityDetail/Index?noticeUID=CO1.NTC.3926931&amp;isFromPublicArea=True&amp;isModal=true&amp;asPopupView=true</t>
  </si>
  <si>
    <t>https://community.secop.gov.co/Public/Tendering/OpportunityDetail/Index?noticeUID=CO1.NTC.3927108&amp;isFromPublicArea=True&amp;isModal=true&amp;asPopupView=true</t>
  </si>
  <si>
    <t>https://community.secop.gov.co/Public/Tendering/OpportunityDetail/Index?noticeUID=CO1.NTC.3959506&amp;isFromPublicArea=True&amp;isModal=true&amp;asPopupView=true</t>
  </si>
  <si>
    <t>https://community.secop.gov.co/Public/Tendering/OpportunityDetail/Index?noticeUID=CO1.NTC.3960519&amp;isFromPublicArea=True&amp;isModal=true&amp;asPopupView=true</t>
  </si>
  <si>
    <t>https://community.secop.gov.co/Public/Tendering/OpportunityDetail/Index?noticeUID=CO1.NTC.3960827&amp;isFromPublicArea=True&amp;isModal=true&amp;asPopupView=true</t>
  </si>
  <si>
    <t>https://community.secop.gov.co/Public/Tendering/OpportunityDetail/Index?noticeUID=CO1.NTC.3963300&amp;isFromPublicArea=True&amp;isModal=true&amp;asPopupView=true</t>
  </si>
  <si>
    <t>https://community.secop.gov.co/Public/Tendering/OpportunityDetail/Index?noticeUID=CO1.NTC.3975800&amp;isFromPublicArea=True&amp;isModal=true&amp;asPopupView=true</t>
  </si>
  <si>
    <t>https://community.secop.gov.co/Public/Tendering/OpportunityDetail/Index?noticeUID=CO1.NTC.3920136&amp;isFromPublicArea=True&amp;isModal=true&amp;asPopupView=true</t>
  </si>
  <si>
    <t>https://community.secop.gov.co/Public/Tendering/OpportunityDetail/Index?noticeUID=CO1.NTC.3925952&amp;isFromPublicArea=True&amp;isModal=true&amp;asPopupView=true</t>
  </si>
  <si>
    <t>https://community.secop.gov.co/Public/Tendering/OpportunityDetail/Index?noticeUID=CO1.NTC.3955284&amp;isFromPublicArea=True&amp;isModal=true&amp;asPopupView=true</t>
  </si>
  <si>
    <t>https://community.secop.gov.co/Public/Tendering/OpportunityDetail/Index?noticeUID=CO1.NTC.3951227&amp;isFromPublicArea=True&amp;isModal=true&amp;asPopupView=true</t>
  </si>
  <si>
    <t>https://community.secop.gov.co/Public/Tendering/OpportunityDetail/Index?noticeUID=CO1.NTC.3950402&amp;isFromPublicArea=True&amp;isModal=true&amp;asPopupView=true</t>
  </si>
  <si>
    <t>https://community.secop.gov.co/Public/Tendering/OpportunityDetail/Index?noticeUID=CO1.NTC.3952467&amp;isFromPublicArea=True&amp;isModal=true&amp;asPopupView=true</t>
  </si>
  <si>
    <t>https://community.secop.gov.co/Public/Tendering/OpportunityDetail/Index?noticeUID=CO1.NTC.3941482&amp;isFromPublicArea=True&amp;isModal=true&amp;asPopupView=true</t>
  </si>
  <si>
    <t>https://community.secop.gov.co/Public/Tendering/OpportunityDetail/Index?noticeUID=CO1.NTC.3924729&amp;isFromPublicArea=True&amp;isModal=true&amp;asPopupView=true</t>
  </si>
  <si>
    <t>https://community.secop.gov.co/Public/Tendering/OpportunityDetail/Index?noticeUID=CO1.NTC.3934247&amp;isFromPublicArea=True&amp;isModal=true&amp;asPopupView=true</t>
  </si>
  <si>
    <t>https://community.secop.gov.co/Public/Tendering/OpportunityDetail/Index?noticeUID=CO1.NTC.3949039&amp;isFromPublicArea=True&amp;isModal=true&amp;asPopupView=true</t>
  </si>
  <si>
    <t>https://community.secop.gov.co/Public/Tendering/OpportunityDetail/Index?noticeUID=CO1.NTC.3953005&amp;isFromPublicArea=True&amp;isModal=true&amp;asPopupView=true</t>
  </si>
  <si>
    <t>https://community.secop.gov.co/Public/Tendering/OpportunityDetail/Index?noticeUID=CO1.NTC.3948753&amp;isFromPublicArea=True&amp;isModal=true&amp;asPopupView=true</t>
  </si>
  <si>
    <t>https://community.secop.gov.co/Public/Tendering/OpportunityDetail/Index?noticeUID=CO1.NTC.3924773&amp;isFromPublicArea=True&amp;isModal=true&amp;asPopupView=true</t>
  </si>
  <si>
    <t>https://community.secop.gov.co/Public/Tendering/OpportunityDetail/Index?noticeUID=CO1.NTC.3936961&amp;isFromPublicArea=True&amp;isModal=true&amp;asPopupView=true</t>
  </si>
  <si>
    <t>https://community.secop.gov.co/Public/Tendering/OpportunityDetail/Index?noticeUID=CO1.NTC.3926982&amp;isFromPublicArea=True&amp;isModal=true&amp;asPopupView=true</t>
  </si>
  <si>
    <t>https://community.secop.gov.co/Public/Tendering/OpportunityDetail/Index?noticeUID=CO1.NTC.3936093&amp;isFromPublicArea=True&amp;isModal=true&amp;asPopupView=true</t>
  </si>
  <si>
    <t>https://community.secop.gov.co/Public/Tendering/OpportunityDetail/Index?noticeUID=CO1.NTC.3944057&amp;isFromPublicArea=True&amp;isModal=true&amp;asPopupView=true</t>
  </si>
  <si>
    <t>https://community.secop.gov.co/Public/Tendering/OpportunityDetail/Index?noticeUID=CO1.NTC.3936074&amp;isFromPublicArea=True&amp;isModal=true&amp;asPopupView=true</t>
  </si>
  <si>
    <t>https://community.secop.gov.co/Public/Tendering/OpportunityDetail/Index?noticeUID=CO1.NTC.3937429&amp;isFromPublicArea=True&amp;isModal=true&amp;asPopupView=true</t>
  </si>
  <si>
    <t>https://community.secop.gov.co/Public/Tendering/OpportunityDetail/Index?noticeUID=CO1.NTC.3936651&amp;isFromPublicArea=True&amp;isModal=true&amp;asPopupView=true</t>
  </si>
  <si>
    <t>https://community.secop.gov.co/Public/Tendering/OpportunityDetail/Index?noticeUID=CO1.NTC.3962247&amp;isFromPublicArea=True&amp;isModal=true&amp;asPopupView=true</t>
  </si>
  <si>
    <t>https://community.secop.gov.co/Public/Tendering/OpportunityDetail/Index?noticeUID=CO1.NTC.3950500&amp;isFromPublicArea=True&amp;isModal=true&amp;asPopupView=true</t>
  </si>
  <si>
    <t>https://community.secop.gov.co/Public/Tendering/OpportunityDetail/Index?noticeUID=CO1.NTC.3970192&amp;isFromPublicArea=True&amp;isModal=true&amp;asPopupView=true</t>
  </si>
  <si>
    <t>https://community.secop.gov.co/Public/Tendering/OpportunityDetail/Index?noticeUID=CO1.NTC.3955174&amp;isFromPublicArea=True&amp;isModal=true&amp;asPopupView=true</t>
  </si>
  <si>
    <t>https://community.secop.gov.co/Public/Tendering/OpportunityDetail/Index?noticeUID=CO1.NTC.3950847&amp;isFromPublicArea=True&amp;isModal=true&amp;asPopupView=true</t>
  </si>
  <si>
    <t>https://community.secop.gov.co/Public/Tendering/OpportunityDetail/Index?noticeUID=CO1.NTC.3969206&amp;isFromPublicArea=True&amp;isModal=true&amp;asPopupView=true</t>
  </si>
  <si>
    <t>https://community.secop.gov.co/Public/Tendering/OpportunityDetail/Index?noticeUID=CO1.NTC.3961559&amp;isFromPublicArea=True&amp;isModal=true&amp;asPopupView=true</t>
  </si>
  <si>
    <t>https://community.secop.gov.co/Public/Tendering/OpportunityDetail/Index?noticeUID=CO1.NTC.3979669&amp;isFromPublicArea=True&amp;isModal=true&amp;asPopupView=true</t>
  </si>
  <si>
    <t>https://community.secop.gov.co/Public/Tendering/OpportunityDetail/Index?noticeUID=CO1.NTC.3967666&amp;isFromPublicArea=True&amp;isModal=true&amp;asPopupView=true</t>
  </si>
  <si>
    <t>https://community.secop.gov.co/Public/Tendering/OpportunityDetail/Index?noticeUID=CO1.NTC.3965712&amp;isFromPublicArea=True&amp;isModal=true&amp;asPopupView=true</t>
  </si>
  <si>
    <t>https://community.secop.gov.co/Public/Tendering/OpportunityDetail/Index?noticeUID=CO1.NTC.3979217&amp;isFromPublicArea=True&amp;isModal=true&amp;asPopupView=true</t>
  </si>
  <si>
    <t>https://community.secop.gov.co/Public/Tendering/OpportunityDetail/Index?noticeUID=CO1.NTC.3971821&amp;isFromPublicArea=True&amp;isModal=true&amp;asPopupView=true</t>
  </si>
  <si>
    <t>https://community.secop.gov.co/Public/Tendering/OpportunityDetail/Index?noticeUID=CO1.NTC.3964824&amp;isFromPublicArea=True&amp;isModal=true&amp;asPopupView=true</t>
  </si>
  <si>
    <t>https://community.secop.gov.co/Public/Tendering/OpportunityDetail/Index?noticeUID=CO1.NTC.3970197&amp;isFromPublicArea=True&amp;isModal=true&amp;asPopupView=true</t>
  </si>
  <si>
    <t>https://community.secop.gov.co/Public/Tendering/OpportunityDetail/Index?noticeUID=CO1.NTC.3971021&amp;isFromPublicArea=True&amp;isModal=true&amp;asPopupView=true</t>
  </si>
  <si>
    <t>https://community.secop.gov.co/Public/Tendering/OpportunityDetail/Index?noticeUID=CO1.NTC.3971020&amp;isFromPublicArea=True&amp;isModal=true&amp;asPopupView=true</t>
  </si>
  <si>
    <t>https://community.secop.gov.co/Public/Tendering/OpportunityDetail/Index?noticeUID=CO1.NTC.3981415&amp;isFromPublicArea=True&amp;isModal=true&amp;asPopupView=true</t>
  </si>
  <si>
    <t>https://community.secop.gov.co/Public/Tendering/OpportunityDetail/Index?noticeUID=CO1.NTC.3990771&amp;isFromPublicArea=True&amp;isModal=true&amp;asPopupView=true</t>
  </si>
  <si>
    <t>https://community.secop.gov.co/Public/Tendering/OpportunityDetail/Index?noticeUID=CO1.NTC.3971605&amp;isFromPublicArea=True&amp;isModal=true&amp;asPopupView=true</t>
  </si>
  <si>
    <t>https://community.secop.gov.co/Public/Tendering/OpportunityDetail/Index?noticeUID=CO1.NTC.3991457&amp;isFromPublicArea=True&amp;isModal=true&amp;asPopupView=true</t>
  </si>
  <si>
    <t>https://community.secop.gov.co/Public/Tendering/OpportunityDetail/Index?noticeUID=CO1.NTC.3980926&amp;isFromPublicArea=True&amp;isModal=true&amp;asPopupView=true</t>
  </si>
  <si>
    <t>https://community.secop.gov.co/Public/Tendering/OpportunityDetail/Index?noticeUID=CO1.NTC.3969973&amp;isFromPublicArea=True&amp;isModal=true&amp;asPopupView=true</t>
  </si>
  <si>
    <t>https://community.secop.gov.co/Public/Tendering/OpportunityDetail/Index?noticeUID=CO1.NTC.3970556&amp;isFromPublicArea=True&amp;isModal=true&amp;asPopupView=true</t>
  </si>
  <si>
    <t>https://community.secop.gov.co/Public/Tendering/OpportunityDetail/Index?noticeUID=CO1.NTC.3970476&amp;isFromPublicArea=True&amp;isModal=true&amp;asPopupView=true</t>
  </si>
  <si>
    <t>https://community.secop.gov.co/Public/Tendering/OpportunityDetail/Index?noticeUID=CO1.NTC.3970738&amp;isFromPublicArea=True&amp;isModal=true&amp;asPopupView=true</t>
  </si>
  <si>
    <t>https://community.secop.gov.co/Public/Tendering/OpportunityDetail/Index?noticeUID=CO1.NTC.4033087&amp;isFromPublicArea=True&amp;isModal=true&amp;asPopupView=true</t>
  </si>
  <si>
    <t>https://community.secop.gov.co/Public/Tendering/OpportunityDetail/Index?noticeUID=CO1.NTC.3970655&amp;isFromPublicArea=True&amp;isModal=true&amp;asPopupView=true</t>
  </si>
  <si>
    <t>https://community.secop.gov.co/Public/Tendering/OpportunityDetail/Index?noticeUID=CO1.NTC.3970681&amp;isFromPublicArea=True&amp;isModal=true&amp;asPopupView=true</t>
  </si>
  <si>
    <t>https://community.secop.gov.co/Public/Tendering/OpportunityDetail/Index?noticeUID=CO1.NTC.3971329&amp;isFromPublicArea=True&amp;isModal=true&amp;asPopupView=true</t>
  </si>
  <si>
    <t>https://community.secop.gov.co/Public/Tendering/OpportunityDetail/Index?noticeUID=CO1.NTC.4006966&amp;isFromPublicArea=True&amp;isModal=true&amp;asPopupView=true</t>
  </si>
  <si>
    <t>https://community.secop.gov.co/Public/Tendering/OpportunityDetail/Index?noticeUID=CO1.NTC.4004352&amp;isFromPublicArea=True&amp;isModal=true&amp;asPopupView=true</t>
  </si>
  <si>
    <t>https://community.secop.gov.co/Public/Tendering/OpportunityDetail/Index?noticeUID=CO1.NTC.4010182&amp;isFromPublicArea=True&amp;isModal=true&amp;asPopupView=true</t>
  </si>
  <si>
    <t>https://community.secop.gov.co/Public/Tendering/OpportunityDetail/Index?noticeUID=CO1.NTC.3991794&amp;isFromPublicArea=True&amp;isModal=true&amp;asPopupView=true</t>
  </si>
  <si>
    <t>https://community.secop.gov.co/Public/Tendering/OpportunityDetail/Index?noticeUID=CO1.NTC.4039530&amp;isFromPublicArea=True&amp;isModal=true&amp;asPopupView=true</t>
  </si>
  <si>
    <t>https://community.secop.gov.co/Public/Tendering/OpportunityDetail/Index?noticeUID=CO1.NTC.4027008&amp;isFromPublicArea=True&amp;isModal=true&amp;asPopupView=true</t>
  </si>
  <si>
    <t>https://community.secop.gov.co/Public/Tendering/OpportunityDetail/Index?noticeUID=CO1.NTC.3990774&amp;isFromPublicArea=True&amp;isModal=true&amp;asPopupView=true</t>
  </si>
  <si>
    <t>https://community.secop.gov.co/Public/Tendering/OpportunityDetail/Index?noticeUID=CO1.NTC.4042501&amp;isFromPublicArea=True&amp;isModal=true&amp;asPopupView=true</t>
  </si>
  <si>
    <t>https://community.secop.gov.co/Public/Tendering/OpportunityDetail/Index?noticeUID=CO1.NTC.3999439&amp;isFromPublicArea=True&amp;isModal=true&amp;asPopupView=true</t>
  </si>
  <si>
    <t>https://community.secop.gov.co/Public/Tendering/OpportunityDetail/Index?noticeUID=CO1.NTC.4030357&amp;isFromPublicArea=True&amp;isModal=true&amp;asPopupView=true</t>
  </si>
  <si>
    <t>https://community.secop.gov.co/Public/Tendering/OpportunityDetail/Index?noticeUID=CO1.NTC.3993024&amp;isFromPublicArea=True&amp;isModal=true&amp;asPopupView=true</t>
  </si>
  <si>
    <t>https://community.secop.gov.co/Public/Tendering/OpportunityDetail/Index?noticeUID=CO1.NTC.3997413&amp;isFromPublicArea=True&amp;isModal=true&amp;asPopupView=true</t>
  </si>
  <si>
    <t>https://community.secop.gov.co/Public/Tendering/OpportunityDetail/Index?noticeUID=CO1.NTC.4000419&amp;isFromPublicArea=True&amp;isModal=true&amp;asPopupView=true</t>
  </si>
  <si>
    <t>https://community.secop.gov.co/Public/Tendering/OpportunityDetail/Index?noticeUID=CO1.NTC.4027983&amp;isFromPublicArea=True&amp;isModal=true&amp;asPopupView=true</t>
  </si>
  <si>
    <t>https://community.secop.gov.co/Public/Tendering/OpportunityDetail/Index?noticeUID=CO1.NTC.4058048&amp;isFromPublicArea=True&amp;isModal=true&amp;asPopupView=true</t>
  </si>
  <si>
    <t>https://community.secop.gov.co/Public/Tendering/OpportunityDetail/Index?noticeUID=CO1.NTC.4063255&amp;isFromPublicArea=True&amp;isModal=true&amp;asPopupView=true</t>
  </si>
  <si>
    <t>https://community.secop.gov.co/Public/Tendering/OpportunityDetail/Index?noticeUID=CO1.NTC.4029982&amp;isFromPublicArea=True&amp;isModal=true&amp;asPopupView=true</t>
  </si>
  <si>
    <t>https://community.secop.gov.co/Public/Tendering/OpportunityDetail/Index?noticeUID=CO1.NTC.4032903&amp;isFromPublicArea=True&amp;isModal=true&amp;asPopupView=true</t>
  </si>
  <si>
    <t>https://community.secop.gov.co/Public/Tendering/OpportunityDetail/Index?noticeUID=CO1.NTC.4020897&amp;isFromPublicArea=True&amp;isModal=true&amp;asPopupView=true</t>
  </si>
  <si>
    <t>https://community.secop.gov.co/Public/Tendering/OpportunityDetail/Index?noticeUID=CO1.NTC.4027056&amp;isFromPublicArea=True&amp;isModal=true&amp;asPopupView=true</t>
  </si>
  <si>
    <t>https://community.secop.gov.co/Public/Tendering/OpportunityDetail/Index?noticeUID=CO1.NTC.4029777&amp;isFromPublicArea=True&amp;isModal=true&amp;asPopupView=true</t>
  </si>
  <si>
    <t>https://community.secop.gov.co/Public/Tendering/OpportunityDetail/Index?noticeUID=CO1.NTC.4032318&amp;isFromPublicArea=True&amp;isModal=true&amp;asPopupView=true</t>
  </si>
  <si>
    <t>https://community.secop.gov.co/Public/Tendering/OpportunityDetail/Index?noticeUID=CO1.NTC.4040435&amp;isFromPublicArea=True&amp;isModal=true&amp;asPopupView=true</t>
  </si>
  <si>
    <t>https://community.secop.gov.co/Public/Tendering/OpportunityDetail/Index?noticeUID=CO1.NTC.4055660&amp;isFromPublicArea=True&amp;isModal=true&amp;asPopupView=true</t>
  </si>
  <si>
    <t>https://community.secop.gov.co/Public/Tendering/OpportunityDetail/Index?noticeUID=CO1.NTC.4042369&amp;isFromPublicArea=True&amp;isModal=true&amp;asPopupView=true</t>
  </si>
  <si>
    <t>https://community.secop.gov.co/Public/Tendering/OpportunityDetail/Index?noticeUID=CO1.NTC.4048707&amp;isFromPublicArea=True&amp;isModal=true&amp;asPopupView=true</t>
  </si>
  <si>
    <t>https://community.secop.gov.co/Public/Tendering/OpportunityDetail/Index?noticeUID=CO1.NTC.4056116&amp;isFromPublicArea=True&amp;isModal=true&amp;asPopupView=true</t>
  </si>
  <si>
    <t>https://community.secop.gov.co/Public/Tendering/OpportunityDetail/Index?noticeUID=CO1.NTC.4049091&amp;isFromPublicArea=True&amp;isModal=true&amp;asPopupView=true</t>
  </si>
  <si>
    <t>https://community.secop.gov.co/Public/Tendering/OpportunityDetail/Index?noticeUID=CO1.NTC.4067210&amp;isFromPublicArea=True&amp;isModal=true&amp;asPopupView=true</t>
  </si>
  <si>
    <t>https://community.secop.gov.co/Public/Tendering/OpportunityDetail/Index?noticeUID=CO1.NTC.4058405&amp;isFromPublicArea=True&amp;isModal=true&amp;asPopupView=true</t>
  </si>
  <si>
    <t>https://community.secop.gov.co/Public/Tendering/OpportunityDetail/Index?noticeUID=CO1.NTC.4063524&amp;isFromPublicArea=True&amp;isModal=true&amp;asPopupView=true</t>
  </si>
  <si>
    <t>https://community.secop.gov.co/Public/Tendering/OpportunityDetail/Index?noticeUID=CO1.NTC.4059364&amp;isFromPublicArea=True&amp;isModal=true&amp;asPopupView=true</t>
  </si>
  <si>
    <t>https://community.secop.gov.co/Public/Tendering/OpportunityDetail/Index?noticeUID=CO1.NTC.4032682&amp;isFromPublicArea=True&amp;isModal=true&amp;asPopupView=true</t>
  </si>
  <si>
    <t>https://community.secop.gov.co/Public/Tendering/OpportunityDetail/Index?noticeUID=CO1.NTC.4041308&amp;isFromPublicArea=True&amp;isModal=true&amp;asPopupView=true</t>
  </si>
  <si>
    <t>https://community.secop.gov.co/Public/Tendering/OpportunityDetail/Index?noticeUID=CO1.NTC.4031391&amp;isFromPublicArea=True&amp;isModal=true&amp;asPopupView=true</t>
  </si>
  <si>
    <t>https://community.secop.gov.co/Public/Tendering/OpportunityDetail/Index?noticeUID=CO1.NTC.4078366&amp;isFromPublicArea=True&amp;isModal=true&amp;asPopupView=true</t>
  </si>
  <si>
    <t>https://community.secop.gov.co/Public/Tendering/OpportunityDetail/Index?noticeUID=CO1.NTC.4052978&amp;isFromPublicArea=True&amp;isModal=true&amp;asPopupView=true</t>
  </si>
  <si>
    <t>https://community.secop.gov.co/Public/Tendering/OpportunityDetail/Index?noticeUID=CO1.NTC.4043083&amp;isFromPublicArea=True&amp;isModal=true&amp;asPopupView=true</t>
  </si>
  <si>
    <t>https://community.secop.gov.co/Public/Tendering/OpportunityDetail/Index?noticeUID=CO1.NTC.4043883&amp;isFromPublicArea=True&amp;isModal=true&amp;asPopupView=true</t>
  </si>
  <si>
    <t>https://community.secop.gov.co/Public/Tendering/OpportunityDetail/Index?noticeUID=CO1.NTC.4041771&amp;isFromPublicArea=True&amp;isModal=true&amp;asPopupView=true</t>
  </si>
  <si>
    <t>https://community.secop.gov.co/Public/Tendering/OpportunityDetail/Index?noticeUID=CO1.NTC.4048643&amp;isFromPublicArea=True&amp;isModal=true&amp;asPopupView=true</t>
  </si>
  <si>
    <t>https://community.secop.gov.co/Public/Tendering/OpportunityDetail/Index?noticeUID=CO1.NTC.4057338&amp;isFromPublicArea=True&amp;isModal=true&amp;asPopupView=true</t>
  </si>
  <si>
    <t>https://community.secop.gov.co/Public/Tendering/OpportunityDetail/Index?noticeUID=CO1.NTC.4070699&amp;isFromPublicArea=True&amp;isModal=true&amp;asPopupView=true</t>
  </si>
  <si>
    <t>https://community.secop.gov.co/Public/Tendering/OpportunityDetail/Index?noticeUID=CO1.NTC.4088528&amp;isFromPublicArea=True&amp;isModal=true&amp;asPopupView=true</t>
  </si>
  <si>
    <t>https://community.secop.gov.co/Public/Tendering/OpportunityDetail/Index?noticeUID=CO1.NTC.4067279&amp;isFromPublicArea=True&amp;isModal=true&amp;asPopupView=true</t>
  </si>
  <si>
    <t>https://community.secop.gov.co/Public/Tendering/OpportunityDetail/Index?noticeUID=CO1.NTC.4065235&amp;isFromPublicArea=True&amp;isModal=true&amp;asPopupView=true</t>
  </si>
  <si>
    <t>https://community.secop.gov.co/Public/Tendering/OpportunityDetail/Index?noticeUID=CO1.NTC.4092360&amp;isFromPublicArea=True&amp;isModal=true&amp;asPopupView=true</t>
  </si>
  <si>
    <t>https://community.secop.gov.co/Public/Tendering/OpportunityDetail/Index?noticeUID=CO1.NTC.4073085&amp;isFromPublicArea=True&amp;isModal=true&amp;asPopupView=true</t>
  </si>
  <si>
    <t>https://community.secop.gov.co/Public/Tendering/OpportunityDetail/Index?noticeUID=CO1.NTC.4067955&amp;isFromPublicArea=True&amp;isModal=true&amp;asPopupView=true</t>
  </si>
  <si>
    <t>https://community.secop.gov.co/Public/Tendering/OpportunityDetail/Index?noticeUID=CO1.NTC.4068080&amp;isFromPublicArea=True&amp;isModal=true&amp;asPopupView=true</t>
  </si>
  <si>
    <t>https://community.secop.gov.co/Public/Tendering/OpportunityDetail/Index?noticeUID=CO1.NTC.4074427&amp;isFromPublicArea=True&amp;isModal=true&amp;asPopupView=true</t>
  </si>
  <si>
    <t>https://community.secop.gov.co/Public/Tendering/OpportunityDetail/Index?noticeUID=CO1.NTC.4076147&amp;isFromPublicArea=True&amp;isModal=true&amp;asPopupView=true</t>
  </si>
  <si>
    <t>https://community.secop.gov.co/Public/Tendering/OpportunityDetail/Index?noticeUID=CO1.NTC.4088284&amp;isFromPublicArea=True&amp;isModal=true&amp;asPopupView=true</t>
  </si>
  <si>
    <t>https://community.secop.gov.co/Public/Tendering/OpportunityDetail/Index?noticeUID=CO1.NTC.4107203&amp;isFromPublicArea=True&amp;isModal=true&amp;asPopupView=true</t>
  </si>
  <si>
    <t>https://community.secop.gov.co/Public/Tendering/OpportunityDetail/Index?noticeUID=CO1.NTC.4102062&amp;isFromPublicArea=True&amp;isModal=true&amp;asPopupView=true</t>
  </si>
  <si>
    <t>https://community.secop.gov.co/Public/Tendering/OpportunityDetail/Index?noticeUID=CO1.NTC.4102732&amp;isFromPublicArea=True&amp;isModal=true&amp;asPopupView=true</t>
  </si>
  <si>
    <t>https://community.secop.gov.co/Public/Tendering/OpportunityDetail/Index?noticeUID=CO1.NTC.4108953&amp;isFromPublicArea=True&amp;isModal=true&amp;asPopupView=true</t>
  </si>
  <si>
    <t>https://community.secop.gov.co/Public/Tendering/OpportunityDetail/Index?noticeUID=CO1.NTC.4112596&amp;isFromPublicArea=True&amp;isModal=true&amp;asPopupView=true</t>
  </si>
  <si>
    <t>https://community.secop.gov.co/Public/Tendering/OpportunityDetail/Index?noticeUID=CO1.NTC.4139695&amp;isFromPublicArea=True&amp;isModal=true&amp;asPopupView=true</t>
  </si>
  <si>
    <t>https://community.secop.gov.co/Public/Tendering/OpportunityDetail/Index?noticeUID=CO1.NTC.4153377&amp;isFromPublicArea=True&amp;isModal=true&amp;asPopupView=true</t>
  </si>
  <si>
    <t>https://community.secop.gov.co/Public/Tendering/OpportunityDetail/Index?noticeUID=CO1.NTC.4134062&amp;isFromPublicArea=True&amp;isModal=true&amp;asPopupView=true</t>
  </si>
  <si>
    <t>https://community.secop.gov.co/Public/Tendering/OpportunityDetail/Index?noticeUID=CO1.NTC.4014184&amp;isFromPublicArea=True&amp;isModal=true&amp;asPopupView=true</t>
  </si>
  <si>
    <t>https://community.secop.gov.co/Public/Tendering/OpportunityDetail/Index?noticeUID=CO1.NTC.4138190&amp;isFromPublicArea=True&amp;isModal=true&amp;asPopupView=true</t>
  </si>
  <si>
    <t>https://community.secop.gov.co/Public/Tendering/OpportunityDetail/Index?noticeUID=CO1.NTC.4126992&amp;isFromPublicArea=True&amp;isModal=true&amp;asPopupView=true</t>
  </si>
  <si>
    <t>https://community.secop.gov.co/Public/Tendering/OpportunityDetail/Index?noticeUID=CO1.NTC.4143949&amp;isFromPublicArea=True&amp;isModal=true&amp;asPopupView=true</t>
  </si>
  <si>
    <t>https://community.secop.gov.co/Public/Tendering/OpportunityDetail/Index?noticeUID=CO1.NTC.4179538&amp;isFromPublicArea=True&amp;isModal=true&amp;asPopupView=true</t>
  </si>
  <si>
    <t>https://community.secop.gov.co/Public/Tendering/OpportunityDetail/Index?noticeUID=CO1.NTC.4171310&amp;isFromPublicArea=True&amp;isModal=true&amp;asPopupView=true</t>
  </si>
  <si>
    <t>https://community.secop.gov.co/Public/Tendering/OpportunityDetail/Index?noticeUID=CO1.NTC.4180025&amp;isFromPublicArea=True&amp;isModal=true&amp;asPopupView=true</t>
  </si>
  <si>
    <t>https://community.secop.gov.co/Public/Tendering/OpportunityDetail/Index?noticeUID=CO1.NTC.4179559&amp;isFromPublicArea=True&amp;isModal=true&amp;asPopupView=true</t>
  </si>
  <si>
    <t>https://community.secop.gov.co/Public/Tendering/OpportunityDetail/Index?noticeUID=CO1.NTC.4169574&amp;isFromPublicArea=True&amp;isModal=true&amp;asPopupView=true</t>
  </si>
  <si>
    <t>https://community.secop.gov.co/Public/Tendering/OpportunityDetail/Index?noticeUID=CO1.NTC.4180650&amp;isFromPublicArea=True&amp;isModal=true&amp;asPopupView=true</t>
  </si>
  <si>
    <t>https://community.secop.gov.co/Public/Tendering/OpportunityDetail/Index?noticeUID=CO1.NTC.4178994&amp;isFromPublicArea=True&amp;isModal=true&amp;asPopupView=true</t>
  </si>
  <si>
    <t>https://community.secop.gov.co/Public/Tendering/OpportunityDetail/Index?noticeUID=CO1.NTC.4185946&amp;isFromPublicArea=True&amp;isModal=true&amp;asPopupView=true</t>
  </si>
  <si>
    <t>https://community.secop.gov.co/Public/Tendering/OpportunityDetail/Index?noticeUID=CO1.NTC.4175658&amp;isFromPublicArea=True&amp;isModal=true&amp;asPopupView=true</t>
  </si>
  <si>
    <t>https://community.secop.gov.co/Public/Tendering/OpportunityDetail/Index?noticeUID=CO1.NTC.4176972&amp;isFromPublicArea=True&amp;isModal=true&amp;asPopupView=true</t>
  </si>
  <si>
    <t>https://community.secop.gov.co/Public/Tendering/OpportunityDetail/Index?noticeUID=CO1.NTC.4184612&amp;isFromPublicArea=True&amp;isModal=true&amp;asPopupView=true</t>
  </si>
  <si>
    <t>https://community.secop.gov.co/Public/Tendering/OpportunityDetail/Index?noticeUID=CO1.NTC.4000122&amp;isFromPublicArea=True&amp;isModal=true&amp;asPopupView=true</t>
  </si>
  <si>
    <t>https://community.secop.gov.co/Public/Tendering/OpportunityDetail/Index?noticeUID=CO1.NTC.4185857&amp;isFromPublicArea=True&amp;isModal=true&amp;asPopupView=true</t>
  </si>
  <si>
    <t>https://community.secop.gov.co/Public/Tendering/OpportunityDetail/Index?noticeUID=CO1.NTC.4188002&amp;isFromPublicArea=True&amp;isModal=true&amp;asPopupView=true</t>
  </si>
  <si>
    <t>https://community.secop.gov.co/Public/Tendering/OpportunityDetail/Index?noticeUID=CO1.NTC.4188392&amp;isFromPublicArea=True&amp;isModal=true&amp;asPopupView=true</t>
  </si>
  <si>
    <t>https://www.contratos.gov.co/consultas/detalleProceso.do?numConstancia=23-22-62543&amp;g-recaptcha-response=03AKH6MRGSHWCe8Cqnfx6oAWV_BPpm7CTbvfuj2vi95dYtqgl7zqlHHtuPXdHCB9Ahb4nCrnfG9RXUVRIzAOquOiyNb3kNKYRvR6kKQ7KCdMTRxpWZPtYH9kvpBXvIiPrntVUAt4TWwsgYDE_VbPtp0zY4st1qjOSRVG_u-8DEx3UTNmFLMyvx4tWOal3R4LojOcCh7adqQeU-fbHPawyn2YhTbjBubpDVExT8fL7X1m9LJoxP9sAPhP-xQO9tnblO3M1oPqb3F2vm2nHtMi6o7qP0xU1NlXvV3lMJQrUSTBtoOg2wIs6iKHbxgq-YDJ_pQaiqXIgn3iZV609wL1t3J9RHVjanwOnB8FEH3lHiZAM9XFX4c4RkLtLynVT7y9JjQaz0uZ9uxuBisQhGa9oyXFgWb0dgJKWKsf0-Fxk1vndMdbIb-Yhuw_WHeUeny8iUVuM8fKPLojzwuXuh_dApGSn9VSlWDz_Dmyw5YCEEvV_lSPt5hXzwL7ZG8g9ouXGUDagtBfi9V7TphtvDe4TMm3cfvOOGeCcO-g</t>
  </si>
  <si>
    <t>https://community.secop.gov.co/Public/Tendering/OpportunityDetail/Index?noticeUID=CO1.NTC.4216014&amp;isFromPublicArea=True&amp;isModal=true&amp;asPopupView=true</t>
  </si>
  <si>
    <t>https://community.secop.gov.co/Public/Tendering/OpportunityDetail/Index?noticeUID=CO1.NTC.4216018&amp;isFromPublicArea=True&amp;isModal=true&amp;asPopupView=true</t>
  </si>
  <si>
    <t>https://community.secop.gov.co/Public/Tendering/OpportunityDetail/Index?noticeUID=CO1.NTC.4216174&amp;isFromPublicArea=True&amp;isModal=true&amp;asPopupView=true</t>
  </si>
  <si>
    <t>https://community.secop.gov.co/Public/Tendering/OpportunityDetail/Index?noticeUID=CO1.NTC.4217015&amp;isFromPublicArea=True&amp;isModal=true&amp;asPopupView=true</t>
  </si>
  <si>
    <t>https://community.secop.gov.co/Public/Tendering/OpportunityDetail/Index?noticeUID=CO1.NTC.4216384&amp;isFromPublicArea=True&amp;isModal=true&amp;asPopupView=true</t>
  </si>
  <si>
    <t>https://community.secop.gov.co/Public/Tendering/OpportunityDetail/Index?noticeUID=CO1.NTC.4217053&amp;isFromPublicArea=True&amp;isModal=true&amp;asPopupView=true</t>
  </si>
  <si>
    <t>https://community.secop.gov.co/Public/Tendering/OpportunityDetail/Index?noticeUID=CO1.NTC.4216120&amp;isFromPublicArea=True&amp;isModal=true&amp;asPopupView=true</t>
  </si>
  <si>
    <t>https://community.secop.gov.co/Public/Tendering/OpportunityDetail/Index?noticeUID=CO1.NTC.4215928&amp;isFromPublicArea=True&amp;isModal=true&amp;asPopupView=true</t>
  </si>
  <si>
    <t>https://community.secop.gov.co/Public/Tendering/OpportunityDetail/Index?noticeUID=CO1.NTC.4225646&amp;isFromPublicArea=True&amp;isModal=true&amp;asPopupView=true</t>
  </si>
  <si>
    <t>https://community.secop.gov.co/Public/Tendering/OpportunityDetail/Index?noticeUID=CO1.NTC.4216348&amp;isFromPublicArea=True&amp;isModal=true&amp;asPopupView=true</t>
  </si>
  <si>
    <t>https://community.secop.gov.co/Public/Tendering/OpportunityDetail/Index?noticeUID=CO1.NTC.4215857&amp;isFromPublicArea=True&amp;isModal=true&amp;asPopupView=true</t>
  </si>
  <si>
    <t>https://community.secop.gov.co/Public/Tendering/OpportunityDetail/Index?noticeUID=CO1.NTC.4230188&amp;isFromPublicArea=True&amp;isModal=true&amp;asPopupView=true</t>
  </si>
  <si>
    <t>https://community.secop.gov.co/Public/Tendering/OpportunityDetail/Index?noticeUID=CO1.NTC.4241995&amp;isFromPublicArea=True&amp;isModal=true&amp;asPopupView=true</t>
  </si>
  <si>
    <t>https://community.secop.gov.co/Public/Tendering/OpportunityDetail/Index?noticeUID=CO1.NTC.4248148&amp;isFromPublicArea=True&amp;isModal=true&amp;asPopupView=true</t>
  </si>
  <si>
    <t>https://community.secop.gov.co/Public/Tendering/OpportunityDetail/Index?noticeUID=CO1.NTC.4284704&amp;isFromPublicArea=True&amp;isModal=true&amp;asPopupView=true</t>
  </si>
  <si>
    <t>https://community.secop.gov.co/Public/Tendering/OpportunityDetail/Index?noticeUID=CO1.NTC.4257897&amp;isFromPublicArea=True&amp;isModal=true&amp;asPopupView=true</t>
  </si>
  <si>
    <t>https://community.secop.gov.co/Public/Tendering/OpportunityDetail/Index?noticeUID=CO1.NTC.4242814&amp;isFromPublicArea=True&amp;isModal=true&amp;asPopupView=true</t>
  </si>
  <si>
    <t>https://community.secop.gov.co/Public/Tendering/OpportunityDetail/Index?noticeUID=CO1.NTC.4275320&amp;isFromPublicArea=True&amp;isModal=true&amp;asPopupView=true</t>
  </si>
  <si>
    <t>https://community.secop.gov.co/Public/Tendering/OpportunityDetail/Index?noticeUID=CO1.NTC.4275262&amp;isFromPublicArea=True&amp;isModal=true&amp;asPopupView=true</t>
  </si>
  <si>
    <t>https://community.secop.gov.co/Public/Tendering/OpportunityDetail/Index?noticeUID=CO1.NTC.4255663&amp;isFromPublicArea=True&amp;isModal=true&amp;asPopupView=true</t>
  </si>
  <si>
    <t>https://community.secop.gov.co/Public/Tendering/OpportunityDetail/Index?noticeUID=CO1.NTC.4247715&amp;isFromPublicArea=True&amp;isModal=true&amp;asPopupView=true</t>
  </si>
  <si>
    <t>https://community.secop.gov.co/Public/Tendering/OpportunityDetail/Index?noticeUID=CO1.NTC.4274012&amp;isFromPublicArea=True&amp;isModal=true&amp;asPopupView=true</t>
  </si>
  <si>
    <t>https://community.secop.gov.co/Public/Tendering/OpportunityDetail/Index?noticeUID=CO1.NTC.4280499&amp;isFromPublicArea=True&amp;isModal=true&amp;asPopupView=true</t>
  </si>
  <si>
    <t>https://community.secop.gov.co/Public/Tendering/OpportunityDetail/Index?noticeUID=CO1.NTC.4268017&amp;isFromPublicArea=True&amp;isModal=true&amp;asPopupView=true</t>
  </si>
  <si>
    <t>https://community.secop.gov.co/Public/Tendering/OpportunityDetail/Index?noticeUID=CO1.NTC.4286044&amp;isFromPublicArea=True&amp;isModal=true&amp;asPopupView=true</t>
  </si>
  <si>
    <t>https://community.secop.gov.co/Public/Tendering/OpportunityDetail/Index?noticeUID=CO1.NTC.4286351&amp;isFromPublicArea=True&amp;isModal=true&amp;asPopupView=true</t>
  </si>
  <si>
    <t>https://community.secop.gov.co/Public/Tendering/OpportunityDetail/Index?noticeUID=CO1.NTC.4308133&amp;isFromPublicArea=True&amp;isModal=true&amp;asPopupView=true</t>
  </si>
  <si>
    <t>https://community.secop.gov.co/Public/Tendering/OpportunityDetail/Index?noticeUID=CO1.NTC.4280960&amp;isFromPublicArea=True&amp;isModal=true&amp;asPopupView=true</t>
  </si>
  <si>
    <t>https://community.secop.gov.co/Public/Tendering/OpportunityDetail/Index?noticeUID=CO1.NTC.4291056&amp;isFromPublicArea=True&amp;isModal=true&amp;asPopupView=true</t>
  </si>
  <si>
    <t>https://community.secop.gov.co/Public/Tendering/OpportunityDetail/Index?noticeUID=CO1.NTC.4287811&amp;isFromPublicArea=True&amp;isModal=true&amp;asPopupView=true</t>
  </si>
  <si>
    <t>https://community.secop.gov.co/Public/Tendering/OpportunityDetail/Index?noticeUID=CO1.NTC.4306012&amp;isFromPublicArea=True&amp;isModal=true&amp;asPopupView=true</t>
  </si>
  <si>
    <t>https://community.secop.gov.co/Public/Tendering/OpportunityDetail/Index?noticeUID=CO1.NTC.4322183&amp;isFromPublicArea=True&amp;isModal=true&amp;asPopupView=true</t>
  </si>
  <si>
    <t>https://community.secop.gov.co/Public/Tendering/OpportunityDetail/Index?noticeUID=CO1.NTC.4321446&amp;isFromPublicArea=True&amp;isModal=true&amp;asPopupView=true</t>
  </si>
  <si>
    <t>https://community.secop.gov.co/Public/Tendering/OpportunityDetail/Index?noticeUID=CO1.NTC.4320524&amp;isFromPublicArea=True&amp;isModal=true&amp;asPopupView=true</t>
  </si>
  <si>
    <t>https://community.secop.gov.co/Public/Tendering/OpportunityDetail/Index?noticeUID=CO1.NTC.4182743&amp;isFromPublicArea=True&amp;isModal=true&amp;asPopupView=true</t>
  </si>
  <si>
    <t>https://community.secop.gov.co/Public/Tendering/OpportunityDetail/Index?noticeUID=CO1.NTC.4320346&amp;isFromPublicArea=True&amp;isModal=true&amp;asPopupView=true</t>
  </si>
  <si>
    <t>https://community.secop.gov.co/Public/Tendering/OpportunityDetail/Index?noticeUID=CO1.NTC.4322499&amp;isFromPublicArea=True&amp;isModal=true&amp;asPopupView=true</t>
  </si>
  <si>
    <t>https://community.secop.gov.co/Public/Tendering/OpportunityDetail/Index?noticeUID=CO1.NTC.4322112&amp;isFromPublicArea=True&amp;isModal=true&amp;asPopupView=true</t>
  </si>
  <si>
    <t>https://community.secop.gov.co/Public/Tendering/OpportunityDetail/Index?noticeUID=CO1.NTC.4322493&amp;isFromPublicArea=True&amp;isModal=true&amp;asPopupView=true</t>
  </si>
  <si>
    <t>https://community.secop.gov.co/Public/Tendering/OpportunityDetail/Index?noticeUID=CO1.NTC.4141323&amp;isFromPublicArea=True&amp;isModal=true&amp;asPopupView=true</t>
  </si>
  <si>
    <t>https://community.secop.gov.co/Public/Tendering/OpportunityDetail/Index?noticeUID=CO1.NTC.4171860&amp;isFromPublicArea=True&amp;isModal=true&amp;asPopupView=true</t>
  </si>
  <si>
    <t>https://community.secop.gov.co/Public/Tendering/OpportunityDetail/Index?noticeUID=CO1.NTC.4383912&amp;isFromPublicArea=True&amp;isModal=true&amp;asPopupView=true</t>
  </si>
  <si>
    <t>https://community.secop.gov.co/Public/Tendering/OpportunityDetail/Index?noticeUID=CO1.NTC.4387697&amp;isFromPublicArea=True&amp;isModal=true&amp;asPopupView=true</t>
  </si>
  <si>
    <t>https://community.secop.gov.co/Public/Tendering/OpportunityDetail/Index?noticeUID=CO1.NTC.4412639&amp;isFromPublicArea=True&amp;isModal=true&amp;asPopupView=true</t>
  </si>
  <si>
    <t>https://community.secop.gov.co/Public/Tendering/OpportunityDetail/Index?noticeUID=CO1.NTC.4384036&amp;isFromPublicArea=True&amp;isModal=true&amp;asPopupView=true</t>
  </si>
  <si>
    <t>https://community.secop.gov.co/Public/Tendering/OpportunityDetail/Index?noticeUID=CO1.NTC.4420181&amp;isFromPublicArea=True&amp;isModal=true&amp;asPopupView=true</t>
  </si>
  <si>
    <t>https://community.secop.gov.co/Public/Tendering/OpportunityDetail/Index?noticeUID=CO1.NTC.4412643&amp;isFromPublicArea=True&amp;isModal=true&amp;asPopupView=true</t>
  </si>
  <si>
    <t>https://community.secop.gov.co/Public/Tendering/OpportunityDetail/Index?noticeUID=CO1.NTC.4366509&amp;isFromPublicArea=True&amp;isModal=true&amp;asPopupView=true</t>
  </si>
  <si>
    <t>https://community.secop.gov.co/Public/Tendering/OpportunityDetail/Index?noticeUID=CO1.NTC.4368353&amp;isFromPublicArea=True&amp;isModal=true&amp;asPopupView=true</t>
  </si>
  <si>
    <t>https://community.secop.gov.co/Public/Tendering/OpportunityDetail/Index?noticeUID=CO1.NTC.4306172&amp;isFromPublicArea=True&amp;isModal=true&amp;asPopupView=true</t>
  </si>
  <si>
    <t>https://community.secop.gov.co/Public/Tendering/OpportunityDetail/Index?noticeUID=CO1.NTC.4294102&amp;isFromPublicArea=True&amp;isModal=true&amp;asPopupView=true</t>
  </si>
  <si>
    <t>https://community.secop.gov.co/Public/Tendering/OpportunityDetail/Index?noticeUID=CO1.NTC.4289016&amp;isFromPublicArea=True&amp;isModal=true&amp;asPopupView=true</t>
  </si>
  <si>
    <t>https://community.secop.gov.co/Public/Tendering/OpportunityDetail/Index?noticeUID=CO1.NTC.4312838&amp;isFromPublicArea=True&amp;isModal=true&amp;asPopupView=true</t>
  </si>
  <si>
    <t>https://community.secop.gov.co/Public/Tendering/OpportunityDetail/Index?noticeUID=CO1.NTC.4298980&amp;isFromPublicArea=True&amp;isModal=true&amp;asPopupView=true</t>
  </si>
  <si>
    <t>https://community.secop.gov.co/Public/Tendering/OpportunityDetail/Index?noticeUID=CO1.NTC.4288699&amp;isFromPublicArea=True&amp;isModal=true&amp;asPopupView=true</t>
  </si>
  <si>
    <t>https://community.secop.gov.co/Public/Tendering/OpportunityDetail/Index?noticeUID=CO1.NTC.4440819&amp;isFromPublicArea=True&amp;isModal=true&amp;asPopupView=true</t>
  </si>
  <si>
    <t>https://community.secop.gov.co/Public/Tendering/OpportunityDetail/Index?noticeUID=CO1.NTC.4438193&amp;isFromPublicArea=True&amp;isModal=true&amp;asPopupView=true</t>
  </si>
  <si>
    <t>https://community.secop.gov.co/Public/Tendering/OpportunityDetail/Index?noticeUID=CO1.NTC.4443134&amp;isFromPublicArea=True&amp;isModal=true&amp;asPopupView=true</t>
  </si>
  <si>
    <t>https://community.secop.gov.co/Public/Tendering/OpportunityDetail/Index?noticeUID=CO1.NTC.4473897&amp;isFromPublicArea=True&amp;isModal=true&amp;asPopupView=true</t>
  </si>
  <si>
    <t>https://community.secop.gov.co/Public/Tendering/OpportunityDetail/Index?noticeUID=CO1.NTC.4448185&amp;isFromPublicArea=True&amp;isModal=true&amp;asPopupView=true</t>
  </si>
  <si>
    <t>https://community.secop.gov.co/Public/Tendering/OpportunityDetail/Index?noticeUID=CO1.NTC.4439566&amp;isFromPublicArea=True&amp;isModal=true&amp;asPopupView=true</t>
  </si>
  <si>
    <t>https://community.secop.gov.co/Public/Tendering/OpportunityDetail/Index?noticeUID=CO1.NTC.4473877&amp;isFromPublicArea=True&amp;isModal=true&amp;asPopupView=true</t>
  </si>
  <si>
    <t>https://community.secop.gov.co/Public/Tendering/OpportunityDetail/Index?noticeUID=CO1.NTC.4296301&amp;isFromPublicArea=True&amp;isModal=true&amp;asPopupView=true</t>
  </si>
  <si>
    <t>https://community.secop.gov.co/Public/Tendering/OpportunityDetail/Index?noticeUID=CO1.NTC.4416062&amp;isFromPublicArea=True&amp;isModal=true&amp;asPopupView=true</t>
  </si>
  <si>
    <t>https://community.secop.gov.co/Public/Tendering/OpportunityDetail/Index?noticeUID=CO1.NTC.4403658&amp;isFromPublicArea=True&amp;isModal=true&amp;asPopupView=true</t>
  </si>
  <si>
    <t>https://community.secop.gov.co/Public/Tendering/OpportunityDetail/Index?noticeUID=CO1.NTC.4327001&amp;isFromPublicArea=True&amp;isModal=true&amp;asPopupView=true</t>
  </si>
  <si>
    <t>https://community.secop.gov.co/Public/Tendering/OpportunityDetail/Index?noticeUID=CO1.NTC.4333629&amp;isFromPublicArea=True&amp;isModal=true&amp;asPopupView=true</t>
  </si>
  <si>
    <t>https://community.secop.gov.co/Public/Tendering/OpportunityDetail/Index?noticeUID=CO1.NTC.4333727&amp;isFromPublicArea=True&amp;isModal=true&amp;asPopupView=true</t>
  </si>
  <si>
    <t>https://community.secop.gov.co/Public/Tendering/OpportunityDetail/Index?noticeUID=CO1.NTC.4335326&amp;isFromPublicArea=True&amp;isModal=true&amp;asPopupView=true</t>
  </si>
  <si>
    <t>https://community.secop.gov.co/Public/Tendering/OpportunityDetail/Index?noticeUID=CO1.NTC.4407704&amp;isFromPublicArea=True&amp;isModal=true&amp;asPopupView=true</t>
  </si>
  <si>
    <t>https://community.secop.gov.co/Public/Tendering/OpportunityDetail/Index?noticeUID=CO1.NTC.4537535&amp;isFromPublicArea=True&amp;isModal=true&amp;asPopupView=true</t>
  </si>
  <si>
    <t>https://community.secop.gov.co/Public/Tendering/OpportunityDetail/Index?noticeUID=CO1.NTC.4547564&amp;isFromPublicArea=True&amp;isModal=true&amp;asPopupView=true</t>
  </si>
  <si>
    <t>https://community.secop.gov.co/Public/Tendering/OpportunityDetail/Index?noticeUID=CO1.NTC.4539688&amp;isFromPublicArea=True&amp;isModal=true&amp;asPopupView=true</t>
  </si>
  <si>
    <t>https://community.secop.gov.co/Public/Tendering/OpportunityDetail/Index?noticeUID=CO1.NTC.4533949&amp;isFromPublicArea=True&amp;isModal=true&amp;asPopupView=true</t>
  </si>
  <si>
    <t>https://community.secop.gov.co/Public/Tendering/OpportunityDetail/Index?noticeUID=CO1.NTC.4541997&amp;isFromPublicArea=True&amp;isModal=true&amp;asPopupView=true</t>
  </si>
  <si>
    <t>https://community.secop.gov.co/Public/Tendering/OpportunityDetail/Index?noticeUID=CO1.NTC.4550535&amp;isFromPublicArea=True&amp;isModal=true&amp;asPopupView=true</t>
  </si>
  <si>
    <t>https://community.secop.gov.co/Public/Tendering/OpportunityDetail/Index?noticeUID=CO1.NTC.4549958&amp;isFromPublicArea=True&amp;isModal=true&amp;asPopupView=true</t>
  </si>
  <si>
    <t>https://community.secop.gov.co/Public/Tendering/OpportunityDetail/Index?noticeUID=CO1.NTC.4550236&amp;isFromPublicArea=True&amp;isModal=true&amp;asPopupView=true</t>
  </si>
  <si>
    <t>https://community.secop.gov.co/Public/Tendering/OpportunityDetail/Index?noticeUID=CO1.NTC.4570899&amp;isFromPublicArea=True&amp;isModal=true&amp;asPopupView=true</t>
  </si>
  <si>
    <t>https://community.secop.gov.co/Public/Tendering/OpportunityDetail/Index?noticeUID=CO1.NTC.4626087&amp;isFromPublicArea=True&amp;isModal=true&amp;asPopupView=true</t>
  </si>
  <si>
    <t>https://community.secop.gov.co/Public/Tendering/OpportunityDetail/Index?noticeUID=CO1.NTC.4599954&amp;isFromPublicArea=True&amp;isModal=true&amp;asPopupView=true</t>
  </si>
  <si>
    <t>https://community.secop.gov.co/Public/Tendering/OpportunityDetail/Index?noticeUID=CO1.NTC.4616180&amp;isFromPublicArea=True&amp;isModal=true&amp;asPopupView=true</t>
  </si>
  <si>
    <t>https://www.contratos.gov.co/consultas/detalleProceso.do?numConstancia=23-22-75577&amp;g-recaptcha-response=03AFcWeA5zvyyxy777DOwLfdp9uRPwXkWbh9dqzz59Qf8Nz0OFo_V_C73PWxb9PCB2TwDH3N0UhcxHh1ANJGCe6Q9a-XfUs_u497Dt31GQn4SqAvbMNNV2dZHNHFraD06fzRaSE6aOx54l6huvcx6n7Kho3AHJiwe-8zlA23_45f5AzstvtMx0PWT2G1AtB-65Q_EJP04NLFxYB8SuQwgBu8xo-6Q-cYAB06LMjdFQ8mg-l8oWr1tlb889gTwUR8GkykwzvjRY690kaJB6c9t-inb78O_dZYH2c6-psp9T5a_v4yle8pgSyB_9z3p1865Q9T0R9af98bQhrMCxAU0vGuGe7Wmbc46KzqcZyXP9xo8tngPPFKlLoI57wAjxVsKU5GvaXRUIQAt7Jv0L4Uzb_gTO5wEVlyJMASul--wL8cr2D061SJXLkn7bMtfg0IkC7oq7XvM8_QmgpRoI66nf_1JTuESwPbvxjUnmN6Oa9iZQl8aPr42egn-orYYHKdOHx2a4jvwvDIzv56BN4qj1-8qs4KQhu-G-hXsa0pNfKRdhbR-BV1XJK2tbzKA7XABLnXeCZ48BbCI05mjykbf_kCFXRLsTPvl1r4larjYJRjpD-gdyyqLE_nIli40aRvEgDvERRV1rVx_y</t>
  </si>
  <si>
    <t>https://www.contratos.gov.co/consultas/detalleProceso.do?numConstancia=23-22-72067&amp;g-recaptcha-response=03AAYGu2T_pRm5JVMrAv1R8Dt3iGKZ5loH__10NtImRRjZQf-Ly_8aevqeaM8laaYF2X6T_cXQKhjxVXoY5L7COFgIUR3IwYGl_XXIWKUfgVYygmS3BuufbM8lvP2SzL9GPKFIaC_2jSWC6EpwHnEY7yRptn03QsQr9B11BfiTPYkRx6U9ilcC257KVLAD195W0jnBa-GEJwoAAYWqUS02MCr4B7jPRMIjlCQJWHkhINOuugGtuvUJY2iG86IZ9LokeFCIVwECxm7D8HlvKVUlVzw9y4ZzCyihfVY7fkTi-EEug4uM6Om3nXpgm2bjmqnPVJ_4c5OfUDqDBL7oLQ0St-sVxs05bo4fIXbjnYraQS0oOVvu2Cb1EauKJdqaqJsDKUoR7lJcNn31xLzDeU2tyMKhWuegMuuM1YwI-_IWn8rAd_SNSFtDo8RBCkZbWFqkybkDupvdqnCFcRc7TcVURnceveim2n_kvosj4-S-QVSh1rtwIw-UnGNfy6s9vp4IWhT9zapbqXkZL10gspTnDqLo_Vo0yvJMGAJfUt3ot5csOyBSA__B_akae5vkHeFqL2nJPvGJGMxGn4ik0sJDgSlV9JXEnUs6kGhj6VGPFm6tpB0jtJwtOmhuN9bQNOOo1Z49x0aN9H1v</t>
  </si>
  <si>
    <t>https://community.secop.gov.co/Public/Tendering/OpportunityDetail/Index?noticeUID=CO1.NTC.4648326&amp;isFromPublicArea=True&amp;isModal=true&amp;asPopupView=true</t>
  </si>
  <si>
    <t>https://www.contratos.gov.co/consultas/detalleProceso.do?numConstancia=23-22-75593&amp;g-recaptcha-response=03AFcWeA5w2RX3WVa6JXGBlC6uU7ddn7AkO-6UEyWHzFCH7cpMW-GG-hy7WvFR2jWSEhOYp2jYkYwTokM1SxxzAWxYsWc7FgWOzhEKEs0-bMHHSWk1oMyJIhksQ9AKr9rUxqU3QsrSD_PlC1ULcXic07a5wk14yc2fudkA2LlqaZWYh-eX4zkhh4nEIBSg9X5o4y-kFs_FEkfrIS3YfQ07Eu_W7ibffHKc-g0SbQIVfPMTaLKpM6Ai6I45-6j9X051b8ztsGu5kDhbtdSgm_e87v96OZHPMlO-wVaLFmQoKmMZcrK3lKPPvukzeC-Zr2aMURlCLINGGl0VFiWLY1Zjn063p85tpp7CfeLlvlW8C5a5aI4v5CVMQZVOtSWPX2fP6j7t1IMgOd9rDa0d7GkZNdGEHqIK-E8CV5B7l2Pdq2M_0SQ5F0vTqS28OtMi2o5p_CX6c2iDBzCI3iFrQicr60c4SKybndeOCzVSijxaspMkTLzdqJUCw5aTx1MARncPFuHfDvGAU95EgnGs0EYq48tijv5ij264lk66906RWm9eUxbC0CpxKco5TasqyhLX53SODGYRMBiHRa9esSFO1xJG7NsaIJnZxoDz3j33Rtx4EXzjS6J6y8vGMm0Z6g489_RYlvj5o8zZ</t>
  </si>
  <si>
    <t>https://www.contratos.gov.co/consultas/detalleProceso.do?numConstancia=23-22-71441&amp;g-recaptcha-response=03AFcWeA5gxlBnFVPIvLIItAE8oxMmPkVXJEr9AwaLbKXMrNvJqP_EIrBHpBaCzBO2fpKtcZO9Md6BrPmHm2O5qcxXA5MInOYTSeLjO8ILeIHtEQzF5sZGs07Lv0RRX3wDwcwiMp8IvKIMI25hx5bxfkWaj4L4cR98GxlnlqZA1GN_q5aKnBF5bLj0TWy4SU5fO-YlMM4d5o3vEoNcWl_ATjOepH_9SPH0KKkdxra82d2qx_irNatVCH8QgvSKvv5OKcYgecngG0XQ_7-f41xSStylOa5fl3uL4CmG8-8TyvqiGgN87bw9euNF0veQBGx_XsO15mkoHZnu7wSrjxY5F6N8TABfPlsyq-mTF17r3hSFigay2_nqXguRm-b4i9cAFCrhAVdE3mV3kbcZ5yyZwQhsqQpi5oDYfmrmy7w2tmTrqniJ8a1G-u2AM6tYxyJewfeJW7Z3-5X5XDAA08O_9thxHP76aFFuur-Amm3TuRsmVU_m_qhgJJqf1jAerNdzuFwBJEnGjvXHGS2opPPSJPqDcnlcDbqLIDFjn1oDJlROOwKmx4KtCfpeRbvsFIUyD6XGsNggKfPQJmOlrgZu6CmEHnTzPcnuZg</t>
  </si>
  <si>
    <t>https://community.secop.gov.co/Public/Tendering/OpportunityDetail/Index?noticeUID=CO1.NTC.4662342&amp;isFromPublicArea=True&amp;isModal=true&amp;asPopupView=true</t>
  </si>
  <si>
    <t>https://community.secop.gov.co/Public/Tendering/OpportunityDetail/Index?noticeUID=CO1.NTC.4662968&amp;isFromPublicArea=True&amp;isModal=true&amp;asPopupView=true</t>
  </si>
  <si>
    <t>https://community.secop.gov.co/Public/Tendering/OpportunityDetail/Index?noticeUID=CO1.NTC.4661597&amp;isFromPublicArea=True&amp;isModal=true&amp;asPopupView=true</t>
  </si>
  <si>
    <t>https://community.secop.gov.co/Public/Tendering/OpportunityDetail/Index?noticeUID=CO1.NTC.4664309&amp;isFromPublicArea=True&amp;isModal=true&amp;asPopupView=true</t>
  </si>
  <si>
    <t>https://community.secop.gov.co/Public/Tendering/OpportunityDetail/Index?noticeUID=CO1.NTC.4661461&amp;isFromPublicArea=True&amp;isModal=true&amp;asPopupView=true</t>
  </si>
  <si>
    <t>https://community.secop.gov.co/Public/Tendering/OpportunityDetail/Index?noticeUID=CO1.NTC.4664391&amp;isFromPublicArea=True&amp;isModal=true&amp;asPopupView=true</t>
  </si>
  <si>
    <t>https://community.secop.gov.co/Public/Tendering/OpportunityDetail/Index?noticeUID=CO1.NTC.4660269&amp;isFromPublicArea=True&amp;isModal=true&amp;asPopupView=true</t>
  </si>
  <si>
    <t>https://community.secop.gov.co/Public/Tendering/OpportunityDetail/Index?noticeUID=CO1.NTC.4662000&amp;isFromPublicArea=True&amp;isModal=true&amp;asPopupView=true</t>
  </si>
  <si>
    <t>https://community.secop.gov.co/Public/Tendering/OpportunityDetail/Index?noticeUID=CO1.NTC.4667074&amp;isFromPublicArea=True&amp;isModal=true&amp;asPopupView=true</t>
  </si>
  <si>
    <t>https://community.secop.gov.co/Public/Tendering/OpportunityDetail/Index?noticeUID=CO1.NTC.4667476&amp;isFromPublicArea=True&amp;isModal=true&amp;asPopupView=true</t>
  </si>
  <si>
    <t>https://community.secop.gov.co/Public/Tendering/OpportunityDetail/Index?noticeUID=CO1.NTC.4667417&amp;isFromPublicArea=True&amp;isModal=true&amp;asPopupView=true</t>
  </si>
  <si>
    <t>https://community.secop.gov.co/Public/Tendering/OpportunityDetail/Index?noticeUID=CO1.NTC.4667986&amp;isFromPublicArea=True&amp;isModal=true&amp;asPopupView=true</t>
  </si>
  <si>
    <t>https://community.secop.gov.co/Public/Tendering/OpportunityDetail/Index?noticeUID=CO1.NTC.4667196&amp;isFromPublicArea=True&amp;isModal=true&amp;asPopupView=true</t>
  </si>
  <si>
    <t>https://community.secop.gov.co/Public/Tendering/OpportunityDetail/Index?noticeUID=CO1.NTC.4666980&amp;isFromPublicArea=True&amp;isModal=true&amp;asPopupView=true</t>
  </si>
  <si>
    <t>https://community.secop.gov.co/Public/Tendering/OpportunityDetail/Index?noticeUID=CO1.NTC.4667910&amp;isFromPublicArea=True&amp;isModal=true&amp;asPopupView=true</t>
  </si>
  <si>
    <t>https://community.secop.gov.co/Public/Tendering/OpportunityDetail/Index?noticeUID=CO1.NTC.4668010&amp;isFromPublicArea=True&amp;isModal=true&amp;asPopupView=true</t>
  </si>
  <si>
    <t>https://community.secop.gov.co/Public/Tendering/OpportunityDetail/Index?noticeUID=CO1.NTC.4668108&amp;isFromPublicArea=True&amp;isModal=true&amp;asPopupView=true</t>
  </si>
  <si>
    <t>https://community.secop.gov.co/Public/Tendering/OpportunityDetail/Index?noticeUID=CO1.NTC.4667942&amp;isFromPublicArea=True&amp;isModal=true&amp;asPopupView=true</t>
  </si>
  <si>
    <t>https://community.secop.gov.co/Public/Tendering/OpportunityDetail/Index?noticeUID=CO1.NTC.4667987&amp;isFromPublicArea=True&amp;isModal=true&amp;asPopupView=true</t>
  </si>
  <si>
    <t>https://community.secop.gov.co/Public/Tendering/OpportunityDetail/Index?noticeUID=CO1.NTC.4667382&amp;isFromPublicArea=True&amp;isModal=true&amp;asPopupView=true</t>
  </si>
  <si>
    <t>https://community.secop.gov.co/Public/Tendering/OpportunityDetail/Index?noticeUID=CO1.NTC.4668447&amp;isFromPublicArea=True&amp;isModal=true&amp;asPopupView=true</t>
  </si>
  <si>
    <t>https://community.secop.gov.co/Public/Tendering/OpportunityDetail/Index?noticeUID=CO1.NTC.4668214&amp;isFromPublicArea=True&amp;isModal=true&amp;asPopupView=true</t>
  </si>
  <si>
    <t>https://community.secop.gov.co/Public/Tendering/OpportunityDetail/Index?noticeUID=CO1.NTC.4668339&amp;isFromPublicArea=True&amp;isModal=true&amp;asPopupView=true</t>
  </si>
  <si>
    <t>https://community.secop.gov.co/Public/Tendering/OpportunityDetail/Index?noticeUID=CO1.NTC.4668421&amp;isFromPublicArea=True&amp;isModal=true&amp;asPopupView=true</t>
  </si>
  <si>
    <t>https://community.secop.gov.co/Public/Tendering/OpportunityDetail/Index?noticeUID=CO1.NTC.4668815&amp;isFromPublicArea=True&amp;isModal=true&amp;asPopupView=true</t>
  </si>
  <si>
    <t>https://community.secop.gov.co/Public/Tendering/OpportunityDetail/Index?noticeUID=CO1.NTC.4668640&amp;isFromPublicArea=True&amp;isModal=true&amp;asPopupView=true</t>
  </si>
  <si>
    <t>https://community.secop.gov.co/Public/Tendering/OpportunityDetail/Index?noticeUID=CO1.NTC.4674144&amp;isFromPublicArea=True&amp;isModal=true&amp;asPopupView=true</t>
  </si>
  <si>
    <t>https://community.secop.gov.co/Public/Tendering/OpportunityDetail/Index?noticeUID=CO1.NTC.4668649&amp;isFromPublicArea=True&amp;isModal=true&amp;asPopupView=true</t>
  </si>
  <si>
    <t>https://community.secop.gov.co/Public/Tendering/OpportunityDetail/Index?noticeUID=CO1.NTC.4668199&amp;isFromPublicArea=True&amp;isModal=true&amp;asPopupView=true</t>
  </si>
  <si>
    <t>https://community.secop.gov.co/Public/Tendering/OpportunityDetail/Index?noticeUID=CO1.NTC.4668916&amp;isFromPublicArea=True&amp;isModal=true&amp;asPopupView=true</t>
  </si>
  <si>
    <t>https://community.secop.gov.co/Public/Tendering/OpportunityDetail/Index?noticeUID=CO1.NTC.4668737&amp;isFromPublicArea=True&amp;isModal=true&amp;asPopupView=true</t>
  </si>
  <si>
    <t>https://community.secop.gov.co/Public/Tendering/OpportunityDetail/Index?noticeUID=CO1.NTC.4673653&amp;isFromPublicArea=True&amp;isModal=true&amp;asPopupView=true</t>
  </si>
  <si>
    <t>https://community.secop.gov.co/Public/Tendering/OpportunityDetail/Index?noticeUID=CO1.NTC.4673442&amp;isFromPublicArea=True&amp;isModal=true&amp;asPopupView=true</t>
  </si>
  <si>
    <t>https://community.secop.gov.co/Public/Tendering/OpportunityDetail/Index?noticeUID=CO1.NTC.4673737&amp;isFromPublicArea=True&amp;isModal=true&amp;asPopupView=true</t>
  </si>
  <si>
    <t>https://community.secop.gov.co/Public/Tendering/OpportunityDetail/Index?noticeUID=CO1.NTC.4674362&amp;isFromPublicArea=True&amp;isModal=true&amp;asPopupView=true</t>
  </si>
  <si>
    <t>https://community.secop.gov.co/Public/Tendering/OpportunityDetail/Index?noticeUID=CO1.NTC.4674754&amp;isFromPublicArea=True&amp;isModal=true&amp;asPopupView=true</t>
  </si>
  <si>
    <t>https://community.secop.gov.co/Public/Tendering/OpportunityDetail/Index?noticeUID=CO1.NTC.4674418&amp;isFromPublicArea=True&amp;isModal=true&amp;asPopupView=true</t>
  </si>
  <si>
    <t>https://community.secop.gov.co/Public/Tendering/OpportunityDetail/Index?noticeUID=CO1.NTC.4674250&amp;isFromPublicArea=True&amp;isModal=true&amp;asPopupView=true</t>
  </si>
  <si>
    <t>https://community.secop.gov.co/Public/Tendering/OpportunityDetail/Index?noticeUID=CO1.NTC.4674099&amp;isFromPublicArea=True&amp;isModal=true&amp;asPopupView=true</t>
  </si>
  <si>
    <t>https://community.secop.gov.co/Public/Tendering/OpportunityDetail/Index?noticeUID=CO1.NTC.4674560&amp;isFromPublicArea=True&amp;isModal=true&amp;asPopupView=true</t>
  </si>
  <si>
    <t>https://community.secop.gov.co/Public/Tendering/OpportunityDetail/Index?noticeUID=CO1.NTC.4565694&amp;isFromPublicArea=True&amp;isModal=true&amp;asPopupView=true</t>
  </si>
  <si>
    <t>https://community.secop.gov.co/Public/Tendering/OpportunityDetail/Index?noticeUID=CO1.NTC.4542867&amp;isFromPublicArea=True&amp;isModal=true&amp;asPopupView=true</t>
  </si>
  <si>
    <t>https://community.secop.gov.co/Public/Tendering/OpportunityDetail/Index?noticeUID=CO1.NTC.4599405&amp;isFromPublicArea=True&amp;isModal=true&amp;asPopupView=true</t>
  </si>
  <si>
    <t>https://community.secop.gov.co/Public/Tendering/OpportunityDetail/Index?noticeUID=CO1.NTC.4673365&amp;isFromPublicArea=True&amp;isModal=true&amp;asPopupView=true</t>
  </si>
  <si>
    <t>https://community.secop.gov.co/Public/Tendering/OpportunityDetail/Index?noticeUID=CO1.NTC.4616085&amp;isFromPublicArea=True&amp;isModal=true&amp;asPopupView=true</t>
  </si>
  <si>
    <t>https://community.secop.gov.co/Public/Tendering/OpportunityDetail/Index?noticeUID=CO1.NTC.4650124&amp;isFromPublicArea=True&amp;isModal=true&amp;asPopupView=true</t>
  </si>
  <si>
    <t>https://community.secop.gov.co/Public/Tendering/OpportunityDetail/Index?noticeUID=CO1.NTC.4757134&amp;isFromPublicArea=True&amp;isModal=true&amp;asPopupView=true</t>
  </si>
  <si>
    <t>https://community.secop.gov.co/Public/Tendering/OpportunityDetail/Index?noticeUID=CO1.NTC.4710181&amp;isFromPublicArea=True&amp;isModal=true&amp;asPopupView=true</t>
  </si>
  <si>
    <t>https://community.secop.gov.co/Public/Tendering/OpportunityDetail/Index?noticeUID=CO1.NTC.4778784&amp;isFromPublicArea=True&amp;isModal=true&amp;asPopupView=true</t>
  </si>
  <si>
    <t>https://community.secop.gov.co/Public/Tendering/OpportunityDetail/Index?noticeUID=CO1.NTC.4848269&amp;isFromPublicArea=True&amp;isModal=true&amp;asPopupView=true</t>
  </si>
  <si>
    <t>https://community.secop.gov.co/Public/Tendering/OpportunityDetail/Index?noticeUID=CO1.NTC.4773095&amp;isFromPublicArea=True&amp;isModal=true&amp;asPopupView=true</t>
  </si>
  <si>
    <t>https://community.secop.gov.co/Public/Tendering/OpportunityDetail/Index?noticeUID=CO1.NTC.4833090&amp;isFromPublicArea=True&amp;isModal=true&amp;asPopupView=true</t>
  </si>
  <si>
    <t>https://community.secop.gov.co/Public/Tendering/OpportunityDetail/Index?noticeUID=CO1.NTC.4794047&amp;isFromPublicArea=True&amp;isModal=true&amp;asPopupView=true</t>
  </si>
  <si>
    <t>https://community.secop.gov.co/Public/Tendering/OpportunityDetail/Index?noticeUID=CO1.NTC.4810951&amp;isFromPublicArea=True&amp;isModal=true&amp;asPopupView=true</t>
  </si>
  <si>
    <t>https://community.secop.gov.co/Public/Tendering/OpportunityDetail/Index?noticeUID=CO1.NTC.4793681&amp;isFromPublicArea=True&amp;isModal=true&amp;asPopupView=true</t>
  </si>
  <si>
    <t>https://community.secop.gov.co/Public/Tendering/OpportunityDetail/Index?noticeUID=CO1.NTC.4833251&amp;isFromPublicArea=True&amp;isModal=true&amp;asPopupView=true</t>
  </si>
  <si>
    <t>https://community.secop.gov.co/Public/Tendering/OpportunityDetail/Index?noticeUID=CO1.NTC.4880155&amp;isFromPublicArea=True&amp;isModal=true&amp;asPopupView=true</t>
  </si>
  <si>
    <t>https://community.secop.gov.co/Public/Tendering/OpportunityDetail/Index?noticeUID=CO1.NTC.4884210&amp;isFromPublicArea=True&amp;isModal=true&amp;asPopupView=true</t>
  </si>
  <si>
    <t>https://community.secop.gov.co/Public/Tendering/OpportunityDetail/Index?noticeUID=CO1.NTC.4878258&amp;isFromPublicArea=True&amp;isModal=true&amp;asPopupView=true</t>
  </si>
  <si>
    <t>https://community.secop.gov.co/Public/Tendering/OpportunityDetail/Index?noticeUID=CO1.NTC.4913236&amp;isFromPublicArea=True&amp;isModal=true&amp;asPopupView=true</t>
  </si>
  <si>
    <t>https://community.secop.gov.co/Public/Tendering/OpportunityDetail/Index?noticeUID=CO1.NTC.4947658&amp;isFromPublicArea=True&amp;isModal=true&amp;asPopupView=true</t>
  </si>
  <si>
    <t>https://community.secop.gov.co/Public/Tendering/OpportunityDetail/Index?noticeUID=CO1.NTC.4949008&amp;isFromPublicArea=True&amp;isModal=true&amp;asPopupView=true</t>
  </si>
  <si>
    <t>https://community.secop.gov.co/Public/Tendering/OpportunityDetail/Index?noticeUID=CO1.NTC.4961140&amp;isFromPublicArea=True&amp;isModal=true&amp;asPopupView=true</t>
  </si>
  <si>
    <t>https://community.secop.gov.co/Public/Tendering/OpportunityDetail/Index?noticeUID=CO1.NTC.5110478&amp;isFromPublicArea=True&amp;isModal=true&amp;asPopupView=true</t>
  </si>
  <si>
    <t>https://community.secop.gov.co/Public/Tendering/OpportunityDetail/Index?noticeUID=CO1.NTC.5110268&amp;isFromPublicArea=True&amp;isModal=true&amp;asPopupView=true</t>
  </si>
  <si>
    <t>https://community.secop.gov.co/Public/Tendering/OpportunityDetail/Index?noticeUID=CO1.NTC.5110835&amp;isFromPublicArea=True&amp;isModal=true&amp;asPopupView=true</t>
  </si>
  <si>
    <t>https://community.secop.gov.co/Public/Tendering/OpportunityDetail/Index?noticeUID=CO1.NTC.5111120&amp;isFromPublicArea=True&amp;isModal=true&amp;asPopupView=true</t>
  </si>
  <si>
    <t>https://community.secop.gov.co/Public/Tendering/OpportunityDetail/Index?noticeUID=CO1.NTC.5110422&amp;isFromPublicArea=True&amp;isModal=true&amp;asPopupView=true</t>
  </si>
  <si>
    <t>https://community.secop.gov.co/Public/Tendering/OpportunityDetail/Index?noticeUID=CO1.NTC.5110925&amp;isFromPublicArea=True&amp;isModal=true&amp;asPopupView=true</t>
  </si>
  <si>
    <t>https://community.secop.gov.co/Public/Tendering/OpportunityDetail/Index?noticeUID=CO1.NTC.5110336&amp;isFromPublicArea=True&amp;isModal=true&amp;asPopupView=true</t>
  </si>
  <si>
    <t>https://community.secop.gov.co/Public/Tendering/OpportunityDetail/Index?noticeUID=CO1.NTC.5110501&amp;isFromPublicArea=True&amp;isModal=true&amp;asPopupView=true</t>
  </si>
  <si>
    <t>https://community.secop.gov.co/Public/Tendering/OpportunityDetail/Index?noticeUID=CO1.NTC.5111312&amp;isFromPublicArea=True&amp;isModal=true&amp;asPopupView=true</t>
  </si>
  <si>
    <t>https://community.secop.gov.co/Public/Tendering/OpportunityDetail/Index?noticeUID=CO1.NTC.5023863&amp;isFromPublicArea=True&amp;isModal=true&amp;asPopupView=true</t>
  </si>
  <si>
    <t>https://community.secop.gov.co/Public/Tendering/OpportunityDetail/Index?noticeUID=CO1.NTC.4993655&amp;isFromPublicArea=True&amp;isModal=true&amp;asPopupView=true</t>
  </si>
  <si>
    <t>https://community.secop.gov.co/Public/Tendering/OpportunityDetail/Index?noticeUID=CO1.NTC.5109886&amp;isFromPublicArea=True&amp;isModal=true&amp;asPopupView=true</t>
  </si>
  <si>
    <t>https://community.secop.gov.co/Public/Tendering/OpportunityDetail/Index?noticeUID=CO1.NTC.5110770&amp;isFromPublicArea=True&amp;isModal=true&amp;asPopupView=true</t>
  </si>
  <si>
    <t>https://community.secop.gov.co/Public/Tendering/OpportunityDetail/Index?noticeUID=CO1.NTC.5110776&amp;isFromPublicArea=True&amp;isModal=true&amp;asPopupView=true</t>
  </si>
  <si>
    <t>https://community.secop.gov.co/Public/Tendering/OpportunityDetail/Index?noticeUID=CO1.NTC.4985896&amp;isFromPublicArea=True&amp;isModal=true&amp;asPopupView=true</t>
  </si>
  <si>
    <t>https://community.secop.gov.co/Public/Tendering/OpportunityDetail/Index?noticeUID=CO1.NTC.5152775&amp;isFromPublicArea=True&amp;isModal=true&amp;asPopupView=true</t>
  </si>
  <si>
    <t>https://community.secop.gov.co/Public/Tendering/OpportunityDetail/Index?noticeUID=CO1.NTC.5154698&amp;isFromPublicArea=True&amp;isModal=true&amp;asPopupView=true</t>
  </si>
  <si>
    <t>https://community.secop.gov.co/Public/Tendering/OpportunityDetail/Index?noticeUID=CO1.NTC.5153585&amp;isFromPublicArea=True&amp;isModal=true&amp;asPopupView=true</t>
  </si>
  <si>
    <t>https://community.secop.gov.co/Public/Tendering/OpportunityDetail/Index?noticeUID=CO1.NTC.5202413&amp;isFromPublicArea=True&amp;isModal=true&amp;asPopupView=true</t>
  </si>
  <si>
    <t>https://community.secop.gov.co/Public/Tendering/OpportunityDetail/Index?noticeUID=CO1.NTC.5115611&amp;isFromPublicArea=True&amp;isModal=true&amp;asPopupView=true</t>
  </si>
  <si>
    <t>https://community.secop.gov.co/Public/Tendering/OpportunityDetail/Index?noticeUID=CO1.NTC.5203589&amp;isFromPublicArea=True&amp;isModal=true&amp;asPopupView=true</t>
  </si>
  <si>
    <t>https://community.secop.gov.co/Public/Tendering/OpportunityDetail/Index?noticeUID=CO1.NTC.5202785&amp;isFromPublicArea=True&amp;isModal=true&amp;asPopupView=true</t>
  </si>
  <si>
    <t>https://community.secop.gov.co/Public/Tendering/OpportunityDetail/Index?noticeUID=CO1.NTC.5202670&amp;isFromPublicArea=True&amp;isModal=true&amp;asPopupView=true</t>
  </si>
  <si>
    <t>https://community.secop.gov.co/Public/Tendering/OpportunityDetail/Index?noticeUID=CO1.NTC.5202848&amp;isFromPublicArea=True&amp;isModal=true&amp;asPopupView=true</t>
  </si>
  <si>
    <t>https://community.secop.gov.co/Public/Tendering/OpportunityDetail/Index?noticeUID=CO1.NTC.5203348&amp;isFromPublicArea=True&amp;isModal=true&amp;asPopupView=true</t>
  </si>
  <si>
    <t>https://community.secop.gov.co/Public/Tendering/OpportunityDetail/Index?noticeUID=CO1.NTC.5203834&amp;isFromPublicArea=True&amp;isModal=true&amp;asPopupView=true</t>
  </si>
  <si>
    <t>https://community.secop.gov.co/Public/Tendering/OpportunityDetail/Index?noticeUID=CO1.NTC.5203735&amp;isFromPublicArea=True&amp;isModal=true&amp;asPopupView=true</t>
  </si>
  <si>
    <t>https://community.secop.gov.co/Public/Tendering/OpportunityDetail/Index?noticeUID=CO1.NTC.5202846&amp;isFromPublicArea=True&amp;isModal=true&amp;asPopupView=true</t>
  </si>
  <si>
    <t>https://community.secop.gov.co/Public/Tendering/OpportunityDetail/Index?noticeUID=CO1.NTC.5204761&amp;isFromPublicArea=True&amp;isModal=true&amp;asPopupView=true</t>
  </si>
  <si>
    <t>https://community.secop.gov.co/Public/Tendering/OpportunityDetail/Index?noticeUID=CO1.NTC.5203313&amp;isFromPublicArea=True&amp;isModal=true&amp;asPopupView=true</t>
  </si>
  <si>
    <t>https://community.secop.gov.co/Public/Tendering/OpportunityDetail/Index?noticeUID=CO1.NTC.5203574&amp;isFromPublicArea=True&amp;isModal=true&amp;asPopupView=true</t>
  </si>
  <si>
    <t>https://community.secop.gov.co/Public/Tendering/OpportunityDetail/Index?noticeUID=CO1.NTC.5203437&amp;isFromPublicArea=True&amp;isModal=true&amp;asPopupView=true</t>
  </si>
  <si>
    <t>https://community.secop.gov.co/Public/Tendering/OpportunityDetail/Index?noticeUID=CO1.NTC.5205337&amp;isFromPublicArea=True&amp;isModal=true&amp;asPopupView=true</t>
  </si>
  <si>
    <t>https://community.secop.gov.co/Public/Tendering/OpportunityDetail/Index?noticeUID=CO1.NTC.5206124&amp;isFromPublicArea=True&amp;isModal=true&amp;asPopupView=true</t>
  </si>
  <si>
    <t>https://community.secop.gov.co/Public/Tendering/OpportunityDetail/Index?noticeUID=CO1.NTC.5205253&amp;isFromPublicArea=True&amp;isModal=true&amp;asPopupView=true</t>
  </si>
  <si>
    <t>https://community.secop.gov.co/Public/Tendering/OpportunityDetail/Index?noticeUID=CO1.NTC.5210069&amp;isFromPublicArea=True&amp;isModal=true&amp;asPopupView=true</t>
  </si>
  <si>
    <t>https://community.secop.gov.co/Public/Tendering/OpportunityDetail/Index?noticeUID=CO1.NTC.5206979&amp;isFromPublicArea=True&amp;isModal=true&amp;asPopupView=true</t>
  </si>
  <si>
    <t>https://community.secop.gov.co/Public/Tendering/OpportunityDetail/Index?noticeUID=CO1.NTC.5213419&amp;isFromPublicArea=True&amp;isModal=true&amp;asPopupView=true</t>
  </si>
  <si>
    <t>https://community.secop.gov.co/Public/Tendering/OpportunityDetail/Index?noticeUID=CO1.NTC.5215116&amp;isFromPublicArea=True&amp;isModal=true&amp;asPopupView=true</t>
  </si>
  <si>
    <t>https://community.secop.gov.co/Public/Tendering/OpportunityDetail/Index?noticeUID=CO1.NTC.5232349&amp;isFromPublicArea=True&amp;isModal=False</t>
  </si>
  <si>
    <t>https://community.secop.gov.co/Public/Tendering/OpportunityDetail/Index?noticeUID=CO1.NTC.5212894&amp;isFromPublicArea=True&amp;isModal=true&amp;asPopupView=true</t>
  </si>
  <si>
    <t>https://community.secop.gov.co/Public/Tendering/OpportunityDetail/Index?noticeUID=CO1.NTC.5215022&amp;isFromPublicArea=True&amp;isModal=true&amp;asPopupView=true</t>
  </si>
  <si>
    <t>https://community.secop.gov.co/Public/Tendering/OpportunityDetail/Index?noticeUID=CO1.NTC.5214477&amp;isFromPublicArea=True&amp;isModal=False</t>
  </si>
  <si>
    <t>https://community.secop.gov.co/Public/Tendering/OpportunityDetail/Index?noticeUID=CO1.NTC.5239624&amp;isFromPublicArea=True&amp;isModal=true&amp;asPopupView=true</t>
  </si>
  <si>
    <t>https://community.secop.gov.co/Public/Tendering/OpportunityDetail/Index?noticeUID=CO1.NTC.5215523&amp;isFromPublicArea=True&amp;isModal=true&amp;asPopupView=true</t>
  </si>
  <si>
    <t>https://community.secop.gov.co/Public/Tendering/OpportunityDetail/Index?noticeUID=CO1.NTC.5227230&amp;isFromPublicArea=True&amp;isModal=False</t>
  </si>
  <si>
    <t>https://community.secop.gov.co/Public/Tendering/OpportunityDetail/Index?noticeUID=CO1.NTC.5232534&amp;isFromPublicArea=True&amp;isModal=False</t>
  </si>
  <si>
    <t>https://community.secop.gov.co/Public/Tendering/OpportunityDetail/Index?noticeUID=CO1.NTC.5215119&amp;isFromPublicArea=True&amp;isModal=true&amp;asPopupView=true</t>
  </si>
  <si>
    <t>https://community.secop.gov.co/Public/Tendering/OpportunityDetail/Index?noticeUID=CO1.NTC.5215824&amp;isFromPublicArea=True&amp;isModal=true&amp;asPopupView=true</t>
  </si>
  <si>
    <t>https://community.secop.gov.co/Public/Tendering/OpportunityDetail/Index?noticeUID=CO1.NTC.5214618&amp;isFromPublicArea=True&amp;isModal=true&amp;asPopupView=true</t>
  </si>
  <si>
    <t>https://community.secop.gov.co/Public/Tendering/OpportunityDetail/Index?noticeUID=CO1.NTC.5212845&amp;isFromPublicArea=True&amp;isModal=False</t>
  </si>
  <si>
    <t>https://community.secop.gov.co/Public/Tendering/OpportunityDetail/Index?noticeUID=CO1.NTC.5213658&amp;isFromPublicArea=True&amp;isModal=true&amp;asPopupView=true</t>
  </si>
  <si>
    <t>https://community.secop.gov.co/Public/Tendering/OpportunityDetail/Index?noticeUID=CO1.NTC.5215118&amp;isFromPublicArea=True&amp;isModal=true&amp;asPopupView=true</t>
  </si>
  <si>
    <t>https://community.secop.gov.co/Public/Tendering/OpportunityDetail/Index?noticeUID=CO1.NTC.5214732&amp;isFromPublicArea=True&amp;isModal=False</t>
  </si>
  <si>
    <t>https://community.secop.gov.co/Public/Tendering/OpportunityDetail/Index?noticeUID=CO1.NTC.5215524&amp;isFromPublicArea=True&amp;isModal=true&amp;asPopupView=true</t>
  </si>
  <si>
    <t>https://community.secop.gov.co/Public/Tendering/OpportunityDetail/Index?noticeUID=CO1.NTC.5220921&amp;isFromPublicArea=True&amp;isModal=true&amp;asPopupView=true</t>
  </si>
  <si>
    <t>https://community.secop.gov.co/Public/Tendering/OpportunityDetail/Index?noticeUID=CO1.NTC.5215823&amp;isFromPublicArea=True&amp;isModal=true&amp;asPopupView=true</t>
  </si>
  <si>
    <t>https://community.secop.gov.co/Public/Tendering/OpportunityDetail/Index?noticeUID=CO1.NTC.5215926&amp;isFromPublicArea=True&amp;isModal=true&amp;asPopupView=true</t>
  </si>
  <si>
    <t>https://community.secop.gov.co/Public/Tendering/OpportunityDetail/Index?noticeUID=CO1.NTC.5215938&amp;isFromPublicArea=True&amp;isModal=true&amp;asPopupView=true</t>
  </si>
  <si>
    <t>https://community.secop.gov.co/Public/Tendering/OpportunityDetail/Index?noticeUID=CO1.NTC.5227312&amp;isFromPublicArea=True&amp;isModal=False</t>
  </si>
  <si>
    <t>https://community.secop.gov.co/Public/Tendering/OpportunityDetail/Index?noticeUID=CO1.NTC.5214623&amp;isFromPublicArea=True&amp;isModal=False</t>
  </si>
  <si>
    <t>https://community.secop.gov.co/Public/Tendering/OpportunityDetail/Index?noticeUID=CO1.NTC.5213564&amp;isFromPublicArea=True&amp;isModal=true&amp;asPopupView=true</t>
  </si>
  <si>
    <t>https://community.secop.gov.co/Public/Tendering/OpportunityDetail/Index?noticeUID=CO1.NTC.5215345&amp;isFromPublicArea=True&amp;isModal=False</t>
  </si>
  <si>
    <t>https://community.secop.gov.co/Public/Tendering/OpportunityDetail/Index?noticeUID=CO1.NTC.5226739&amp;isFromPublicArea=True&amp;isModal=False</t>
  </si>
  <si>
    <t>https://community.secop.gov.co/Public/Tendering/OpportunityDetail/Index?noticeUID=CO1.NTC.5215154&amp;isFromPublicArea=True&amp;isModal=False</t>
  </si>
  <si>
    <t>https://community.secop.gov.co/Public/Tendering/OpportunityDetail/Index?noticeUID=CO1.NTC.5233342&amp;isFromPublicArea=True&amp;isModal=False</t>
  </si>
  <si>
    <t>https://community.secop.gov.co/Public/Tendering/OpportunityDetail/Index?noticeUID=CO1.NTC.5231790&amp;isFromPublicArea=True&amp;isModal=False</t>
  </si>
  <si>
    <t>https://community.secop.gov.co/Public/Tendering/OpportunityDetail/Index?noticeUID=CO1.NTC.5255879&amp;isFromPublicArea=True&amp;isModal=true&amp;asPopupView=true</t>
  </si>
  <si>
    <t>https://community.secop.gov.co/Public/Tendering/OpportunityDetail/Index?noticeUID=CO1.NTC.5215547&amp;isFromPublicArea=True&amp;isModal=true&amp;asPopupView=true</t>
  </si>
  <si>
    <t>https://community.secop.gov.co/Public/Tendering/OpportunityDetail/Index?noticeUID=CO1.NTC.5215501&amp;isFromPublicArea=True&amp;isModal=true&amp;asPopupView=true</t>
  </si>
  <si>
    <t>https://community.secop.gov.co/Public/Tendering/OpportunityDetail/Index?noticeUID=CO1.NTC.5227512&amp;isFromPublicArea=True&amp;isModal=False</t>
  </si>
  <si>
    <t>https://community.secop.gov.co/Public/Tendering/OpportunityDetail/Index?noticeUID=CO1.NTC.5215794&amp;isFromPublicArea=True&amp;isModal=true&amp;asPopupView=true</t>
  </si>
  <si>
    <t>https://community.secop.gov.co/Public/Tendering/OpportunityDetail/Index?noticeUID=CO1.NTC.5233285&amp;isFromPublicArea=True&amp;isModal=False</t>
  </si>
  <si>
    <t>https://community.secop.gov.co/Public/Tendering/OpportunityDetail/Index?noticeUID=CO1.NTC.5220789&amp;isFromPublicArea=True&amp;isModal=true&amp;asPopupView=true</t>
  </si>
  <si>
    <t>https://community.secop.gov.co/Public/Tendering/OpportunityDetail/Index?noticeUID=CO1.NTC.5215139&amp;isFromPublicArea=True&amp;isModal=true&amp;asPopupView=true</t>
  </si>
  <si>
    <t>https://community.secop.gov.co/Public/Tendering/OpportunityDetail/Index?noticeUID=CO1.NTC.5215469&amp;isFromPublicArea=True&amp;isModal=true&amp;asPopupView=true</t>
  </si>
  <si>
    <t>https://community.secop.gov.co/Public/Tendering/OpportunityDetail/Index?noticeUID=CO1.NTC.5227220&amp;isFromPublicArea=True&amp;isModal=False</t>
  </si>
  <si>
    <t>https://community.secop.gov.co/Public/Tendering/OpportunityDetail/Index?noticeUID=CO1.NTC.5215967&amp;isFromPublicArea=True&amp;isModal=true&amp;asPopupView=true</t>
  </si>
  <si>
    <t>https://community.secop.gov.co/Public/Tendering/OpportunityDetail/Index?noticeUID=CO1.NTC.5230960&amp;isFromPublicArea=True&amp;isModal=False</t>
  </si>
  <si>
    <t>https://community.secop.gov.co/Public/Tendering/OpportunityDetail/Index?noticeUID=CO1.NTC.5239760&amp;isFromPublicArea=True&amp;isModal=true&amp;asPopupView=true</t>
  </si>
  <si>
    <t>https://community.secop.gov.co/Public/Tendering/OpportunityDetail/Index?noticeUID=CO1.NTC.5226297&amp;isFromPublicArea=True&amp;isModal=False</t>
  </si>
  <si>
    <t>https://community.secop.gov.co/Public/Tendering/OpportunityDetail/Index?noticeUID=CO1.NTC.5215951&amp;isFromPublicArea=True&amp;isModal=true&amp;asPopupView=true</t>
  </si>
  <si>
    <t>https://community.secop.gov.co/Public/Tendering/OpportunityDetail/Index?noticeUID=CO1.NTC.5215957&amp;isFromPublicArea=True&amp;isModal=true&amp;asPopupView=true</t>
  </si>
  <si>
    <t>https://community.secop.gov.co/Public/Tendering/OpportunityDetail/Index?noticeUID=CO1.NTC.5220869&amp;isFromPublicArea=True&amp;isModal=true&amp;asPopupView=true</t>
  </si>
  <si>
    <t>https://community.secop.gov.co/Public/Tendering/OpportunityDetail/Index?noticeUID=CO1.NTC.5220841&amp;isFromPublicArea=True&amp;isModal=true&amp;asPopupView=true</t>
  </si>
  <si>
    <t>https://community.secop.gov.co/Public/Tendering/OpportunityDetail/Index?noticeUID=CO1.NTC.5221341&amp;isFromPublicArea=True&amp;isModal=true&amp;asPopupView=true</t>
  </si>
  <si>
    <t>https://community.secop.gov.co/Public/Tendering/OpportunityDetail/Index?noticeUID=CO1.NTC.5215254&amp;isFromPublicArea=True&amp;isModal=true&amp;asPopupView=true</t>
  </si>
  <si>
    <t>https://community.secop.gov.co/Public/Tendering/OpportunityDetail/Index?noticeUID=CO1.NTC.5215394&amp;isFromPublicArea=True&amp;isModal=true&amp;asPopupView=true</t>
  </si>
  <si>
    <t>https://community.secop.gov.co/Public/Tendering/OpportunityDetail/Index?noticeUID=CO1.NTC.5215135&amp;isFromPublicArea=True&amp;isModal=False</t>
  </si>
  <si>
    <t>https://community.secop.gov.co/Public/Tendering/OpportunityDetail/Index?noticeUID=CO1.NTC.5215651&amp;isFromPublicArea=True&amp;isModal=true&amp;asPopupView=true</t>
  </si>
  <si>
    <t>https://community.secop.gov.co/Public/Tendering/OpportunityDetail/Index?noticeUID=CO1.NTC.5221765&amp;isFromPublicArea=True&amp;isModal=true&amp;asPopupView=true</t>
  </si>
  <si>
    <t>https://community.secop.gov.co/Public/Tendering/OpportunityDetail/Index?noticeUID=CO1.NTC.5248800&amp;isFromPublicArea=True&amp;isModal=true&amp;asPopupView=true</t>
  </si>
  <si>
    <t>https://community.secop.gov.co/Public/Tendering/OpportunityDetail/Index?noticeUID=CO1.NTC.5226256&amp;isFromPublicArea=True&amp;isModal=False</t>
  </si>
  <si>
    <t>https://community.secop.gov.co/Public/Tendering/OpportunityDetail/Index?noticeUID=CO1.NTC.5236082&amp;isFromPublicArea=True&amp;isModal=true&amp;asPopupView=true</t>
  </si>
  <si>
    <t>https://community.secop.gov.co/Public/Tendering/OpportunityDetail/Index?noticeUID=CO1.NTC.5229330&amp;isFromPublicArea=True&amp;isModal=False</t>
  </si>
  <si>
    <t>https://community.secop.gov.co/Public/Tendering/OpportunityDetail/Index?noticeUID=CO1.NTC.5240080&amp;isFromPublicArea=True&amp;isModal=true&amp;asPopupView=true</t>
  </si>
  <si>
    <t>https://community.secop.gov.co/Public/Tendering/OpportunityDetail/Index?noticeUID=CO1.NTC.5255537&amp;isFromPublicArea=True&amp;isModal=true&amp;asPopupView=true</t>
  </si>
  <si>
    <t>https://community.secop.gov.co/Public/Tendering/OpportunityDetail/Index?noticeUID=CO1.NTC.5228224&amp;isFromPublicArea=True&amp;isModal=False</t>
  </si>
  <si>
    <t>https://community.secop.gov.co/Public/Tendering/OpportunityDetail/Index?noticeUID=CO1.NTC.5235839&amp;isFromPublicArea=True&amp;isModal=true&amp;asPopupView=true</t>
  </si>
  <si>
    <t>https://community.secop.gov.co/Public/Tendering/OpportunityDetail/Index?noticeUID=CO1.NTC.5232612&amp;isFromPublicArea=True&amp;isModal=False</t>
  </si>
  <si>
    <t>https://community.secop.gov.co/Public/Tendering/OpportunityDetail/Index?noticeUID=CO1.NTC.5232422&amp;isFromPublicArea=True&amp;isModal=False</t>
  </si>
  <si>
    <t>https://community.secop.gov.co/Public/Tendering/OpportunityDetail/Index?noticeUID=CO1.NTC.5231350&amp;isFromPublicArea=True&amp;isModal=False</t>
  </si>
  <si>
    <t>https://community.secop.gov.co/Public/Tendering/OpportunityDetail/Index?noticeUID=CO1.NTC.5220349&amp;isFromPublicArea=True&amp;isModal=true&amp;asPopupView=true</t>
  </si>
  <si>
    <t>https://community.secop.gov.co/Public/Tendering/OpportunityDetail/Index?noticeUID=CO1.NTC.5237163&amp;isFromPublicArea=True&amp;isModal=False</t>
  </si>
  <si>
    <t>https://community.secop.gov.co/Public/Tendering/OpportunityDetail/Index?noticeUID=CO1.NTC.5242692&amp;isFromPublicArea=True&amp;isModal=true&amp;asPopupView=true</t>
  </si>
  <si>
    <t>https://community.secop.gov.co/Public/Tendering/OpportunityDetail/Index?noticeUID=CO1.NTC.5238151&amp;isFromPublicArea=True&amp;isModal=true&amp;asPopupView=true</t>
  </si>
  <si>
    <t>https://community.secop.gov.co/Public/Tendering/OpportunityDetail/Index?noticeUID=CO1.NTC.5227000&amp;isFromPublicArea=True&amp;isModal=False</t>
  </si>
  <si>
    <t>https://community.secop.gov.co/Public/Tendering/OpportunityDetail/Index?noticeUID=CO1.NTC.5234312&amp;isFromPublicArea=True&amp;isModal=False</t>
  </si>
  <si>
    <t>https://community.secop.gov.co/Public/Tendering/OpportunityDetail/Index?noticeUID=CO1.NTC.5249579&amp;isFromPublicArea=True&amp;isModal=true&amp;asPopupView=true</t>
  </si>
  <si>
    <t>https://community.secop.gov.co/Public/Tendering/OpportunityDetail/Index?noticeUID=CO1.NTC.5254293&amp;isFromPublicArea=True&amp;isModal=true&amp;asPopupView=true</t>
  </si>
  <si>
    <t>https://community.secop.gov.co/Public/Tendering/OpportunityDetail/Index?noticeUID=CO1.NTC.5277070&amp;isFromPublicArea=True&amp;isModal=true&amp;asPopupView=true</t>
  </si>
  <si>
    <t>https://community.secop.gov.co/Public/Tendering/OpportunityDetail/Index?noticeUID=CO1.NTC.5256333&amp;isFromPublicArea=True&amp;isModal=true&amp;asPopupView=true</t>
  </si>
  <si>
    <t>https://community.secop.gov.co/Public/Tendering/OpportunityDetail/Index?noticeUID=CO1.NTC.5233378&amp;isFromPublicArea=True&amp;isModal=False</t>
  </si>
  <si>
    <t>https://community.secop.gov.co/Public/Tendering/OpportunityDetail/Index?noticeUID=CO1.NTC.5249881&amp;isFromPublicArea=True&amp;isModal=true&amp;asPopupView=true</t>
  </si>
  <si>
    <t>https://community.secop.gov.co/Public/Tendering/OpportunityDetail/Index?noticeUID=CO1.NTC.5232200&amp;isFromPublicArea=True&amp;isModal=False</t>
  </si>
  <si>
    <t>https://community.secop.gov.co/Public/Tendering/OpportunityDetail/Index?noticeUID=CO1.NTC.5232478&amp;isFromPublicArea=True&amp;isModal=False</t>
  </si>
  <si>
    <t>https://community.secop.gov.co/Public/Tendering/OpportunityDetail/Index?noticeUID=CO1.NTC.5232096&amp;isFromPublicArea=True&amp;isModal=False</t>
  </si>
  <si>
    <t>https://community.secop.gov.co/Public/Tendering/OpportunityDetail/Index?noticeUID=CO1.NTC.5237021&amp;isFromPublicArea=True&amp;isModal=true&amp;asPopupView=true</t>
  </si>
  <si>
    <t>https://community.secop.gov.co/Public/Tendering/OpportunityDetail/Index?noticeUID=CO1.NTC.5240285&amp;isFromPublicArea=True&amp;isModal=true&amp;asPopupView=true</t>
  </si>
  <si>
    <t>https://community.secop.gov.co/Public/Tendering/OpportunityDetail/Index?noticeUID=CO1.NTC.5228353&amp;isFromPublicArea=True&amp;isModal=False</t>
  </si>
  <si>
    <t>https://community.secop.gov.co/Public/Tendering/OpportunityDetail/Index?noticeUID=CO1.NTC.5247924&amp;isFromPublicArea=True&amp;isModal=true&amp;asPopupView=true</t>
  </si>
  <si>
    <t>https://community.secop.gov.co/Public/Tendering/OpportunityDetail/Index?noticeUID=CO1.NTC.5248583&amp;isFromPublicArea=True&amp;isModal=true&amp;asPopupView=true</t>
  </si>
  <si>
    <t>https://community.secop.gov.co/Public/Tendering/OpportunityDetail/Index?noticeUID=CO1.NTC.5249000&amp;isFromPublicArea=True&amp;isModal=true&amp;asPopupView=true</t>
  </si>
  <si>
    <t>https://community.secop.gov.co/Public/Tendering/OpportunityDetail/Index?noticeUID=CO1.NTC.5238911&amp;isFromPublicArea=True&amp;isModal=true&amp;asPopupView=true</t>
  </si>
  <si>
    <t>https://community.secop.gov.co/Public/Tendering/OpportunityDetail/Index?noticeUID=CO1.NTC.5255554&amp;isFromPublicArea=True&amp;isModal=true&amp;asPopupView=true</t>
  </si>
  <si>
    <t>https://community.secop.gov.co/Public/Tendering/OpportunityDetail/Index?noticeUID=CO1.NTC.5266619&amp;isFromPublicArea=True&amp;isModal=true&amp;asPopupView=true</t>
  </si>
  <si>
    <t>https://community.secop.gov.co/Public/Tendering/OpportunityDetail/Index?noticeUID=CO1.NTC.5248477&amp;isFromPublicArea=True&amp;isModal=true&amp;asPopupView=true</t>
  </si>
  <si>
    <t>https://community.secop.gov.co/Public/Tendering/OpportunityDetail/Index?noticeUID=CO1.NTC.5265809&amp;isFromPublicArea=True&amp;isModal=true&amp;asPopupView=true</t>
  </si>
  <si>
    <t>https://community.secop.gov.co/Public/Tendering/OpportunityDetail/Index?noticeUID=CO1.NTC.5278558&amp;isFromPublicArea=True&amp;isModal=true&amp;asPopupView=true</t>
  </si>
  <si>
    <t>https://community.secop.gov.co/Public/Tendering/OpportunityDetail/Index?noticeUID=CO1.NTC.5247557&amp;isFromPublicArea=True&amp;isModal=true&amp;asPopupView=true</t>
  </si>
  <si>
    <t>https://community.secop.gov.co/Public/Tendering/OpportunityDetail/Index?noticeUID=CO1.NTC.5276409&amp;isFromPublicArea=True&amp;isModal=true&amp;asPopupView=true</t>
  </si>
  <si>
    <t>https://community.secop.gov.co/Public/Tendering/OpportunityDetail/Index?noticeUID=CO1.NTC.5255467&amp;isFromPublicArea=True&amp;isModal=true&amp;asPopupView=true</t>
  </si>
  <si>
    <t>https://community.secop.gov.co/Public/Tendering/OpportunityDetail/Index?noticeUID=CO1.NTC.5239642&amp;isFromPublicArea=True&amp;isModal=true&amp;asPopupView=true</t>
  </si>
  <si>
    <t>https://community.secop.gov.co/Public/Tendering/OpportunityDetail/Index?noticeUID=CO1.NTC.5258029&amp;isFromPublicArea=True&amp;isModal=true&amp;asPopupView=true</t>
  </si>
  <si>
    <t>https://community.secop.gov.co/Public/Tendering/OpportunityDetail/Index?noticeUID=CO1.NTC.5239094&amp;isFromPublicArea=True&amp;isModal=true&amp;asPopupView=true</t>
  </si>
  <si>
    <t>https://community.secop.gov.co/Public/Tendering/OpportunityDetail/Index?noticeUID=CO1.NTC.5243276&amp;isFromPublicArea=True&amp;isModal=true&amp;asPopupView=true</t>
  </si>
  <si>
    <t>https://community.secop.gov.co/Public/Tendering/OpportunityDetail/Index?noticeUID=CO1.NTC.5249741&amp;isFromPublicArea=True&amp;isModal=true&amp;asPopupView=true</t>
  </si>
  <si>
    <t>https://community.secop.gov.co/Public/Tendering/OpportunityDetail/Index?noticeUID=CO1.NTC.5264644&amp;isFromPublicArea=True&amp;isModal=true&amp;asPopupView=true</t>
  </si>
  <si>
    <t>https://community.secop.gov.co/Public/Tendering/OpportunityDetail/Index?noticeUID=CO1.NTC.5240088&amp;isFromPublicArea=True&amp;isModal=true&amp;asPopupView=true</t>
  </si>
  <si>
    <t>https://community.secop.gov.co/Public/Tendering/OpportunityDetail/Index?noticeUID=CO1.NTC.5240327&amp;isFromPublicArea=True&amp;isModal=true&amp;asPopupView=true</t>
  </si>
  <si>
    <t>https://community.secop.gov.co/Public/Tendering/OpportunityDetail/Index?noticeUID=CO1.NTC.5240435&amp;isFromPublicArea=True&amp;isModal=true&amp;asPopupView=true</t>
  </si>
  <si>
    <t>https://community.secop.gov.co/Public/Tendering/OpportunityDetail/Index?noticeUID=CO1.NTC.5256412&amp;isFromPublicArea=True&amp;isModal=true&amp;asPopupView=true</t>
  </si>
  <si>
    <t>https://community.secop.gov.co/Public/Tendering/OpportunityDetail/Index?noticeUID=CO1.NTC.5248482&amp;isFromPublicArea=True&amp;isModal=true&amp;asPopupView=true</t>
  </si>
  <si>
    <t>https://community.secop.gov.co/Public/Tendering/OpportunityDetail/Index?noticeUID=CO1.NTC.5249794&amp;isFromPublicArea=True&amp;isModal=true&amp;asPopupView=true</t>
  </si>
  <si>
    <t>https://community.secop.gov.co/Public/Tendering/OpportunityDetail/Index?noticeUID=CO1.NTC.5264875&amp;isFromPublicArea=True&amp;isModal=true&amp;asPopupView=true</t>
  </si>
  <si>
    <t>https://community.secop.gov.co/Public/Tendering/OpportunityDetail/Index?noticeUID=CO1.NTC.5256246&amp;isFromPublicArea=True&amp;isModal=true&amp;asPopupView=true</t>
  </si>
  <si>
    <t>https://community.secop.gov.co/Public/Tendering/OpportunityDetail/Index?noticeUID=CO1.NTC.5256151&amp;isFromPublicArea=True&amp;isModal=true&amp;asPopupView=true</t>
  </si>
  <si>
    <t>https://community.secop.gov.co/Public/Tendering/OpportunityDetail/Index?noticeUID=CO1.NTC.5269230&amp;isFromPublicArea=True&amp;isModal=true&amp;asPopupView=true</t>
  </si>
  <si>
    <t>https://community.secop.gov.co/Public/Tendering/OpportunityDetail/Index?noticeUID=CO1.NTC.5330334&amp;isFromPublicArea=True&amp;isModal=true&amp;asPopupView=true</t>
  </si>
  <si>
    <t>https://community.secop.gov.co/Public/Tendering/OpportunityDetail/Index?noticeUID=CO1.NTC.5252745&amp;isFromPublicArea=True&amp;isModal=true&amp;asPopupView=true</t>
  </si>
  <si>
    <t>https://community.secop.gov.co/Public/Tendering/OpportunityDetail/Index?noticeUID=CO1.NTC.5243037&amp;isFromPublicArea=True&amp;isModal=true&amp;asPopupView=true</t>
  </si>
  <si>
    <t>https://community.secop.gov.co/Public/Tendering/OpportunityDetail/Index?noticeUID=CO1.NTC.5259158&amp;isFromPublicArea=True&amp;isModal=true&amp;asPopupView=true</t>
  </si>
  <si>
    <t>https://community.secop.gov.co/Public/Tendering/OpportunityDetail/Index?noticeUID=CO1.NTC.5289423&amp;isFromPublicArea=True&amp;isModal=true&amp;asPopupView=true</t>
  </si>
  <si>
    <t>https://community.secop.gov.co/Public/Tendering/OpportunityDetail/Index?noticeUID=CO1.NTC.5278246&amp;isFromPublicArea=True&amp;isModal=true&amp;asPopupView=true</t>
  </si>
  <si>
    <t>https://community.secop.gov.co/Public/Tendering/OpportunityDetail/Index?noticeUID=CO1.NTC.5257083&amp;isFromPublicArea=True&amp;isModal=true&amp;asPopupView=true</t>
  </si>
  <si>
    <t>https://community.secop.gov.co/Public/Tendering/OpportunityDetail/Index?noticeUID=CO1.NTC.5239995&amp;isFromPublicArea=True&amp;isModal=true&amp;asPopupView=true</t>
  </si>
  <si>
    <t>https://community.secop.gov.co/Public/Tendering/OpportunityDetail/Index?noticeUID=CO1.NTC.5329959&amp;isFromPublicArea=True&amp;isModal=true&amp;asPopupView=true</t>
  </si>
  <si>
    <t>https://community.secop.gov.co/Public/Tendering/OpportunityDetail/Index?noticeUID=CO1.NTC.5303106&amp;isFromPublicArea=True&amp;isModal=true&amp;asPopupView=true</t>
  </si>
  <si>
    <t>https://community.secop.gov.co/Public/Tendering/OpportunityDetail/Index?noticeUID=CO1.NTC.5256150&amp;isFromPublicArea=True&amp;isModal=true&amp;asPopupView=true</t>
  </si>
  <si>
    <t>https://community.secop.gov.co/Public/Tendering/OpportunityDetail/Index?noticeUID=CO1.NTC.5275266&amp;isFromPublicArea=True&amp;isModal=true&amp;asPopupView=true</t>
  </si>
  <si>
    <t>https://community.secop.gov.co/Public/Tendering/OpportunityDetail/Index?noticeUID=CO1.NTC.5336150&amp;isFromPublicArea=True&amp;isModal=true&amp;asPopupView=true</t>
  </si>
  <si>
    <t>https://community.secop.gov.co/Public/Tendering/OpportunityDetail/Index?noticeUID=CO1.NTC.5256053&amp;isFromPublicArea=True&amp;isModal=true&amp;asPopupView=true</t>
  </si>
  <si>
    <t>https://community.secop.gov.co/Public/Tendering/OpportunityDetail/Index?noticeUID=CO1.NTC.5252385&amp;isFromPublicArea=True&amp;isModal=true&amp;asPopupView=true</t>
  </si>
  <si>
    <t>https://community.secop.gov.co/Public/Tendering/OpportunityDetail/Index?noticeUID=CO1.NTC.5262514&amp;isFromPublicArea=True&amp;isModal=true&amp;asPopupView=true</t>
  </si>
  <si>
    <t>https://community.secop.gov.co/Public/Tendering/OpportunityDetail/Index?noticeUID=CO1.NTC.5255737&amp;isFromPublicArea=True&amp;isModal=true&amp;asPopupView=true</t>
  </si>
  <si>
    <t>https://community.secop.gov.co/Public/Tendering/OpportunityDetail/Index?noticeUID=CO1.NTC.5232246&amp;isFromPublicArea=True&amp;isModal=False</t>
  </si>
  <si>
    <t>https://community.secop.gov.co/Public/Tendering/OpportunityDetail/Index?noticeUID=CO1.NTC.5240706&amp;isFromPublicArea=True&amp;isModal=true&amp;asPopupView=true</t>
  </si>
  <si>
    <t>https://community.secop.gov.co/Public/Tendering/OpportunityDetail/Index?noticeUID=CO1.NTC.5261765&amp;isFromPublicArea=True&amp;isModal=true&amp;asPopupView=true</t>
  </si>
  <si>
    <t>https://community.secop.gov.co/Public/Tendering/OpportunityDetail/Index?noticeUID=CO1.NTC.5268324&amp;isFromPublicArea=True&amp;isModal=true&amp;asPopupView=true</t>
  </si>
  <si>
    <t>https://community.secop.gov.co/Public/Tendering/OpportunityDetail/Index?noticeUID=CO1.NTC.5268545&amp;isFromPublicArea=True&amp;isModal=true&amp;asPopupView=true</t>
  </si>
  <si>
    <t>https://community.secop.gov.co/Public/Tendering/OpportunityDetail/Index?noticeUID=CO1.NTC.5240273&amp;isFromPublicArea=True&amp;isModal=true&amp;asPopupView=true</t>
  </si>
  <si>
    <t>https://community.secop.gov.co/Public/Tendering/OpportunityDetail/Index?noticeUID=CO1.NTC.5250601&amp;isFromPublicArea=True&amp;isModal=true&amp;asPopupView=true</t>
  </si>
  <si>
    <t>https://community.secop.gov.co/Public/Tendering/OpportunityDetail/Index?noticeUID=CO1.NTC.5243387&amp;isFromPublicArea=True&amp;isModal=true&amp;asPopupView=true</t>
  </si>
  <si>
    <t>https://community.secop.gov.co/Public/Tendering/OpportunityDetail/Index?noticeUID=CO1.NTC.5256028&amp;isFromPublicArea=True&amp;isModal=true&amp;asPopupView=true</t>
  </si>
  <si>
    <t>https://community.secop.gov.co/Public/Tendering/OpportunityDetail/Index?noticeUID=CO1.NTC.5263724&amp;isFromPublicArea=True&amp;isModal=true&amp;asPopupView=true</t>
  </si>
  <si>
    <t>https://community.secop.gov.co/Public/Tendering/OpportunityDetail/Index?noticeUID=CO1.NTC.5287299&amp;isFromPublicArea=True&amp;isModal=true&amp;asPopupView=true</t>
  </si>
  <si>
    <t>https://community.secop.gov.co/Public/Tendering/OpportunityDetail/Index?noticeUID=CO1.NTC.5265211&amp;isFromPublicArea=True&amp;isModal=true&amp;asPopupView=true</t>
  </si>
  <si>
    <t>https://community.secop.gov.co/Public/Tendering/OpportunityDetail/Index?noticeUID=CO1.NTC.5249983&amp;isFromPublicArea=True&amp;isModal=true&amp;asPopupView=true</t>
  </si>
  <si>
    <t>https://community.secop.gov.co/Public/Tendering/OpportunityDetail/Index?noticeUID=CO1.NTC.5250029&amp;isFromPublicArea=True&amp;isModal=true&amp;asPopupView=true</t>
  </si>
  <si>
    <t>https://community.secop.gov.co/Public/Tendering/OpportunityDetail/Index?noticeUID=CO1.NTC.5243225&amp;isFromPublicArea=True&amp;isModal=true&amp;asPopupView=true</t>
  </si>
  <si>
    <t>https://community.secop.gov.co/Public/Tendering/OpportunityDetail/Index?noticeUID=CO1.NTC.5255897&amp;isFromPublicArea=True&amp;isModal=true&amp;asPopupView=true</t>
  </si>
  <si>
    <t>https://community.secop.gov.co/Public/Tendering/OpportunityDetail/Index?noticeUID=CO1.NTC.5282679&amp;isFromPublicArea=True&amp;isModal=true&amp;asPopupView=true</t>
  </si>
  <si>
    <t>https://community.secop.gov.co/Public/Tendering/OpportunityDetail/Index?noticeUID=CO1.NTC.5241601&amp;isFromPublicArea=True&amp;isModal=true&amp;asPopupView=true</t>
  </si>
  <si>
    <t>https://community.secop.gov.co/Public/Tendering/OpportunityDetail/Index?noticeUID=CO1.NTC.5264611&amp;isFromPublicArea=True&amp;isModal=true&amp;asPopupView=true</t>
  </si>
  <si>
    <t>https://community.secop.gov.co/Public/Tendering/OpportunityDetail/Index?noticeUID=CO1.NTC.5267287&amp;isFromPublicArea=True&amp;isModal=true&amp;asPopupView=true</t>
  </si>
  <si>
    <t>https://community.secop.gov.co/Public/Tendering/OpportunityDetail/Index?noticeUID=CO1.NTC.5318236&amp;isFromPublicArea=True&amp;isModal=true&amp;asPopupView=true</t>
  </si>
  <si>
    <t>https://community.secop.gov.co/Public/Tendering/OpportunityDetail/Index?noticeUID=CO1.NTC.5257401&amp;isFromPublicArea=True&amp;isModal=true&amp;asPopupView=true</t>
  </si>
  <si>
    <t>https://community.secop.gov.co/Public/Tendering/OpportunityDetail/Index?noticeUID=CO1.NTC.5307973&amp;isFromPublicArea=True&amp;isModal=true&amp;asPopupView=true</t>
  </si>
  <si>
    <t>https://community.secop.gov.co/Public/Tendering/OpportunityDetail/Index?noticeUID=CO1.NTC.5243345&amp;isFromPublicArea=True&amp;isModal=true&amp;asPopupView=true</t>
  </si>
  <si>
    <t>https://community.secop.gov.co/Public/Tendering/OpportunityDetail/Index?noticeUID=CO1.NTC.5250414&amp;isFromPublicArea=True&amp;isModal=true&amp;asPopupView=true</t>
  </si>
  <si>
    <t>https://community.secop.gov.co/Public/Tendering/OpportunityDetail/Index?noticeUID=CO1.NTC.5266626&amp;isFromPublicArea=True&amp;isModal=true&amp;asPopupView=true</t>
  </si>
  <si>
    <t>https://community.secop.gov.co/Public/Tendering/OpportunityDetail/Index?noticeUID=CO1.NTC.5262629&amp;isFromPublicArea=True&amp;isModal=true&amp;asPopupView=true</t>
  </si>
  <si>
    <t>https://community.secop.gov.co/Public/Tendering/OpportunityDetail/Index?noticeUID=CO1.NTC.5363627&amp;isFromPublicArea=True&amp;isModal=true&amp;asPopupView=true</t>
  </si>
  <si>
    <t>https://community.secop.gov.co/Public/Tendering/OpportunityDetail/Index?noticeUID=CO1.NTC.5250321&amp;isFromPublicArea=True&amp;isModal=true&amp;asPopupView=true</t>
  </si>
  <si>
    <t>https://community.secop.gov.co/Public/Tendering/OpportunityDetail/Index?noticeUID=CO1.NTC.5255458&amp;isFromPublicArea=True&amp;isModal=true&amp;asPopupView=true</t>
  </si>
  <si>
    <t>https://community.secop.gov.co/Public/Tendering/OpportunityDetail/Index?noticeUID=CO1.NTC.5248984&amp;isFromPublicArea=True&amp;isModal=true&amp;asPopupView=true</t>
  </si>
  <si>
    <t>https://community.secop.gov.co/Public/Tendering/OpportunityDetail/Index?noticeUID=CO1.NTC.5308089&amp;isFromPublicArea=True&amp;isModal=true&amp;asPopupView=true</t>
  </si>
  <si>
    <t>https://community.secop.gov.co/Public/Tendering/OpportunityDetail/Index?noticeUID=CO1.NTC.5256042&amp;isFromPublicArea=True&amp;isModal=true&amp;asPopupView=true</t>
  </si>
  <si>
    <t>https://community.secop.gov.co/Public/Tendering/OpportunityDetail/Index?noticeUID=CO1.NTC.5243505&amp;isFromPublicArea=True&amp;isModal=true&amp;asPopupView=true</t>
  </si>
  <si>
    <t>https://community.secop.gov.co/Public/Tendering/OpportunityDetail/Index?noticeUID=CO1.NTC.5255528&amp;isFromPublicArea=True&amp;isModal=true&amp;asPopupView=true</t>
  </si>
  <si>
    <t>https://community.secop.gov.co/Public/Tendering/OpportunityDetail/Index?noticeUID=CO1.NTC.5280560&amp;isFromPublicArea=True&amp;isModal=true&amp;asPopupView=true</t>
  </si>
  <si>
    <t>https://community.secop.gov.co/Public/Tendering/OpportunityDetail/Index?noticeUID=CO1.NTC.5275935&amp;isFromPublicArea=True&amp;isModal=true&amp;asPopupView=true</t>
  </si>
  <si>
    <t>https://community.secop.gov.co/Public/Tendering/OpportunityDetail/Index?noticeUID=CO1.NTC.5240863&amp;isFromPublicArea=True&amp;isModal=true&amp;asPopupView=true</t>
  </si>
  <si>
    <t>https://community.secop.gov.co/Public/Tendering/OpportunityDetail/Index?noticeUID=CO1.NTC.5256351&amp;isFromPublicArea=True&amp;isModal=true&amp;asPopupView=true</t>
  </si>
  <si>
    <t>https://community.secop.gov.co/Public/Tendering/OpportunityDetail/Index?noticeUID=CO1.NTC.5248275&amp;isFromPublicArea=True&amp;isModal=true&amp;asPopupView=true</t>
  </si>
  <si>
    <t>https://community.secop.gov.co/Public/Tendering/OpportunityDetail/Index?noticeUID=CO1.NTC.5255510&amp;isFromPublicArea=True&amp;isModal=true&amp;asPopupView=true</t>
  </si>
  <si>
    <t>https://community.secop.gov.co/Public/Tendering/OpportunityDetail/Index?noticeUID=CO1.NTC.5276368&amp;isFromPublicArea=True&amp;isModal=true&amp;asPopupView=true</t>
  </si>
  <si>
    <t>https://community.secop.gov.co/Public/Tendering/OpportunityDetail/Index?noticeUID=CO1.NTC.5282906&amp;isFromPublicArea=True&amp;isModal=true&amp;asPopupView=true</t>
  </si>
  <si>
    <t>https://community.secop.gov.co/Public/Tendering/OpportunityDetail/Index?noticeUID=CO1.NTC.5256055&amp;isFromPublicArea=True&amp;isModal=true&amp;asPopupView=true</t>
  </si>
  <si>
    <t>https://community.secop.gov.co/Public/Tendering/OpportunityDetail/Index?noticeUID=CO1.NTC.5276122&amp;isFromPublicArea=True&amp;isModal=true&amp;asPopupView=true</t>
  </si>
  <si>
    <t>https://community.secop.gov.co/Public/Tendering/OpportunityDetail/Index?noticeUID=CO1.NTC.5261213&amp;isFromPublicArea=True&amp;isModal=true&amp;asPopupView=true</t>
  </si>
  <si>
    <t>https://community.secop.gov.co/Public/Tendering/OpportunityDetail/Index?noticeUID=CO1.NTC.5255889&amp;isFromPublicArea=True&amp;isModal=true&amp;asPopupView=true</t>
  </si>
  <si>
    <t>https://community.secop.gov.co/Public/Tendering/OpportunityDetail/Index?noticeUID=CO1.NTC.5255837&amp;isFromPublicArea=True&amp;isModal=true&amp;asPopupView=true</t>
  </si>
  <si>
    <t>https://community.secop.gov.co/Public/Tendering/OpportunityDetail/Index?noticeUID=CO1.NTC.5269335&amp;isFromPublicArea=True&amp;isModal=true&amp;asPopupView=true</t>
  </si>
  <si>
    <t>https://community.secop.gov.co/Public/Tendering/OpportunityDetail/Index?noticeUID=CO1.NTC.5267506&amp;isFromPublicArea=True&amp;isModal=true&amp;asPopupView=true</t>
  </si>
  <si>
    <t>https://community.secop.gov.co/Public/Tendering/OpportunityDetail/Index?noticeUID=CO1.NTC.5248345&amp;isFromPublicArea=True&amp;isModal=true&amp;asPopupView=true</t>
  </si>
  <si>
    <t>https://community.secop.gov.co/Public/Tendering/OpportunityDetail/Index?noticeUID=CO1.NTC.5179655&amp;isFromPublicArea=True&amp;isModal=true&amp;asPopupView=true</t>
  </si>
  <si>
    <t>https://community.secop.gov.co/Public/Tendering/OpportunityDetail/Index?noticeUID=CO1.NTC.5288768&amp;isFromPublicArea=True&amp;isModal=true&amp;asPopupView=true</t>
  </si>
  <si>
    <t>https://community.secop.gov.co/Public/Tendering/OpportunityDetail/Index?noticeUID=CO1.NTC.5293028&amp;isFromPublicArea=True&amp;isModal=true&amp;asPopupView=true</t>
  </si>
  <si>
    <t>https://community.secop.gov.co/Public/Tendering/OpportunityDetail/Index?noticeUID=CO1.NTC.5283148&amp;isFromPublicArea=True&amp;isModal=true&amp;asPopupView=true</t>
  </si>
  <si>
    <t>https://community.secop.gov.co/Public/Tendering/OpportunityDetail/Index?noticeUID=CO1.NTC.5310223&amp;isFromPublicArea=True&amp;isModal=true&amp;asPopupView=true</t>
  </si>
  <si>
    <t>https://community.secop.gov.co/Public/Tendering/OpportunityDetail/Index?noticeUID=CO1.NTC.5307897&amp;isFromPublicArea=True&amp;isModal=true&amp;asPopupView=true</t>
  </si>
  <si>
    <t>https://community.secop.gov.co/Public/Tendering/OpportunityDetail/Index?noticeUID=CO1.NTC.5304283&amp;isFromPublicArea=True&amp;isModal=true&amp;asPopupView=true</t>
  </si>
  <si>
    <t>https://community.secop.gov.co/Public/Tendering/OpportunityDetail/Index?noticeUID=CO1.NTC.5303772&amp;isFromPublicArea=True&amp;isModal=true&amp;asPopupView=true</t>
  </si>
  <si>
    <t>https://community.secop.gov.co/Public/Tendering/OpportunityDetail/Index?noticeUID=CO1.NTC.5356115&amp;isFromPublicArea=True&amp;isModal=true&amp;asPopupView=true</t>
  </si>
  <si>
    <t>https://community.secop.gov.co/Public/Tendering/OpportunityDetail/Index?noticeUID=CO1.NTC.5313357&amp;isFromPublicArea=True&amp;isModal=true&amp;asPopupView=true</t>
  </si>
  <si>
    <t>https://community.secop.gov.co/Public/Tendering/OpportunityDetail/Index?noticeUID=CO1.NTC.5334224&amp;isFromPublicArea=True&amp;isModal=true&amp;asPopupView=true</t>
  </si>
  <si>
    <t>https://community.secop.gov.co/Public/Tendering/OpportunityDetail/Index?noticeUID=CO1.NTC.5303698&amp;isFromPublicArea=True&amp;isModal=true&amp;asPopupView=true</t>
  </si>
  <si>
    <t>https://community.secop.gov.co/Public/Tendering/OpportunityDetail/Index?noticeUID=CO1.NTC.5314473&amp;isFromPublicArea=True&amp;isModal=true&amp;asPopupView=true</t>
  </si>
  <si>
    <t>https://community.secop.gov.co/Public/Tendering/OpportunityDetail/Index?noticeUID=CO1.NTC.5310234&amp;isFromPublicArea=True&amp;isModal=true&amp;asPopupView=true</t>
  </si>
  <si>
    <t>https://community.secop.gov.co/Public/Tendering/OpportunityDetail/Index?noticeUID=CO1.NTC.5329944&amp;isFromPublicArea=True&amp;isModal=true&amp;asPopupView=true</t>
  </si>
  <si>
    <t>https://community.secop.gov.co/Public/Tendering/OpportunityDetail/Index?noticeUID=CO1.NTC.5335189&amp;isFromPublicArea=True&amp;isModal=true&amp;asPopupView=true</t>
  </si>
  <si>
    <t>https://community.secop.gov.co/Public/Tendering/OpportunityDetail/Index?noticeUID=CO1.NTC.5309190&amp;isFromPublicArea=True&amp;isModal=true&amp;asPopupView=true</t>
  </si>
  <si>
    <t>https://community.secop.gov.co/Public/Tendering/OpportunityDetail/Index?noticeUID=CO1.NTC.5108295&amp;isFromPublicArea=True&amp;isModal=true&amp;asPopupView=true</t>
  </si>
  <si>
    <t>https://community.secop.gov.co/Public/Tendering/OpportunityDetail/Index?noticeUID=CO1.NTC.5160553&amp;isFromPublicArea=True&amp;isModal=true&amp;asPopupView=true</t>
  </si>
  <si>
    <t>https://community.secop.gov.co/Public/Tendering/OpportunityDetail/Index?noticeUID=CO1.NTC.5312481&amp;isFromPublicArea=True&amp;isModal=true&amp;asPopupView=true</t>
  </si>
  <si>
    <t>https://community.secop.gov.co/Public/Tendering/OpportunityDetail/Index?noticeUID=CO1.NTC.5338782&amp;isFromPublicArea=True&amp;isModal=true&amp;asPopupView=true</t>
  </si>
  <si>
    <t>https://community.secop.gov.co/Public/Tendering/OpportunityDetail/Index?noticeUID=CO1.NTC.5365069&amp;isFromPublicArea=True&amp;isModal=False</t>
  </si>
  <si>
    <t>https://community.secop.gov.co/Public/Tendering/OpportunityDetail/Index?noticeUID=CO1.NTC.5339534&amp;isFromPublicArea=True&amp;isModal=true&amp;asPopupView=true</t>
  </si>
  <si>
    <t>https://community.secop.gov.co/Public/Tendering/OpportunityDetail/Index?noticeUID=CO1.NTC.5339118&amp;isFromPublicArea=True&amp;isModal=true&amp;asPopupView=true</t>
  </si>
  <si>
    <t>https://community.secop.gov.co/Public/Tendering/OpportunityDetail/Index?noticeUID=CO1.NTC.5343735&amp;isFromPublicArea=True&amp;isModal=true&amp;asPopupView=true</t>
  </si>
  <si>
    <t>https://community.secop.gov.co/Public/Tendering/OpportunityDetail/Index?noticeUID=CO1.NTC.5309421&amp;isFromPublicArea=True&amp;isModal=true&amp;asPopupView=true</t>
  </si>
  <si>
    <t>https://community.secop.gov.co/Public/Tendering/OpportunityDetail/Index?noticeUID=CO1.NTC.5214567&amp;isFromPublicArea=True&amp;isModal=true&amp;asPopupView=true</t>
  </si>
  <si>
    <t>https://community.secop.gov.co/Public/Tendering/OpportunityDetail/Index?noticeUID=CO1.NTC.5342604&amp;isFromPublicArea=True&amp;isModal=true&amp;asPopupView=true</t>
  </si>
  <si>
    <t>https://community.secop.gov.co/Public/Tendering/OpportunityDetail/Index?noticeUID=CO1.NTC.5345492&amp;isFromPublicArea=True&amp;isModal=true&amp;asPopupView=true</t>
  </si>
  <si>
    <t>https://community.secop.gov.co/Public/Tendering/OpportunityDetail/Index?noticeUID=CO1.NTC.5346014&amp;isFromPublicArea=True&amp;isModal=true&amp;asPopupView=true</t>
  </si>
  <si>
    <t>https://community.secop.gov.co/Public/Tendering/OpportunityDetail/Index?noticeUID=CO1.NTC.5344705&amp;isFromPublicArea=True&amp;isModal=true&amp;asPopupView=true</t>
  </si>
  <si>
    <t>https://community.secop.gov.co/Public/Tendering/OpportunityDetail/Index?noticeUID=CO1.NTC.5336431&amp;isFromPublicArea=True&amp;isModal=true&amp;asPopupView=true</t>
  </si>
  <si>
    <t>https://community.secop.gov.co/Public/Tendering/OpportunityDetail/Index?noticeUID=CO1.NTC.5344606&amp;isFromPublicArea=True&amp;isModal=true&amp;asPopupView=true</t>
  </si>
  <si>
    <t>https://community.secop.gov.co/Public/Tendering/OpportunityDetail/Index?noticeUID=CO1.NTC.5363903&amp;isFromPublicArea=True&amp;isModal=true&amp;asPopupView=true</t>
  </si>
  <si>
    <t>https://community.secop.gov.co/Public/Tendering/OpportunityDetail/Index?noticeUID=CO1.NTC.5345681&amp;isFromPublicArea=True&amp;isModal=true&amp;asPopupView=true</t>
  </si>
  <si>
    <t>https://community.secop.gov.co/Public/Tendering/OpportunityDetail/Index?noticeUID=CO1.NTC.5339828&amp;isFromPublicArea=True&amp;isModal=true&amp;asPopupView=true</t>
  </si>
  <si>
    <t>https://community.secop.gov.co/Public/Tendering/OpportunityDetail/Index?noticeUID=CO1.NTC.5355928&amp;isFromPublicArea=True&amp;isModal=true&amp;asPopupView=true</t>
  </si>
  <si>
    <t>https://community.secop.gov.co/Public/Tendering/OpportunityDetail/Index?noticeUID=CO1.NTC.5363514&amp;isFromPublicArea=True&amp;isModal=true&amp;asPopupView=true</t>
  </si>
  <si>
    <t>https://community.secop.gov.co/Public/Tendering/OpportunityDetail/Index?noticeUID=CO1.NTC.5347819&amp;isFromPublicArea=True&amp;isModal=true&amp;asPopupView=true</t>
  </si>
  <si>
    <t>https://community.secop.gov.co/Public/Tendering/OpportunityDetail/Index?noticeUID=CO1.NTC.5298368&amp;isFromPublicArea=True&amp;isModal=False</t>
  </si>
  <si>
    <t>https://community.secop.gov.co/Public/Tendering/OpportunityDetail/Index?noticeUID=CO1.NTC.5318528&amp;isFromPublicArea=True&amp;isModal=true&amp;asPopupView=true</t>
  </si>
  <si>
    <t>https://community.secop.gov.co/Public/Tendering/OpportunityDetail/Index?noticeUID=CO1.NTC.5310621&amp;isFromPublicArea=True&amp;isModal=true&amp;asPopupView=true</t>
  </si>
  <si>
    <t>https://community.secop.gov.co/Public/Tendering/OpportunityDetail/Index?noticeUID=CO1.NTC.5360610&amp;isFromPublicArea=True&amp;isModal=true&amp;asPopupView=true</t>
  </si>
  <si>
    <t>https://community.secop.gov.co/Public/Tendering/OpportunityDetail/Index?noticeUID=CO1.NTC.5363526&amp;isFromPublicArea=True&amp;isModal=true&amp;asPopupView=true</t>
  </si>
  <si>
    <t>https://community.secop.gov.co/Public/Tendering/OpportunityDetail/Index?noticeUID=CO1.NTC.5263116&amp;isFromPublicArea=True&amp;isModal=true&amp;asPopupView=true</t>
  </si>
  <si>
    <t>https://community.secop.gov.co/Public/Tendering/OpportunityDetail/Index?noticeUID=CO1.NTC.5289256&amp;isFromPublicArea=True&amp;isModal=true&amp;asPopupView=true</t>
  </si>
  <si>
    <t>https://community.secop.gov.co/Public/Tendering/OpportunityDetail/Index?noticeUID=CO1.NTC.5294643&amp;isFromPublicArea=True&amp;isModal=true&amp;asPopupView=true</t>
  </si>
  <si>
    <t>https://community.secop.gov.co/Public/Tendering/OpportunityDetail/Index?noticeUID=CO1.NTC.5363438&amp;isFromPublicArea=True&amp;isModal=true&amp;asPopupView=true</t>
  </si>
  <si>
    <t>https://community.secop.gov.co/Public/Tendering/OpportunityDetail/Index?noticeUID=CO1.NTC.5363662&amp;isFromPublicArea=True&amp;isModal=true&amp;asPopupView=true</t>
  </si>
  <si>
    <t>https://community.secop.gov.co/Public/Tendering/OpportunityDetail/Index?noticeUID=CO1.NTC.5365510&amp;isFromPublicArea=True&amp;isModal=False</t>
  </si>
  <si>
    <t>https://community.secop.gov.co/Public/Tendering/OpportunityDetail/Index?noticeUID=CO1.NTC.5365442&amp;isFromPublicArea=True&amp;isModal=False</t>
  </si>
  <si>
    <t>https://community.secop.gov.co/Public/Tendering/OpportunityDetail/Index?noticeUID=CO1.NTC.5363342&amp;isFromPublicArea=True&amp;isModal=true&amp;asPopupView=true</t>
  </si>
  <si>
    <t>https://community.secop.gov.co/Public/Tendering/OpportunityDetail/Index?noticeUID=CO1.NTC.5363850&amp;isFromPublicArea=True&amp;isModal=true&amp;asPopupView=true</t>
  </si>
  <si>
    <t>https://community.secop.gov.co/Public/Tendering/OpportunityDetail/Index?noticeUID=CO1.NTC.5363618&amp;isFromPublicArea=True&amp;isModal=true&amp;asPopupView=true</t>
  </si>
  <si>
    <t>https://community.secop.gov.co/Public/Tendering/OpportunityDetail/Index?noticeUID=CO1.NTC.5364589&amp;isFromPublicArea=True&amp;isModal=False</t>
  </si>
  <si>
    <t>https://community.secop.gov.co/Public/Tendering/OpportunityDetail/Index?noticeUID=CO1.NTC.5363149&amp;isFromPublicArea=True&amp;isModal=true&amp;asPopupView=true</t>
  </si>
  <si>
    <t>https://community.secop.gov.co/Public/Tendering/OpportunityDetail/Index?noticeUID=CO1.NTC.5363664&amp;isFromPublicArea=True&amp;isModal=true&amp;asPopupView=true</t>
  </si>
  <si>
    <t>https://community.secop.gov.co/Public/Tendering/OpportunityDetail/Index?noticeUID=CO1.NTC.5366237&amp;isFromPublicArea=True&amp;isModal=False</t>
  </si>
  <si>
    <t>https://colombiacompra.gov.co/tienda-virtual-del-estado-colombiano/ordenes-compra/107629</t>
  </si>
  <si>
    <t>https://colombiacompra.gov.co/tienda-virtual-del-estado-colombiano/ordenes-compra/107871</t>
  </si>
  <si>
    <t>https://colombiacompra.gov.co/tienda-virtual-del-estado-colombiano/ordenes-compra/107875</t>
  </si>
  <si>
    <t>https://colombiacompra.gov.co/tienda-virtual-del-estado-colombiano/ordenes-compra/107876</t>
  </si>
  <si>
    <t>https://colombiacompra.gov.co/tienda-virtual-del-estado-colombiano/ordenes-compra/108806</t>
  </si>
  <si>
    <t>https://colombiacompra.gov.co/tienda-virtual-del-estado-colombiano/ordenes-compra/110087</t>
  </si>
  <si>
    <t>https://colombiacompra.gov.co/tienda-virtual-del-estado-colombiano/ordenes-compra/110366</t>
  </si>
  <si>
    <t>https://colombiacompra.gov.co/tienda-virtual-del-estado-colombiano/ordenes-compra/113013</t>
  </si>
  <si>
    <t>https://colombiacompra.gov.co/tienda-virtual-del-estado-colombiano/ordenes-compra/113015</t>
  </si>
  <si>
    <t>https://colombiacompra.gov.co/tienda-virtual-del-estado-colombiano/ordenes-compra/113016</t>
  </si>
  <si>
    <t>https://colombiacompra.gov.co/tienda-virtual-del-estado-colombiano/ordenes-compra/113017</t>
  </si>
  <si>
    <t>https://colombiacompra.gov.co/tienda-virtual-del-estado-colombiano/ordenes-compra/113018</t>
  </si>
  <si>
    <t>https://colombiacompra.gov.co/tienda-virtual-del-estado-colombiano/ordenes-compra/113019</t>
  </si>
  <si>
    <t>https://colombiacompra.gov.co/tienda-virtual-del-estado-colombiano/ordenes-compra/113020</t>
  </si>
  <si>
    <t>https://colombiacompra.gov.co/tienda-virtual-del-estado-colombiano/ordenes-compra/113201</t>
  </si>
  <si>
    <t>https://colombiacompra.gov.co/tienda-virtual-del-estado-colombiano/ordenes-compra/113493</t>
  </si>
  <si>
    <t>https://colombiacompra.gov.co/tienda-virtual-del-estado-colombiano/ordenes-compra/113923</t>
  </si>
  <si>
    <t>https://colombiacompra.gov.co/tienda-virtual-del-estado-colombiano/ordenes-compra/114079</t>
  </si>
  <si>
    <t>https://colombiacompra.gov.co/tienda-virtual-del-estado-colombiano/ordenes-compra/114080</t>
  </si>
  <si>
    <t>https://colombiacompra.gov.co/tienda-virtual-del-estado-colombiano/ordenes-compra/115067</t>
  </si>
  <si>
    <t>https://colombiacompra.gov.co/tienda-virtual-del-estado-colombiano/ordenes-compra/122498</t>
  </si>
  <si>
    <t>https://colombiacompra.gov.co/tienda-virtual-del-estado-colombiano/ordenes-compra/123050</t>
  </si>
  <si>
    <t>https://community.secop.gov.co/Public/Tendering/OpportunityDetail/Index?noticeUID=CO1.NTC.4076093&amp;isFromPublicArea=True&amp;isModal=true&amp;asPopupView=true</t>
  </si>
  <si>
    <t>https://community.secop.gov.co/Public/Tendering/OpportunityDetail/Index?noticeUID=CO1.NTC.3421607&amp;isFromPublicArea=True&amp;isModal=true&amp;asPopupView=true</t>
  </si>
  <si>
    <t>https://community.secop.gov.co/Public/Tendering/OpportunityDetail/Index?noticeUID=CO1.NTC.3540920&amp;isFromPublicArea=True&amp;isModal=true&amp;asPopupView=true</t>
  </si>
  <si>
    <t>https://community.secop.gov.co/Public/Tendering/OpportunityDetail/Index?noticeUID=CO1.NTC.3683154&amp;isFromPublicArea=True&amp;isModal=true&amp;asPopupView=true</t>
  </si>
  <si>
    <t>https://community.secop.gov.co/Public/Tendering/OpportunityDetail/Index?noticeUID=CO1.NTC.3682864&amp;isFromPublicArea=True&amp;isModal=true&amp;asPopupView=true</t>
  </si>
  <si>
    <t>https://community.secop.gov.co/Public/Tendering/OpportunityDetail/Index?noticeUID=CO1.NTC.3683109&amp;isFromPublicArea=True&amp;isModal=true&amp;asPopupView=true</t>
  </si>
  <si>
    <t>https://community.secop.gov.co/Public/Tendering/OpportunityDetail/Index?noticeUID=CO1.NTC.3683547&amp;isFromPublicArea=True&amp;isModal=true&amp;asPopupView=true</t>
  </si>
  <si>
    <t>https://community.secop.gov.co/Public/Tendering/OpportunityDetail/Index?noticeUID=CO1.NTC.3687063&amp;isFromPublicArea=True&amp;isModal=true&amp;asPopupView=true</t>
  </si>
  <si>
    <t>https://community.secop.gov.co/Public/Tendering/OpportunityDetail/Index?noticeUID=CO1.NTC.3593020&amp;isFromPublicArea=True&amp;isModal=true&amp;asPopupView=true</t>
  </si>
  <si>
    <t>https://community.secop.gov.co/Public/Tendering/OpportunityDetail/Index?noticeUID=CO1.NTC.3683701&amp;isFromPublicArea=True&amp;isModal=true&amp;asPopupView=true</t>
  </si>
  <si>
    <t>https://community.secop.gov.co/Public/Tendering/OpportunityDetail/Index?noticeUID=CO1.NTC.3683247&amp;isFromPublicArea=True&amp;isModal=true&amp;asPopupView=true</t>
  </si>
  <si>
    <t>https://community.secop.gov.co/Public/Tendering/OpportunityDetail/Index?noticeUID=CO1.NTC.3683713&amp;isFromPublicArea=True&amp;isModal=true&amp;asPopupView=true</t>
  </si>
  <si>
    <t>https://community.secop.gov.co/Public/Tendering/OpportunityDetail/Index?noticeUID=CO1.NTC.3684328&amp;isFromPublicArea=True&amp;isModal=true&amp;asPopupView=true</t>
  </si>
  <si>
    <t>https://community.secop.gov.co/Public/Tendering/OpportunityDetail/Index?noticeUID=CO1.NTC.3683828&amp;isFromPublicArea=True&amp;isModal=true&amp;asPopupView=true</t>
  </si>
  <si>
    <t>https://community.secop.gov.co/Public/Tendering/OpportunityDetail/Index?noticeUID=CO1.NTC.3685594&amp;isFromPublicArea=True&amp;isModal=true&amp;asPopupView=true</t>
  </si>
  <si>
    <t>https://community.secop.gov.co/Public/Tendering/OpportunityDetail/Index?noticeUID=CO1.NTC.3683166&amp;isFromPublicArea=True&amp;isModal=true&amp;asPopupView=true</t>
  </si>
  <si>
    <t>https://community.secop.gov.co/Public/Tendering/OpportunityDetail/Index?noticeUID=CO1.NTC.3118048&amp;isFromPublicArea=True&amp;isModal=true&amp;asPopupView=true</t>
  </si>
  <si>
    <t>https://community.secop.gov.co/Public/Tendering/OpportunityDetail/Index?noticeUID=CO1.NTC.3393516&amp;isFromPublicArea=True&amp;isModal=true&amp;asPopupView=true</t>
  </si>
  <si>
    <t>https://community.secop.gov.co/Public/Tendering/OpportunityDetail/Index?noticeUID=CO1.NTC.3289569&amp;isFromPublicArea=True&amp;isModal=true&amp;asPopupView=true</t>
  </si>
  <si>
    <t>https://community.secop.gov.co/Public/Tendering/OpportunityDetail/Index?noticeUID=CO1.NTC.3572695&amp;isFromPublicArea=True&amp;isModal=true&amp;asPopupView=true</t>
  </si>
  <si>
    <t>https://colombiacompra.gov.co/tienda-virtual-del-estado-colombiano/ordenes-compra/99012</t>
  </si>
  <si>
    <t>https://colombiacompra.gov.co/tienda-virtual-del-estado-colombiano/ordenes-compra/99419</t>
  </si>
  <si>
    <t>https://community.secop.gov.co/Public/Tendering/OpportunityDetail/Index?noticeUID=CO1.NTC.2845774&amp;isFromPublicArea=True&amp;isModal=true&amp;asPopupView=true</t>
  </si>
  <si>
    <t>https://community.secop.gov.co/Public/Tendering/OpportunityDetail/Index?noticeUID=CO1.NTC.2691437&amp;isFromPublicArea=True&amp;isModal=true&amp;asPopupView=true</t>
  </si>
  <si>
    <t>https://community.secop.gov.co/Public/Tendering/OpportunityDetail/Index?noticeUID=CO1.NTC.2909887&amp;isFromPublicArea=True&amp;isModal=true&amp;asPopupView=true</t>
  </si>
  <si>
    <t>CAMILO ANDRES PRIETO CUARTAS</t>
  </si>
  <si>
    <t>DEISY LORENA ALFONSO RODRIGUEZ</t>
  </si>
  <si>
    <t>WILSON FABIAN SANABRIA SIERRA</t>
  </si>
  <si>
    <t>ANA MARIA ROZO MORENO</t>
  </si>
  <si>
    <t>JOELINE SIMONE MONTERROSA BARAJAS</t>
  </si>
  <si>
    <t>LAURA JIMENA RAMIREZ CABRALES</t>
  </si>
  <si>
    <t>JORGE LUIS NOVOA RODRIGUEZ</t>
  </si>
  <si>
    <t>INGRID PAOLA MARQUEZ SIERRA</t>
  </si>
  <si>
    <t>LILIANA ROCIO FORERO RAMIREZ</t>
  </si>
  <si>
    <t>JUAN CARLOS CARRERO MANCERA</t>
  </si>
  <si>
    <t>DIANA MARYELY QUINTERO ARIAS</t>
  </si>
  <si>
    <t>ANGELICA PINILLA MUSUSU</t>
  </si>
  <si>
    <t>JUAN MANUEL FORERO CANO</t>
  </si>
  <si>
    <t>CAMILO ANDRES POVEDA AVILA</t>
  </si>
  <si>
    <t>FABIAN RICARDO QUIRIFE GUTIERREZ</t>
  </si>
  <si>
    <t>ESTEFANIA DIAZ MUÑOZ</t>
  </si>
  <si>
    <t>YEISON FABIÁN SÁNCHEZ HERNÁNDEZ</t>
  </si>
  <si>
    <t>LUZ ANGELA BEDOYA BERNAL</t>
  </si>
  <si>
    <t>HENRY PINZON BAEZ</t>
  </si>
  <si>
    <t>MANUELA APRECIADO CORTES</t>
  </si>
  <si>
    <t xml:space="preserve">JENNY PAOLA ARIZA AMAYA </t>
  </si>
  <si>
    <t>KAREN ADREA TRIVIÑO</t>
  </si>
  <si>
    <t xml:space="preserve">GUAYRA PUKA ARIAS FLORIAN </t>
  </si>
  <si>
    <t>EDWIN OSWALDO PEÑA ROA</t>
  </si>
  <si>
    <t xml:space="preserve">DEISY VASQUEZ HURTADO </t>
  </si>
  <si>
    <t>Terminación Anticipada</t>
  </si>
  <si>
    <t>SEGURIDAD CENTRAL LTDA.</t>
  </si>
  <si>
    <t>TAC SEGURIDAD LTDA</t>
  </si>
  <si>
    <t>ESTUDIOS, DISEÑOS Y CONSTRUCCION DE PROYECTOS DE INGENIERIA S A S - EDC INGENIERIA SAS</t>
  </si>
  <si>
    <t>CONSULTORIA Y CONSTRUCCION S.A.S.</t>
  </si>
  <si>
    <t>RETIN INGENIERIA S.A.S</t>
  </si>
  <si>
    <t>PAVIOBRAS S.A.S</t>
  </si>
  <si>
    <t>WRUSSY INGENIEROS S.A.S.</t>
  </si>
  <si>
    <t>WILVER FRANCINY RUSSY LADINO</t>
  </si>
  <si>
    <t>ELECTROCONSTRUCCIONES S.A.S.</t>
  </si>
  <si>
    <t>METRO INGENIEROS CIVILES S.A.S.</t>
  </si>
  <si>
    <t>PLUSEL INGENIEROS S.A.S</t>
  </si>
  <si>
    <t>PLUTARCO LANDINEZ MARTINEZ</t>
  </si>
  <si>
    <t>ALMA Interventoría &amp; Consultoría S.A.S.</t>
  </si>
  <si>
    <t>INTERPROYECT MY S.A.S.</t>
  </si>
  <si>
    <t>JOSÉ ALBERTO ROJAS PRIETO</t>
  </si>
  <si>
    <t>CGB SAS (50.00%)</t>
  </si>
  <si>
    <t>CINCO SAS INGENIEROS CONSULTORES</t>
  </si>
  <si>
    <t>LUIS FERNANDO ISAZA CALDERON</t>
  </si>
  <si>
    <t>DYCONIC SAS</t>
  </si>
  <si>
    <t>COMERCIALIZADORA CONDOR JG SAS</t>
  </si>
  <si>
    <t>INVERSIONES CARCONDOR SAS</t>
  </si>
  <si>
    <t>N&amp;R ISC SAS</t>
  </si>
  <si>
    <t>CONTINENTAL DE LIMPIEZA S.A.S.</t>
  </si>
  <si>
    <t>VSYA S.A.S</t>
  </si>
  <si>
    <t>ORGANIZACION DE TRANSPORTES PINTO SAS</t>
  </si>
  <si>
    <t>COOPERATIVA MULTIACTIVA DE TRANSPORTADORES DE COLOMBIA LTDA</t>
  </si>
  <si>
    <t>METROPOLITAN SEGURITY CORPORATION LTDA</t>
  </si>
  <si>
    <t>COMPAÑÍA DE VIGILANCIA PRIVADA SERSECOL LTDA</t>
  </si>
  <si>
    <t>SEGURIDAD CENTRAL LTDA</t>
  </si>
  <si>
    <t>(en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</si>
</sst>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44" formatCode="_-&quot;$&quot;\ * #,##0.00_-;\-&quot;$&quot;\ * #,##0.00_-;_-&quot;$&quot;\ * &quot;-&quot;??_-;_-@_-"/>
    <numFmt numFmtId="164" formatCode="_(* #,##0.00_);_(* \(#,##0.00\);_(* &quot;-&quot;??_);_(@_)"/>
    <numFmt numFmtId="165" formatCode="&quot;$&quot;\ #,##0.00"/>
    <numFmt numFmtId="166" formatCode="0.0"/>
    <numFmt numFmtId="167" formatCode="&quot;$&quot;\ #,##0"/>
    <numFmt numFmtId="168" formatCode="[$$-240A]\ #,##0"/>
    <numFmt numFmtId="169" formatCode="_-&quot;$&quot;\ * #,##0_-;\-&quot;$&quot;\ * #,##0_-;_-&quot;$&quot;\ * &quot;-&quot;??_-;_-@_-"/>
    <numFmt numFmtId="170" formatCode="0.000000"/>
  </numFmts>
  <fonts count="25" x14ac:knownFonts="1">
    <font>
      <sz val="11"/>
      <color theme="1"/>
      <name val="Calibri"/>
      <family val="2"/>
      <scheme val="minor"/>
    </font>
    <font>
      <sz val="11"/>
      <color theme="1"/>
      <name val="Calibri"/>
      <family val="2"/>
      <scheme val="minor"/>
    </font>
    <font>
      <sz val="10"/>
      <color rgb="FF000000"/>
      <name val="Arial"/>
      <family val="2"/>
    </font>
    <font>
      <b/>
      <sz val="11"/>
      <color theme="1"/>
      <name val="Calibri"/>
      <family val="2"/>
      <scheme val="minor"/>
    </font>
    <font>
      <sz val="10"/>
      <name val="Times New Roman"/>
      <family val="1"/>
    </font>
    <font>
      <sz val="10"/>
      <color theme="1"/>
      <name val="Times New Roman"/>
      <family val="1"/>
    </font>
    <font>
      <sz val="11"/>
      <color theme="1"/>
      <name val="Arial Narrow"/>
      <family val="2"/>
    </font>
    <font>
      <b/>
      <sz val="11"/>
      <name val="Arial Narrow"/>
      <family val="2"/>
    </font>
    <font>
      <b/>
      <sz val="11"/>
      <color theme="1"/>
      <name val="Arial Narrow"/>
      <family val="2"/>
    </font>
    <font>
      <b/>
      <sz val="12"/>
      <name val="Arial Narrow"/>
      <family val="2"/>
    </font>
    <font>
      <u/>
      <sz val="11"/>
      <color theme="10"/>
      <name val="Calibri"/>
      <family val="2"/>
      <scheme val="minor"/>
    </font>
    <font>
      <sz val="11"/>
      <color theme="1"/>
      <name val="Times New Roman"/>
      <family val="1"/>
    </font>
    <font>
      <b/>
      <sz val="10"/>
      <color rgb="FFFF0000"/>
      <name val="Times New Roman"/>
      <family val="1"/>
    </font>
    <font>
      <b/>
      <sz val="11"/>
      <color theme="1"/>
      <name val="Times New Roman"/>
      <family val="1"/>
    </font>
    <font>
      <sz val="11"/>
      <color rgb="FFFF0000"/>
      <name val="Times New Roman"/>
      <family val="1"/>
    </font>
    <font>
      <b/>
      <sz val="11"/>
      <color rgb="FFFF0000"/>
      <name val="Times New Roman"/>
      <family val="1"/>
    </font>
    <font>
      <sz val="9"/>
      <color theme="1"/>
      <name val="Times New Roman"/>
      <family val="1"/>
    </font>
    <font>
      <sz val="10"/>
      <color theme="1"/>
      <name val="Arial Narrow"/>
      <family val="2"/>
    </font>
    <font>
      <u/>
      <sz val="10"/>
      <color theme="10"/>
      <name val="Arial Narrow"/>
      <family val="2"/>
    </font>
    <font>
      <sz val="10"/>
      <color theme="0"/>
      <name val="Arial Narrow"/>
      <family val="2"/>
    </font>
    <font>
      <b/>
      <sz val="10"/>
      <name val="Arial Narrow"/>
      <family val="2"/>
    </font>
    <font>
      <sz val="10"/>
      <name val="Arial Narrow"/>
      <family val="2"/>
    </font>
    <font>
      <b/>
      <sz val="10"/>
      <color rgb="FFFF0000"/>
      <name val="Arial Narrow"/>
      <family val="2"/>
    </font>
    <font>
      <b/>
      <sz val="10"/>
      <color theme="5" tint="-0.499984740745262"/>
      <name val="Arial Narrow"/>
      <family val="2"/>
    </font>
    <font>
      <sz val="10"/>
      <color indexed="8"/>
      <name val="Arial Narrow"/>
      <family val="2"/>
    </font>
  </fonts>
  <fills count="1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4" tint="0.39997558519241921"/>
        <bgColor indexed="64"/>
      </patternFill>
    </fill>
    <fill>
      <patternFill patternType="solid">
        <fgColor theme="9"/>
        <bgColor indexed="64"/>
      </patternFill>
    </fill>
    <fill>
      <patternFill patternType="solid">
        <fgColor rgb="FFFFC00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s>
  <borders count="3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auto="1"/>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indexed="64"/>
      </left>
      <right/>
      <top style="thin">
        <color indexed="64"/>
      </top>
      <bottom style="medium">
        <color indexed="64"/>
      </bottom>
      <diagonal/>
    </border>
    <border>
      <left/>
      <right style="thin">
        <color auto="1"/>
      </right>
      <top style="thin">
        <color indexed="64"/>
      </top>
      <bottom style="thin">
        <color auto="1"/>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thin">
        <color auto="1"/>
      </top>
      <bottom/>
      <diagonal/>
    </border>
  </borders>
  <cellStyleXfs count="6">
    <xf numFmtId="0" fontId="0" fillId="0" borderId="0"/>
    <xf numFmtId="164" fontId="1" fillId="0" borderId="0" applyFont="0" applyFill="0" applyBorder="0" applyAlignment="0" applyProtection="0"/>
    <xf numFmtId="0" fontId="2" fillId="0" borderId="0"/>
    <xf numFmtId="9" fontId="1" fillId="0" borderId="0" applyFont="0" applyFill="0" applyBorder="0" applyAlignment="0" applyProtection="0"/>
    <xf numFmtId="0" fontId="10" fillId="0" borderId="0" applyNumberFormat="0" applyFill="0" applyBorder="0" applyAlignment="0" applyProtection="0"/>
    <xf numFmtId="44" fontId="1" fillId="0" borderId="0" applyFont="0" applyFill="0" applyBorder="0" applyAlignment="0" applyProtection="0"/>
  </cellStyleXfs>
  <cellXfs count="210">
    <xf numFmtId="0" fontId="0" fillId="0" borderId="0" xfId="0"/>
    <xf numFmtId="0" fontId="0" fillId="2" borderId="0" xfId="0" applyFill="1"/>
    <xf numFmtId="0" fontId="7" fillId="5" borderId="9" xfId="0" applyFont="1" applyFill="1" applyBorder="1" applyAlignment="1">
      <alignment horizontal="center"/>
    </xf>
    <xf numFmtId="0" fontId="8" fillId="5" borderId="10" xfId="0" applyFont="1" applyFill="1" applyBorder="1" applyAlignment="1">
      <alignment horizontal="center"/>
    </xf>
    <xf numFmtId="0" fontId="3" fillId="5" borderId="3" xfId="0" applyFont="1" applyFill="1" applyBorder="1" applyAlignment="1">
      <alignment horizontal="center"/>
    </xf>
    <xf numFmtId="0" fontId="3" fillId="6" borderId="5" xfId="0" applyFont="1" applyFill="1" applyBorder="1" applyAlignment="1">
      <alignment horizontal="center" vertical="center"/>
    </xf>
    <xf numFmtId="0" fontId="6" fillId="6" borderId="5" xfId="0" applyFont="1" applyFill="1" applyBorder="1" applyAlignment="1">
      <alignment horizontal="justify" vertical="center" wrapText="1"/>
    </xf>
    <xf numFmtId="0" fontId="3" fillId="7" borderId="5" xfId="0" applyFont="1" applyFill="1" applyBorder="1" applyAlignment="1">
      <alignment horizontal="center"/>
    </xf>
    <xf numFmtId="0" fontId="6" fillId="7" borderId="5" xfId="0" applyFont="1" applyFill="1" applyBorder="1" applyAlignment="1">
      <alignment horizontal="justify" vertical="center" wrapText="1"/>
    </xf>
    <xf numFmtId="0" fontId="3" fillId="8" borderId="5" xfId="0" applyFont="1" applyFill="1" applyBorder="1" applyAlignment="1">
      <alignment horizontal="center"/>
    </xf>
    <xf numFmtId="0" fontId="6" fillId="8" borderId="5" xfId="0" applyFont="1" applyFill="1" applyBorder="1" applyAlignment="1">
      <alignment horizontal="justify" vertical="center" wrapText="1"/>
    </xf>
    <xf numFmtId="0" fontId="3" fillId="9" borderId="5" xfId="0" applyFont="1" applyFill="1" applyBorder="1" applyAlignment="1">
      <alignment horizontal="center" vertical="center"/>
    </xf>
    <xf numFmtId="0" fontId="6" fillId="9" borderId="5" xfId="0" applyFont="1" applyFill="1" applyBorder="1" applyAlignment="1">
      <alignment horizontal="justify" vertical="center" wrapText="1"/>
    </xf>
    <xf numFmtId="0" fontId="11" fillId="0" borderId="0" xfId="0" applyFont="1"/>
    <xf numFmtId="0" fontId="0" fillId="4" borderId="4" xfId="0" applyFill="1" applyBorder="1" applyAlignment="1">
      <alignment horizontal="left" vertical="center" wrapText="1"/>
    </xf>
    <xf numFmtId="0" fontId="0" fillId="6" borderId="8" xfId="0" applyFill="1" applyBorder="1" applyAlignment="1">
      <alignment horizontal="justify" vertical="center"/>
    </xf>
    <xf numFmtId="0" fontId="0" fillId="7" borderId="8" xfId="0" applyFill="1" applyBorder="1" applyAlignment="1">
      <alignment horizontal="justify" vertical="center" wrapText="1"/>
    </xf>
    <xf numFmtId="0" fontId="0" fillId="8" borderId="8" xfId="0" applyFill="1" applyBorder="1" applyAlignment="1">
      <alignment horizontal="justify" vertical="center"/>
    </xf>
    <xf numFmtId="0" fontId="0" fillId="9" borderId="8" xfId="0" applyFill="1" applyBorder="1" applyAlignment="1">
      <alignment horizontal="justify" vertical="center"/>
    </xf>
    <xf numFmtId="0" fontId="0" fillId="4" borderId="14" xfId="0" applyFill="1" applyBorder="1" applyAlignment="1">
      <alignment horizontal="left" vertical="center" wrapText="1"/>
    </xf>
    <xf numFmtId="0" fontId="7" fillId="5" borderId="9" xfId="0" applyFont="1" applyFill="1" applyBorder="1" applyAlignment="1">
      <alignment horizontal="center" wrapText="1"/>
    </xf>
    <xf numFmtId="0" fontId="9" fillId="5" borderId="5" xfId="0" applyFont="1" applyFill="1" applyBorder="1" applyAlignment="1">
      <alignment horizontal="center" vertical="center"/>
    </xf>
    <xf numFmtId="0" fontId="6" fillId="5" borderId="5" xfId="0" applyFont="1" applyFill="1" applyBorder="1" applyAlignment="1">
      <alignment horizontal="left" vertical="center" wrapText="1"/>
    </xf>
    <xf numFmtId="0" fontId="0" fillId="5" borderId="8" xfId="0" applyFill="1" applyBorder="1" applyAlignment="1">
      <alignment horizontal="justify" vertical="center"/>
    </xf>
    <xf numFmtId="0" fontId="3" fillId="5" borderId="5" xfId="0" applyFont="1" applyFill="1" applyBorder="1" applyAlignment="1">
      <alignment horizontal="center" vertical="center"/>
    </xf>
    <xf numFmtId="0" fontId="0" fillId="5" borderId="5" xfId="0" applyFill="1" applyBorder="1" applyAlignment="1">
      <alignment horizontal="left" vertical="center"/>
    </xf>
    <xf numFmtId="0" fontId="0" fillId="5" borderId="15" xfId="0" applyFill="1" applyBorder="1" applyAlignment="1">
      <alignment horizontal="left" vertical="center"/>
    </xf>
    <xf numFmtId="0" fontId="0" fillId="5" borderId="16" xfId="0" applyFill="1" applyBorder="1" applyAlignment="1">
      <alignment horizontal="justify" vertical="center"/>
    </xf>
    <xf numFmtId="0" fontId="15" fillId="3" borderId="0" xfId="0" applyFont="1" applyFill="1"/>
    <xf numFmtId="0" fontId="12" fillId="3" borderId="5" xfId="0" applyFont="1" applyFill="1" applyBorder="1" applyAlignment="1">
      <alignment vertical="center"/>
    </xf>
    <xf numFmtId="0" fontId="13" fillId="0" borderId="0" xfId="0" applyFont="1"/>
    <xf numFmtId="0" fontId="5" fillId="0" borderId="0" xfId="0" applyFont="1"/>
    <xf numFmtId="0" fontId="4" fillId="0" borderId="15" xfId="0" applyFont="1" applyBorder="1" applyAlignment="1">
      <alignment vertical="center"/>
    </xf>
    <xf numFmtId="166" fontId="11" fillId="0" borderId="0" xfId="0" applyNumberFormat="1" applyFont="1" applyProtection="1">
      <protection hidden="1"/>
    </xf>
    <xf numFmtId="0" fontId="5" fillId="0" borderId="0" xfId="0" applyFont="1" applyAlignment="1">
      <alignment horizontal="left"/>
    </xf>
    <xf numFmtId="0" fontId="11" fillId="0" borderId="0" xfId="0" applyFont="1" applyProtection="1">
      <protection hidden="1"/>
    </xf>
    <xf numFmtId="0" fontId="16" fillId="0" borderId="0" xfId="0" applyFont="1"/>
    <xf numFmtId="0" fontId="5" fillId="0" borderId="0" xfId="0" applyFont="1" applyAlignment="1">
      <alignment wrapText="1"/>
    </xf>
    <xf numFmtId="0" fontId="11" fillId="0" borderId="0" xfId="0" applyFont="1" applyAlignment="1" applyProtection="1">
      <alignment wrapText="1"/>
      <protection hidden="1"/>
    </xf>
    <xf numFmtId="0" fontId="15" fillId="3" borderId="0" xfId="0" applyFont="1" applyFill="1" applyAlignment="1" applyProtection="1">
      <alignment wrapText="1"/>
      <protection hidden="1"/>
    </xf>
    <xf numFmtId="0" fontId="11" fillId="0" borderId="0" xfId="0" applyFont="1" applyAlignment="1">
      <alignment vertical="top"/>
    </xf>
    <xf numFmtId="0" fontId="11" fillId="0" borderId="0" xfId="0" applyFont="1" applyAlignment="1" applyProtection="1">
      <alignment vertical="top" wrapText="1"/>
      <protection hidden="1"/>
    </xf>
    <xf numFmtId="0" fontId="14" fillId="3" borderId="0" xfId="0" applyFont="1" applyFill="1" applyAlignment="1">
      <alignment vertical="top"/>
    </xf>
    <xf numFmtId="0" fontId="11" fillId="0" borderId="0" xfId="0" applyFont="1" applyAlignment="1">
      <alignment vertical="center" wrapText="1"/>
    </xf>
    <xf numFmtId="0" fontId="17" fillId="0" borderId="0" xfId="0" applyFont="1" applyAlignment="1">
      <alignment horizontal="left" vertical="center"/>
    </xf>
    <xf numFmtId="0" fontId="18" fillId="0" borderId="0" xfId="4" applyFont="1" applyAlignment="1" applyProtection="1">
      <alignment horizontal="left" vertical="center"/>
    </xf>
    <xf numFmtId="0" fontId="17" fillId="0" borderId="0" xfId="0" applyFont="1" applyAlignment="1">
      <alignment horizontal="center" vertical="center"/>
    </xf>
    <xf numFmtId="168" fontId="17" fillId="0" borderId="0" xfId="0" applyNumberFormat="1" applyFont="1" applyAlignment="1">
      <alignment horizontal="left" vertical="center"/>
    </xf>
    <xf numFmtId="14" fontId="17" fillId="0" borderId="0" xfId="0" applyNumberFormat="1" applyFont="1" applyAlignment="1">
      <alignment horizontal="left" vertical="center"/>
    </xf>
    <xf numFmtId="167" fontId="17" fillId="0" borderId="0" xfId="0" applyNumberFormat="1" applyFont="1" applyAlignment="1">
      <alignment horizontal="left" vertical="center"/>
    </xf>
    <xf numFmtId="0" fontId="19" fillId="0" borderId="0" xfId="0" applyFont="1" applyAlignment="1">
      <alignment horizontal="left" vertical="center"/>
    </xf>
    <xf numFmtId="0" fontId="6" fillId="0" borderId="0" xfId="0" applyFont="1"/>
    <xf numFmtId="0" fontId="20" fillId="0" borderId="0" xfId="0" quotePrefix="1" applyFont="1" applyAlignment="1">
      <alignment vertical="center"/>
    </xf>
    <xf numFmtId="0" fontId="20" fillId="0" borderId="0" xfId="0" applyFont="1" applyAlignment="1">
      <alignment vertical="center"/>
    </xf>
    <xf numFmtId="0" fontId="20" fillId="0" borderId="0" xfId="0" applyFont="1" applyFill="1" applyAlignment="1">
      <alignment horizontal="left" vertical="center" wrapText="1"/>
    </xf>
    <xf numFmtId="0" fontId="20" fillId="0" borderId="0" xfId="0" applyFont="1" applyFill="1" applyAlignment="1">
      <alignment horizontal="center" vertical="center" wrapText="1"/>
    </xf>
    <xf numFmtId="168" fontId="20" fillId="0" borderId="0" xfId="0" applyNumberFormat="1" applyFont="1" applyFill="1" applyAlignment="1">
      <alignment horizontal="left" vertical="center" wrapText="1"/>
    </xf>
    <xf numFmtId="14" fontId="20" fillId="0" borderId="0" xfId="0" applyNumberFormat="1" applyFont="1" applyFill="1" applyAlignment="1">
      <alignment horizontal="left" vertical="center" wrapText="1"/>
    </xf>
    <xf numFmtId="167" fontId="20" fillId="0" borderId="0" xfId="0" applyNumberFormat="1" applyFont="1" applyFill="1" applyAlignment="1">
      <alignment horizontal="left" vertical="center" wrapText="1"/>
    </xf>
    <xf numFmtId="0" fontId="19" fillId="0" borderId="0" xfId="0" applyFont="1" applyFill="1" applyAlignment="1">
      <alignment horizontal="left" vertical="center"/>
    </xf>
    <xf numFmtId="0" fontId="6" fillId="0" borderId="0" xfId="0" applyFont="1" applyFill="1"/>
    <xf numFmtId="0" fontId="20" fillId="10" borderId="1" xfId="0" applyFont="1" applyFill="1" applyBorder="1" applyAlignment="1">
      <alignment vertical="center" wrapText="1"/>
    </xf>
    <xf numFmtId="0" fontId="20" fillId="10" borderId="2" xfId="0" applyFont="1" applyFill="1" applyBorder="1" applyAlignment="1">
      <alignment vertical="center" wrapText="1"/>
    </xf>
    <xf numFmtId="0" fontId="20" fillId="10" borderId="26" xfId="0" applyFont="1" applyFill="1" applyBorder="1" applyAlignment="1">
      <alignment vertical="center" wrapText="1"/>
    </xf>
    <xf numFmtId="0" fontId="21" fillId="10" borderId="3" xfId="0" applyFont="1" applyFill="1" applyBorder="1" applyAlignment="1" applyProtection="1">
      <alignment horizontal="left" vertical="center" wrapText="1"/>
      <protection locked="0"/>
    </xf>
    <xf numFmtId="0" fontId="21" fillId="0" borderId="0" xfId="0" applyFont="1" applyAlignment="1">
      <alignment horizontal="left" vertical="center" wrapText="1"/>
    </xf>
    <xf numFmtId="0" fontId="20" fillId="10" borderId="1" xfId="0" applyFont="1" applyFill="1" applyBorder="1" applyAlignment="1">
      <alignment horizontal="left" vertical="center" wrapText="1"/>
    </xf>
    <xf numFmtId="0" fontId="21" fillId="10" borderId="27" xfId="0" applyFont="1" applyFill="1" applyBorder="1" applyAlignment="1" applyProtection="1">
      <alignment vertical="center" wrapText="1"/>
      <protection locked="0"/>
    </xf>
    <xf numFmtId="0" fontId="21" fillId="10" borderId="24" xfId="0" applyFont="1" applyFill="1" applyBorder="1" applyAlignment="1" applyProtection="1">
      <alignment vertical="center" wrapText="1"/>
      <protection locked="0"/>
    </xf>
    <xf numFmtId="0" fontId="20" fillId="0" borderId="0" xfId="0" applyFont="1" applyAlignment="1">
      <alignment horizontal="left" vertical="center" wrapText="1"/>
    </xf>
    <xf numFmtId="0" fontId="22" fillId="0" borderId="0" xfId="0" applyFont="1" applyAlignment="1">
      <alignment horizontal="left" vertical="center" wrapText="1"/>
    </xf>
    <xf numFmtId="0" fontId="20" fillId="0" borderId="0" xfId="0" applyFont="1" applyAlignment="1">
      <alignment vertical="center" wrapText="1"/>
    </xf>
    <xf numFmtId="3" fontId="20" fillId="0" borderId="0" xfId="0" applyNumberFormat="1" applyFont="1" applyAlignment="1">
      <alignment horizontal="left" vertical="center" wrapText="1"/>
    </xf>
    <xf numFmtId="3" fontId="20" fillId="0" borderId="0" xfId="0" applyNumberFormat="1" applyFont="1" applyAlignment="1">
      <alignment horizontal="center" vertical="center" wrapText="1"/>
    </xf>
    <xf numFmtId="168" fontId="20" fillId="0" borderId="0" xfId="0" applyNumberFormat="1" applyFont="1" applyAlignment="1">
      <alignment horizontal="left" vertical="center" wrapText="1"/>
    </xf>
    <xf numFmtId="0" fontId="20" fillId="0" borderId="25" xfId="0" applyFont="1" applyBorder="1" applyAlignment="1">
      <alignment vertical="center"/>
    </xf>
    <xf numFmtId="0" fontId="20" fillId="0" borderId="7" xfId="0" applyFont="1" applyBorder="1" applyAlignment="1">
      <alignment vertical="center"/>
    </xf>
    <xf numFmtId="0" fontId="20" fillId="0" borderId="29" xfId="0" applyFont="1" applyBorder="1" applyAlignment="1">
      <alignment vertical="center"/>
    </xf>
    <xf numFmtId="165" fontId="20" fillId="0" borderId="0" xfId="0" applyNumberFormat="1" applyFont="1" applyAlignment="1" applyProtection="1">
      <alignment horizontal="left" vertical="center" wrapText="1"/>
      <protection locked="0"/>
    </xf>
    <xf numFmtId="0" fontId="20" fillId="0" borderId="25" xfId="0" applyFont="1" applyBorder="1" applyAlignment="1">
      <alignment horizontal="left" vertical="center" wrapText="1"/>
    </xf>
    <xf numFmtId="167" fontId="21" fillId="0" borderId="6" xfId="0" applyNumberFormat="1" applyFont="1" applyBorder="1" applyAlignment="1" applyProtection="1">
      <alignment vertical="center" wrapText="1"/>
      <protection locked="0"/>
    </xf>
    <xf numFmtId="167" fontId="21" fillId="0" borderId="7" xfId="0" applyNumberFormat="1" applyFont="1" applyBorder="1" applyAlignment="1" applyProtection="1">
      <alignment vertical="center" wrapText="1"/>
      <protection locked="0"/>
    </xf>
    <xf numFmtId="167" fontId="21" fillId="0" borderId="17" xfId="0" applyNumberFormat="1" applyFont="1" applyBorder="1" applyAlignment="1" applyProtection="1">
      <alignment vertical="center" wrapText="1"/>
      <protection locked="0"/>
    </xf>
    <xf numFmtId="165" fontId="20" fillId="0" borderId="0" xfId="0" applyNumberFormat="1" applyFont="1" applyAlignment="1">
      <alignment horizontal="left" vertical="center" wrapText="1"/>
    </xf>
    <xf numFmtId="0" fontId="20" fillId="0" borderId="0" xfId="0" applyFont="1" applyAlignment="1" applyProtection="1">
      <alignment horizontal="left" vertical="center" wrapText="1"/>
      <protection locked="0"/>
    </xf>
    <xf numFmtId="168" fontId="20" fillId="0" borderId="0" xfId="0" applyNumberFormat="1" applyFont="1" applyAlignment="1" applyProtection="1">
      <alignment horizontal="left" vertical="center" wrapText="1"/>
      <protection locked="0"/>
    </xf>
    <xf numFmtId="14" fontId="20" fillId="0" borderId="0" xfId="0" applyNumberFormat="1" applyFont="1" applyAlignment="1" applyProtection="1">
      <alignment horizontal="left" vertical="center" wrapText="1"/>
      <protection locked="0"/>
    </xf>
    <xf numFmtId="0" fontId="20" fillId="0" borderId="18" xfId="0" applyFont="1" applyBorder="1" applyAlignment="1">
      <alignment vertical="center"/>
    </xf>
    <xf numFmtId="0" fontId="20" fillId="0" borderId="19" xfId="0" applyFont="1" applyBorder="1" applyAlignment="1">
      <alignment vertical="center"/>
    </xf>
    <xf numFmtId="0" fontId="20" fillId="0" borderId="30" xfId="0" applyFont="1" applyBorder="1" applyAlignment="1">
      <alignment vertical="center"/>
    </xf>
    <xf numFmtId="0" fontId="20" fillId="0" borderId="18" xfId="0" applyFont="1" applyBorder="1" applyAlignment="1">
      <alignment horizontal="left" vertical="center" wrapText="1"/>
    </xf>
    <xf numFmtId="167" fontId="21" fillId="0" borderId="28" xfId="0" applyNumberFormat="1" applyFont="1" applyBorder="1" applyAlignment="1" applyProtection="1">
      <alignment vertical="center" wrapText="1"/>
      <protection locked="0"/>
    </xf>
    <xf numFmtId="167" fontId="21" fillId="0" borderId="19" xfId="0" applyNumberFormat="1" applyFont="1" applyBorder="1" applyAlignment="1" applyProtection="1">
      <alignment vertical="center" wrapText="1"/>
      <protection locked="0"/>
    </xf>
    <xf numFmtId="167" fontId="21" fillId="0" borderId="23" xfId="0" applyNumberFormat="1" applyFont="1" applyBorder="1" applyAlignment="1" applyProtection="1">
      <alignment vertical="center" wrapText="1"/>
      <protection locked="0"/>
    </xf>
    <xf numFmtId="0" fontId="23" fillId="0" borderId="0" xfId="0" applyFont="1" applyAlignment="1">
      <alignment vertical="center" wrapText="1"/>
    </xf>
    <xf numFmtId="0" fontId="20" fillId="11" borderId="12" xfId="0" applyFont="1" applyFill="1" applyBorder="1" applyAlignment="1">
      <alignment horizontal="centerContinuous" vertical="center" wrapText="1"/>
    </xf>
    <xf numFmtId="0" fontId="20" fillId="11" borderId="13" xfId="0" applyFont="1" applyFill="1" applyBorder="1" applyAlignment="1">
      <alignment horizontal="centerContinuous" vertical="center" wrapText="1"/>
    </xf>
    <xf numFmtId="0" fontId="20" fillId="12" borderId="11" xfId="0" applyFont="1" applyFill="1" applyBorder="1" applyAlignment="1">
      <alignment horizontal="centerContinuous" vertical="center"/>
    </xf>
    <xf numFmtId="0" fontId="20" fillId="12" borderId="12" xfId="0" applyFont="1" applyFill="1" applyBorder="1" applyAlignment="1">
      <alignment horizontal="centerContinuous" vertical="center"/>
    </xf>
    <xf numFmtId="0" fontId="20" fillId="12" borderId="13" xfId="0" applyFont="1" applyFill="1" applyBorder="1" applyAlignment="1">
      <alignment horizontal="centerContinuous" vertical="center"/>
    </xf>
    <xf numFmtId="0" fontId="20" fillId="13" borderId="11" xfId="0" applyFont="1" applyFill="1" applyBorder="1" applyAlignment="1">
      <alignment horizontal="centerContinuous" vertical="center" wrapText="1"/>
    </xf>
    <xf numFmtId="0" fontId="20" fillId="13" borderId="12" xfId="0" applyFont="1" applyFill="1" applyBorder="1" applyAlignment="1">
      <alignment horizontal="centerContinuous" vertical="center" wrapText="1"/>
    </xf>
    <xf numFmtId="0" fontId="20" fillId="13" borderId="13" xfId="0" applyFont="1" applyFill="1" applyBorder="1" applyAlignment="1">
      <alignment horizontal="centerContinuous" vertical="center" wrapText="1"/>
    </xf>
    <xf numFmtId="0" fontId="6" fillId="0" borderId="0" xfId="0" applyFont="1" applyAlignment="1">
      <alignment horizontal="center"/>
    </xf>
    <xf numFmtId="0" fontId="20" fillId="11" borderId="22" xfId="0" applyFont="1" applyFill="1" applyBorder="1" applyAlignment="1">
      <alignment horizontal="center" vertical="center"/>
    </xf>
    <xf numFmtId="0" fontId="20" fillId="11" borderId="27" xfId="0" applyFont="1" applyFill="1" applyBorder="1" applyAlignment="1">
      <alignment horizontal="centerContinuous" vertical="center"/>
    </xf>
    <xf numFmtId="0" fontId="20" fillId="11" borderId="26" xfId="0" applyFont="1" applyFill="1" applyBorder="1" applyAlignment="1">
      <alignment horizontal="centerContinuous" vertical="center"/>
    </xf>
    <xf numFmtId="0" fontId="20" fillId="11" borderId="20" xfId="0" applyFont="1" applyFill="1" applyBorder="1" applyAlignment="1">
      <alignment horizontal="center" vertical="center"/>
    </xf>
    <xf numFmtId="0" fontId="20" fillId="11" borderId="22" xfId="0" applyFont="1" applyFill="1" applyBorder="1" applyAlignment="1">
      <alignment horizontal="center" vertical="center" wrapText="1"/>
    </xf>
    <xf numFmtId="0" fontId="20" fillId="11" borderId="2" xfId="0" applyFont="1" applyFill="1" applyBorder="1" applyAlignment="1">
      <alignment horizontal="centerContinuous" vertical="center"/>
    </xf>
    <xf numFmtId="0" fontId="20" fillId="11" borderId="21" xfId="0" applyFont="1" applyFill="1" applyBorder="1" applyAlignment="1">
      <alignment horizontal="center" vertical="center"/>
    </xf>
    <xf numFmtId="0" fontId="20" fillId="12" borderId="20" xfId="0" applyFont="1" applyFill="1" applyBorder="1" applyAlignment="1">
      <alignment horizontal="center" vertical="center"/>
    </xf>
    <xf numFmtId="0" fontId="20" fillId="13" borderId="20" xfId="0" applyFont="1" applyFill="1" applyBorder="1" applyAlignment="1">
      <alignment horizontal="center" vertical="center"/>
    </xf>
    <xf numFmtId="0" fontId="20" fillId="14" borderId="20" xfId="0" applyFont="1" applyFill="1" applyBorder="1" applyAlignment="1">
      <alignment horizontal="center" vertical="center"/>
    </xf>
    <xf numFmtId="0" fontId="20" fillId="4" borderId="20" xfId="0" applyFont="1" applyFill="1" applyBorder="1" applyAlignment="1">
      <alignment horizontal="center" vertical="center"/>
    </xf>
    <xf numFmtId="0" fontId="20" fillId="15" borderId="20" xfId="0" applyFont="1" applyFill="1" applyBorder="1" applyAlignment="1">
      <alignment horizontal="center" vertical="center"/>
    </xf>
    <xf numFmtId="0" fontId="17" fillId="0" borderId="5" xfId="0" applyFont="1" applyBorder="1" applyAlignment="1" applyProtection="1">
      <alignment horizontal="left" vertical="center"/>
      <protection locked="0"/>
    </xf>
    <xf numFmtId="0" fontId="17" fillId="0" borderId="5" xfId="0" applyFont="1" applyBorder="1" applyAlignment="1" applyProtection="1">
      <alignment horizontal="center" vertical="center"/>
      <protection locked="0"/>
    </xf>
    <xf numFmtId="0" fontId="17" fillId="0" borderId="5" xfId="0" applyFont="1" applyBorder="1" applyAlignment="1">
      <alignment horizontal="left" vertical="center"/>
    </xf>
    <xf numFmtId="1" fontId="17" fillId="0" borderId="5" xfId="0" applyNumberFormat="1" applyFont="1" applyBorder="1" applyAlignment="1">
      <alignment horizontal="center" vertical="center"/>
    </xf>
    <xf numFmtId="6" fontId="17" fillId="0" borderId="5" xfId="0" applyNumberFormat="1" applyFont="1" applyBorder="1" applyAlignment="1">
      <alignment vertical="center"/>
    </xf>
    <xf numFmtId="0" fontId="17" fillId="0" borderId="5" xfId="0" applyFont="1" applyBorder="1" applyAlignment="1" applyProtection="1">
      <alignment horizontal="center" vertical="center" wrapText="1"/>
      <protection locked="0"/>
    </xf>
    <xf numFmtId="168" fontId="24" fillId="0" borderId="5" xfId="1" applyNumberFormat="1" applyFont="1" applyFill="1" applyBorder="1" applyAlignment="1" applyProtection="1">
      <alignment vertical="center" wrapText="1"/>
    </xf>
    <xf numFmtId="0" fontId="17" fillId="0" borderId="5" xfId="0" applyFont="1" applyBorder="1" applyAlignment="1">
      <alignment horizontal="center" vertical="center"/>
    </xf>
    <xf numFmtId="0" fontId="17" fillId="0" borderId="5" xfId="0" applyFont="1" applyBorder="1" applyAlignment="1">
      <alignment vertical="center"/>
    </xf>
    <xf numFmtId="1" fontId="17" fillId="0" borderId="5" xfId="0" applyNumberFormat="1" applyFont="1" applyBorder="1" applyAlignment="1" applyProtection="1">
      <alignment horizontal="center" vertical="center" wrapText="1"/>
      <protection locked="0"/>
    </xf>
    <xf numFmtId="6" fontId="21" fillId="0" borderId="5" xfId="0" applyNumberFormat="1" applyFont="1" applyBorder="1" applyAlignment="1" applyProtection="1">
      <alignment vertical="center" wrapText="1"/>
      <protection locked="0"/>
    </xf>
    <xf numFmtId="6" fontId="21" fillId="0" borderId="5" xfId="0" applyNumberFormat="1" applyFont="1" applyBorder="1" applyAlignment="1" applyProtection="1">
      <alignment vertical="center"/>
      <protection locked="0"/>
    </xf>
    <xf numFmtId="0" fontId="21" fillId="0" borderId="5" xfId="0" applyFont="1" applyBorder="1" applyAlignment="1" applyProtection="1">
      <alignment horizontal="center" vertical="center"/>
      <protection locked="0"/>
    </xf>
    <xf numFmtId="1" fontId="17" fillId="0" borderId="5" xfId="0" applyNumberFormat="1" applyFont="1" applyBorder="1" applyAlignment="1" applyProtection="1">
      <alignment horizontal="center" vertical="center"/>
      <protection locked="0"/>
    </xf>
    <xf numFmtId="0" fontId="17" fillId="0" borderId="5" xfId="0" quotePrefix="1"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3" fontId="17" fillId="0" borderId="0" xfId="0" applyNumberFormat="1" applyFont="1" applyAlignment="1">
      <alignment horizontal="left" vertical="center"/>
    </xf>
    <xf numFmtId="0" fontId="20" fillId="14" borderId="33" xfId="0" applyFont="1" applyFill="1" applyBorder="1" applyAlignment="1">
      <alignment horizontal="centerContinuous" vertical="center" wrapText="1"/>
    </xf>
    <xf numFmtId="0" fontId="20" fillId="14" borderId="32" xfId="0" applyFont="1" applyFill="1" applyBorder="1" applyAlignment="1">
      <alignment horizontal="centerContinuous" vertical="center" wrapText="1"/>
    </xf>
    <xf numFmtId="0" fontId="20" fillId="4" borderId="33" xfId="0" applyFont="1" applyFill="1" applyBorder="1" applyAlignment="1">
      <alignment horizontal="center" vertical="center" wrapText="1"/>
    </xf>
    <xf numFmtId="10" fontId="20" fillId="15" borderId="34" xfId="0" applyNumberFormat="1" applyFont="1" applyFill="1" applyBorder="1" applyAlignment="1">
      <alignment horizontal="center" vertical="center" wrapText="1"/>
    </xf>
    <xf numFmtId="0" fontId="20" fillId="14" borderId="31" xfId="0" applyFont="1" applyFill="1" applyBorder="1" applyAlignment="1">
      <alignment horizontal="centerContinuous" vertical="center" wrapText="1"/>
    </xf>
    <xf numFmtId="167" fontId="20" fillId="0" borderId="8" xfId="0" applyNumberFormat="1" applyFont="1" applyBorder="1" applyAlignment="1" applyProtection="1">
      <alignment horizontal="right" vertical="center" wrapText="1"/>
      <protection locked="0"/>
    </xf>
    <xf numFmtId="167" fontId="20" fillId="0" borderId="16" xfId="0" applyNumberFormat="1" applyFont="1" applyBorder="1" applyAlignment="1" applyProtection="1">
      <alignment horizontal="right" vertical="center" wrapText="1"/>
      <protection locked="0"/>
    </xf>
    <xf numFmtId="3" fontId="17" fillId="0" borderId="5" xfId="0" applyNumberFormat="1" applyFont="1" applyBorder="1" applyAlignment="1">
      <alignment horizontal="left" vertical="center"/>
    </xf>
    <xf numFmtId="14" fontId="17" fillId="0" borderId="5" xfId="0" applyNumberFormat="1" applyFont="1" applyBorder="1" applyAlignment="1">
      <alignment horizontal="left" vertical="center"/>
    </xf>
    <xf numFmtId="167" fontId="17" fillId="0" borderId="5" xfId="0" applyNumberFormat="1" applyFont="1" applyBorder="1" applyAlignment="1">
      <alignment horizontal="left" vertical="center"/>
    </xf>
    <xf numFmtId="0" fontId="21" fillId="0" borderId="5" xfId="2" applyFont="1" applyBorder="1" applyAlignment="1" applyProtection="1">
      <alignment horizontal="left" vertical="center"/>
      <protection locked="0"/>
    </xf>
    <xf numFmtId="0" fontId="21" fillId="0" borderId="35" xfId="2" applyFont="1" applyBorder="1" applyAlignment="1" applyProtection="1">
      <alignment horizontal="left" vertical="center"/>
      <protection locked="0"/>
    </xf>
    <xf numFmtId="0" fontId="17" fillId="0" borderId="35" xfId="0" applyFont="1" applyBorder="1" applyAlignment="1" applyProtection="1">
      <alignment horizontal="center" vertical="center"/>
      <protection locked="0"/>
    </xf>
    <xf numFmtId="0" fontId="21" fillId="0" borderId="22" xfId="2" applyFont="1" applyBorder="1" applyAlignment="1" applyProtection="1">
      <alignment horizontal="left" vertical="center"/>
      <protection locked="0"/>
    </xf>
    <xf numFmtId="0" fontId="17" fillId="0" borderId="0" xfId="0" applyFont="1" applyFill="1" applyAlignment="1">
      <alignment horizontal="left" vertical="center"/>
    </xf>
    <xf numFmtId="1" fontId="17" fillId="0" borderId="5" xfId="0" applyNumberFormat="1" applyFont="1" applyFill="1" applyBorder="1" applyAlignment="1" applyProtection="1">
      <alignment horizontal="left" vertical="center"/>
      <protection locked="0"/>
    </xf>
    <xf numFmtId="0" fontId="17" fillId="0" borderId="5" xfId="0" applyFont="1" applyFill="1" applyBorder="1" applyAlignment="1">
      <alignment horizontal="left" vertical="center"/>
    </xf>
    <xf numFmtId="0" fontId="21" fillId="0" borderId="5" xfId="0" applyFont="1" applyBorder="1" applyAlignment="1" applyProtection="1">
      <alignment vertical="center"/>
      <protection locked="0"/>
    </xf>
    <xf numFmtId="0" fontId="0" fillId="0" borderId="0" xfId="0" applyNumberFormat="1"/>
    <xf numFmtId="6" fontId="21" fillId="0" borderId="5" xfId="0" applyNumberFormat="1" applyFont="1" applyBorder="1" applyAlignment="1" applyProtection="1">
      <alignment vertical="center" wrapText="1"/>
    </xf>
    <xf numFmtId="6" fontId="17" fillId="0" borderId="5" xfId="0" applyNumberFormat="1" applyFont="1" applyBorder="1" applyAlignment="1" applyProtection="1">
      <alignment vertical="center" wrapText="1"/>
    </xf>
    <xf numFmtId="6" fontId="17" fillId="0" borderId="5" xfId="0" applyNumberFormat="1" applyFont="1" applyFill="1" applyBorder="1" applyAlignment="1">
      <alignment vertical="center"/>
    </xf>
    <xf numFmtId="0" fontId="21" fillId="0" borderId="5" xfId="0" applyFont="1" applyFill="1" applyBorder="1" applyAlignment="1" applyProtection="1">
      <alignment horizontal="center" vertical="center"/>
      <protection locked="0"/>
    </xf>
    <xf numFmtId="6" fontId="17" fillId="0" borderId="5" xfId="0" applyNumberFormat="1" applyFont="1" applyFill="1" applyBorder="1" applyAlignment="1" applyProtection="1">
      <alignment vertical="center" wrapText="1"/>
    </xf>
    <xf numFmtId="44" fontId="21" fillId="0" borderId="0" xfId="5" applyFont="1" applyAlignment="1">
      <alignment horizontal="left" vertical="center" wrapText="1"/>
    </xf>
    <xf numFmtId="0" fontId="17" fillId="0" borderId="0" xfId="0" applyFont="1" applyFill="1" applyBorder="1" applyAlignment="1">
      <alignment horizontal="left" vertical="center"/>
    </xf>
    <xf numFmtId="0" fontId="17" fillId="0" borderId="6" xfId="0" applyFont="1" applyBorder="1" applyAlignment="1">
      <alignment horizontal="left" vertical="center"/>
    </xf>
    <xf numFmtId="0" fontId="17" fillId="0" borderId="5" xfId="0" applyFont="1" applyFill="1" applyBorder="1" applyAlignment="1" applyProtection="1">
      <alignment horizontal="left" vertical="center"/>
      <protection locked="0"/>
    </xf>
    <xf numFmtId="0" fontId="17" fillId="0" borderId="5" xfId="0" applyFont="1" applyFill="1" applyBorder="1" applyAlignment="1" applyProtection="1">
      <alignment horizontal="center" vertical="center"/>
      <protection locked="0"/>
    </xf>
    <xf numFmtId="0" fontId="21" fillId="0" borderId="5" xfId="2" applyFont="1" applyFill="1" applyBorder="1" applyAlignment="1" applyProtection="1">
      <alignment horizontal="left" vertical="center"/>
      <protection locked="0"/>
    </xf>
    <xf numFmtId="1" fontId="17" fillId="0" borderId="5" xfId="0" applyNumberFormat="1" applyFont="1" applyFill="1" applyBorder="1" applyAlignment="1" applyProtection="1">
      <alignment horizontal="center" vertical="center" wrapText="1"/>
      <protection locked="0"/>
    </xf>
    <xf numFmtId="6" fontId="21" fillId="0" borderId="5" xfId="0" applyNumberFormat="1" applyFont="1" applyFill="1" applyBorder="1" applyAlignment="1" applyProtection="1">
      <alignment vertical="center"/>
      <protection locked="0"/>
    </xf>
    <xf numFmtId="12" fontId="17" fillId="0" borderId="5" xfId="0" applyNumberFormat="1" applyFont="1" applyBorder="1" applyAlignment="1">
      <alignment horizontal="left" vertical="center"/>
    </xf>
    <xf numFmtId="6" fontId="21" fillId="0" borderId="5" xfId="0" applyNumberFormat="1" applyFont="1" applyFill="1" applyBorder="1" applyAlignment="1" applyProtection="1">
      <alignment vertical="center" wrapText="1"/>
    </xf>
    <xf numFmtId="0" fontId="0" fillId="0" borderId="0" xfId="0" pivotButton="1"/>
    <xf numFmtId="0" fontId="0" fillId="0" borderId="0" xfId="0" applyAlignment="1">
      <alignment horizontal="left"/>
    </xf>
    <xf numFmtId="169" fontId="0" fillId="0" borderId="0" xfId="0" applyNumberFormat="1"/>
    <xf numFmtId="169" fontId="0" fillId="0" borderId="0" xfId="0" applyNumberFormat="1" applyFill="1"/>
    <xf numFmtId="0" fontId="17" fillId="0" borderId="0" xfId="0" applyFont="1" applyBorder="1" applyAlignment="1" applyProtection="1">
      <alignment horizontal="center" vertical="center"/>
      <protection locked="0"/>
    </xf>
    <xf numFmtId="0" fontId="17" fillId="0" borderId="5" xfId="0" applyNumberFormat="1" applyFont="1" applyBorder="1" applyAlignment="1">
      <alignment horizontal="left" vertical="center"/>
    </xf>
    <xf numFmtId="0" fontId="0" fillId="0" borderId="0" xfId="0" applyFill="1"/>
    <xf numFmtId="169" fontId="0" fillId="0" borderId="0" xfId="0" applyNumberFormat="1" applyFill="1" applyAlignment="1">
      <alignment vertical="top"/>
    </xf>
    <xf numFmtId="0" fontId="17" fillId="0" borderId="5" xfId="0" quotePrefix="1" applyFont="1" applyBorder="1" applyAlignment="1">
      <alignment horizontal="left" vertical="center"/>
    </xf>
    <xf numFmtId="170" fontId="17" fillId="0" borderId="0" xfId="0" applyNumberFormat="1" applyFont="1" applyAlignment="1" applyProtection="1">
      <alignment horizontal="left" vertical="center"/>
      <protection locked="0"/>
    </xf>
    <xf numFmtId="1" fontId="21" fillId="0" borderId="5" xfId="0" applyNumberFormat="1" applyFont="1" applyBorder="1" applyAlignment="1" applyProtection="1">
      <alignment horizontal="center" vertical="center"/>
      <protection locked="0"/>
    </xf>
    <xf numFmtId="14" fontId="17" fillId="0" borderId="5" xfId="0" applyNumberFormat="1" applyFont="1" applyBorder="1" applyAlignment="1">
      <alignment vertical="center"/>
    </xf>
    <xf numFmtId="167" fontId="17" fillId="0" borderId="5" xfId="0" applyNumberFormat="1" applyFont="1" applyBorder="1" applyAlignment="1">
      <alignment vertical="center"/>
    </xf>
    <xf numFmtId="9" fontId="17" fillId="0" borderId="5" xfId="0" applyNumberFormat="1" applyFont="1" applyBorder="1" applyAlignment="1">
      <alignment horizontal="center" vertical="center"/>
    </xf>
    <xf numFmtId="3" fontId="17" fillId="0" borderId="5" xfId="0" applyNumberFormat="1" applyFont="1" applyBorder="1" applyAlignment="1">
      <alignment horizontal="center" vertical="center"/>
    </xf>
    <xf numFmtId="1" fontId="17" fillId="0" borderId="5" xfId="0" applyNumberFormat="1" applyFont="1" applyFill="1" applyBorder="1" applyAlignment="1" applyProtection="1">
      <alignment horizontal="center" vertical="center"/>
      <protection locked="0"/>
    </xf>
    <xf numFmtId="0" fontId="17" fillId="0" borderId="5" xfId="0" applyNumberFormat="1" applyFont="1" applyBorder="1" applyAlignment="1">
      <alignment horizontal="center" vertical="center"/>
    </xf>
    <xf numFmtId="0" fontId="21" fillId="0" borderId="5" xfId="0" applyFont="1" applyBorder="1" applyAlignment="1" applyProtection="1">
      <alignment horizontal="left" vertical="center"/>
      <protection locked="0"/>
    </xf>
    <xf numFmtId="0" fontId="21" fillId="0" borderId="5" xfId="0" applyFont="1" applyFill="1" applyBorder="1" applyAlignment="1" applyProtection="1">
      <alignment horizontal="left" vertical="center"/>
      <protection locked="0"/>
    </xf>
    <xf numFmtId="9" fontId="17" fillId="0" borderId="0" xfId="3" applyFont="1" applyBorder="1" applyAlignment="1">
      <alignment horizontal="center" vertical="center"/>
    </xf>
    <xf numFmtId="9" fontId="17" fillId="0" borderId="5" xfId="3" applyFont="1" applyBorder="1" applyAlignment="1">
      <alignment horizontal="center" vertical="center"/>
    </xf>
    <xf numFmtId="9" fontId="17" fillId="0" borderId="5" xfId="3" applyFont="1" applyBorder="1" applyAlignment="1" applyProtection="1">
      <alignment horizontal="center" vertical="center" wrapText="1"/>
      <protection locked="0"/>
    </xf>
    <xf numFmtId="9" fontId="17" fillId="0" borderId="5" xfId="3" applyFont="1" applyFill="1" applyBorder="1" applyAlignment="1" applyProtection="1">
      <alignment horizontal="center" vertical="center" wrapText="1"/>
      <protection locked="0"/>
    </xf>
    <xf numFmtId="9" fontId="17" fillId="0" borderId="5" xfId="3" applyFont="1" applyBorder="1" applyAlignment="1" applyProtection="1">
      <alignment horizontal="center" vertical="center"/>
      <protection locked="0"/>
    </xf>
    <xf numFmtId="0" fontId="20" fillId="12" borderId="20" xfId="0" applyFont="1" applyFill="1" applyBorder="1" applyAlignment="1">
      <alignment horizontal="center" vertical="center" wrapText="1"/>
    </xf>
    <xf numFmtId="0" fontId="20" fillId="13" borderId="20" xfId="0" applyFont="1" applyFill="1" applyBorder="1" applyAlignment="1">
      <alignment horizontal="center" vertical="center" wrapText="1"/>
    </xf>
    <xf numFmtId="0" fontId="20" fillId="14" borderId="20" xfId="0" applyFont="1" applyFill="1" applyBorder="1" applyAlignment="1">
      <alignment horizontal="center" vertical="center" wrapText="1"/>
    </xf>
    <xf numFmtId="0" fontId="20" fillId="4" borderId="20" xfId="0" applyFont="1" applyFill="1" applyBorder="1" applyAlignment="1">
      <alignment horizontal="center" vertical="center" wrapText="1"/>
    </xf>
    <xf numFmtId="0" fontId="20" fillId="15" borderId="20" xfId="0" applyFont="1" applyFill="1" applyBorder="1" applyAlignment="1">
      <alignment horizontal="center" vertical="center" wrapText="1"/>
    </xf>
    <xf numFmtId="0" fontId="6" fillId="0" borderId="0" xfId="0" applyFont="1" applyAlignment="1">
      <alignment horizontal="center" wrapText="1"/>
    </xf>
    <xf numFmtId="49" fontId="21" fillId="10" borderId="10" xfId="0" applyNumberFormat="1" applyFont="1" applyFill="1" applyBorder="1" applyAlignment="1" applyProtection="1">
      <alignment horizontal="left" vertical="center" wrapText="1"/>
      <protection locked="0"/>
    </xf>
    <xf numFmtId="49" fontId="21" fillId="10" borderId="3" xfId="0" applyNumberFormat="1" applyFont="1" applyFill="1" applyBorder="1" applyAlignment="1" applyProtection="1">
      <alignment horizontal="left" vertical="center" wrapText="1"/>
      <protection locked="0"/>
    </xf>
    <xf numFmtId="49" fontId="21" fillId="10" borderId="5" xfId="0" applyNumberFormat="1" applyFont="1" applyFill="1" applyBorder="1" applyAlignment="1" applyProtection="1">
      <alignment horizontal="left" vertical="center" wrapText="1"/>
      <protection locked="0"/>
    </xf>
    <xf numFmtId="49" fontId="21" fillId="10" borderId="8" xfId="0" applyNumberFormat="1" applyFont="1" applyFill="1" applyBorder="1" applyAlignment="1" applyProtection="1">
      <alignment horizontal="left" vertical="center" wrapText="1"/>
      <protection locked="0"/>
    </xf>
    <xf numFmtId="0" fontId="21" fillId="10" borderId="5" xfId="0" applyNumberFormat="1" applyFont="1" applyFill="1" applyBorder="1" applyAlignment="1" applyProtection="1">
      <alignment horizontal="left" vertical="center" wrapText="1"/>
      <protection locked="0"/>
    </xf>
    <xf numFmtId="49" fontId="18" fillId="10" borderId="15" xfId="4" applyNumberFormat="1" applyFont="1" applyFill="1" applyBorder="1" applyAlignment="1" applyProtection="1">
      <alignment horizontal="left" vertical="center" wrapText="1"/>
      <protection locked="0"/>
    </xf>
    <xf numFmtId="49" fontId="18" fillId="10" borderId="16" xfId="4" applyNumberFormat="1" applyFont="1" applyFill="1" applyBorder="1" applyAlignment="1" applyProtection="1">
      <alignment horizontal="left" vertical="center" wrapText="1"/>
      <protection locked="0"/>
    </xf>
    <xf numFmtId="0" fontId="20" fillId="10" borderId="4" xfId="0" applyFont="1" applyFill="1" applyBorder="1" applyAlignment="1">
      <alignment horizontal="left" vertical="center" wrapText="1"/>
    </xf>
    <xf numFmtId="0" fontId="20" fillId="10" borderId="6" xfId="0" applyFont="1" applyFill="1" applyBorder="1" applyAlignment="1">
      <alignment horizontal="left" vertical="center" wrapText="1"/>
    </xf>
    <xf numFmtId="0" fontId="20" fillId="10" borderId="14" xfId="0" applyFont="1" applyFill="1" applyBorder="1" applyAlignment="1">
      <alignment horizontal="left" vertical="center" wrapText="1"/>
    </xf>
    <xf numFmtId="0" fontId="20" fillId="10" borderId="28" xfId="0" applyFont="1" applyFill="1" applyBorder="1" applyAlignment="1">
      <alignment horizontal="left" vertical="center" wrapText="1"/>
    </xf>
    <xf numFmtId="0" fontId="20" fillId="10" borderId="9" xfId="0" applyFont="1" applyFill="1" applyBorder="1" applyAlignment="1">
      <alignment horizontal="left" vertical="center" wrapText="1"/>
    </xf>
    <xf numFmtId="0" fontId="20" fillId="10" borderId="27" xfId="0" applyFont="1" applyFill="1" applyBorder="1" applyAlignment="1">
      <alignment horizontal="left" vertical="center" wrapText="1"/>
    </xf>
  </cellXfs>
  <cellStyles count="6">
    <cellStyle name="Hipervínculo" xfId="4" builtinId="8"/>
    <cellStyle name="Millares" xfId="1" builtinId="3"/>
    <cellStyle name="Moneda" xfId="5" builtinId="4"/>
    <cellStyle name="Normal" xfId="0" builtinId="0"/>
    <cellStyle name="Normal_Hoja1" xfId="2" xr:uid="{00000000-0005-0000-0000-000003000000}"/>
    <cellStyle name="Porcentaje" xfId="3" builtinId="5"/>
  </cellStyles>
  <dxfs count="23">
    <dxf>
      <fill>
        <patternFill patternType="none">
          <bgColor auto="1"/>
        </patternFill>
      </fill>
    </dxf>
    <dxf>
      <fill>
        <patternFill patternType="none">
          <bgColor auto="1"/>
        </patternFill>
      </fill>
    </dxf>
    <dxf>
      <numFmt numFmtId="169" formatCode="_-&quot;$&quot;\ * #,##0_-;\-&quot;$&quot;\ * #,##0_-;_-&quot;$&quot;\ * &quot;-&quot;??_-;_-@_-"/>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1816100</xdr:colOff>
      <xdr:row>8</xdr:row>
      <xdr:rowOff>114300</xdr:rowOff>
    </xdr:from>
    <xdr:to>
      <xdr:col>6</xdr:col>
      <xdr:colOff>973017</xdr:colOff>
      <xdr:row>10</xdr:row>
      <xdr:rowOff>152941</xdr:rowOff>
    </xdr:to>
    <xdr:sp macro="" textlink="">
      <xdr:nvSpPr>
        <xdr:cNvPr id="2" name="CommandButton1" hidden="1">
          <a:extLst>
            <a:ext uri="{63B3BB69-23CF-44E3-9099-C40C66FF867C}">
              <a14:compatExt xmlns:a14="http://schemas.microsoft.com/office/drawing/2010/main" spid="_x0000_s5121"/>
            </a:ext>
            <a:ext uri="{FF2B5EF4-FFF2-40B4-BE49-F238E27FC236}">
              <a16:creationId xmlns:a16="http://schemas.microsoft.com/office/drawing/2014/main" id="{00000000-0008-0000-0000-000002000000}"/>
            </a:ext>
          </a:extLst>
        </xdr:cNvPr>
        <xdr:cNvSpPr/>
      </xdr:nvSpPr>
      <xdr:spPr bwMode="auto">
        <a:xfrm>
          <a:off x="8807450" y="2362200"/>
          <a:ext cx="1019175"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1612900</xdr:colOff>
      <xdr:row>5</xdr:row>
      <xdr:rowOff>254000</xdr:rowOff>
    </xdr:from>
    <xdr:to>
      <xdr:col>6</xdr:col>
      <xdr:colOff>668217</xdr:colOff>
      <xdr:row>7</xdr:row>
      <xdr:rowOff>160617</xdr:rowOff>
    </xdr:to>
    <xdr:sp macro="" textlink="">
      <xdr:nvSpPr>
        <xdr:cNvPr id="3" name="CommandButton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03000000}"/>
            </a:ext>
          </a:extLst>
        </xdr:cNvPr>
        <xdr:cNvSpPr/>
      </xdr:nvSpPr>
      <xdr:spPr bwMode="auto">
        <a:xfrm>
          <a:off x="8604250" y="1473200"/>
          <a:ext cx="917575" cy="3206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22</xdr:col>
          <xdr:colOff>0</xdr:colOff>
          <xdr:row>8</xdr:row>
          <xdr:rowOff>104775</xdr:rowOff>
        </xdr:from>
        <xdr:to>
          <xdr:col>23</xdr:col>
          <xdr:colOff>523875</xdr:colOff>
          <xdr:row>9</xdr:row>
          <xdr:rowOff>361950</xdr:rowOff>
        </xdr:to>
        <xdr:sp macro="" textlink="">
          <xdr:nvSpPr>
            <xdr:cNvPr id="11274" name="CommandButton1"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ren Julieth Méndez González" refreshedDate="45355.452406828706" createdVersion="6" refreshedVersion="6" minRefreshableVersion="3" recordCount="1073" xr:uid="{C361A17B-B9E9-4019-A55C-D4F1AAAFCDC5}">
  <cacheSource type="worksheet">
    <worksheetSource ref="A13:AB1086" sheet="1. INFORMACION ACUMULADA"/>
  </cacheSource>
  <cacheFields count="28">
    <cacheField name="Número Contrato" numFmtId="0">
      <sharedItems containsBlank="1" containsMixedTypes="1" containsNumber="1" containsInteger="1" minValue="20236120013363" maxValue="20236120013363"/>
    </cacheField>
    <cacheField name="Año" numFmtId="0">
      <sharedItems containsString="0" containsBlank="1" containsNumber="1" containsInteger="1" minValue="2023" maxValue="2023"/>
    </cacheField>
    <cacheField name="Número de proceso contractual _x000a_SECOP" numFmtId="0">
      <sharedItems containsBlank="1"/>
    </cacheField>
    <cacheField name="Link proceso SECOP" numFmtId="0">
      <sharedItems containsBlank="1" longText="1"/>
    </cacheField>
    <cacheField name="Tipo de contrato " numFmtId="0">
      <sharedItems containsBlank="1"/>
    </cacheField>
    <cacheField name="Modalidad de Selección" numFmtId="0">
      <sharedItems containsBlank="1"/>
    </cacheField>
    <cacheField name="Procedimiento o causal" numFmtId="0">
      <sharedItems containsNonDate="0" containsString="0" containsBlank="1"/>
    </cacheField>
    <cacheField name="Objeto" numFmtId="0">
      <sharedItems containsBlank="1" longText="1"/>
    </cacheField>
    <cacheField name="Afectación" numFmtId="0">
      <sharedItems containsBlank="1"/>
    </cacheField>
    <cacheField name="Plan de Desarrollo Distrital" numFmtId="0">
      <sharedItems containsBlank="1"/>
    </cacheField>
    <cacheField name="Número Programa" numFmtId="0">
      <sharedItems containsString="0" containsBlank="1" containsNumber="1" containsInteger="1" minValue="1" maxValue="57"/>
    </cacheField>
    <cacheField name="Equivalencia número de programa" numFmtId="0">
      <sharedItems containsBlank="1"/>
    </cacheField>
    <cacheField name="Propósito" numFmtId="0">
      <sharedItems containsBlank="1"/>
    </cacheField>
    <cacheField name="Número Proyecto" numFmtId="0">
      <sharedItems containsString="0" containsBlank="1" containsNumber="1" containsInteger="1" minValue="1953" maxValue="2034" count="34">
        <n v="1966"/>
        <n v="1957"/>
        <n v="1978"/>
        <n v="1979"/>
        <n v="1998"/>
        <n v="2034"/>
        <n v="2014"/>
        <n v="1977"/>
        <n v="2032"/>
        <n v="1963"/>
        <n v="1999"/>
        <n v="1974"/>
        <n v="1953"/>
        <n v="1973"/>
        <n v="1970"/>
        <n v="1965"/>
        <n v="1976"/>
        <n v="2031"/>
        <n v="1968"/>
        <n v="1971"/>
        <n v="1972"/>
        <n v="2015"/>
        <n v="1994"/>
        <n v="1995"/>
        <n v="1967"/>
        <n v="1969"/>
        <n v="1964"/>
        <n v="2016"/>
        <n v="1997"/>
        <n v="1996"/>
        <m/>
        <n v="2033"/>
        <n v="2000"/>
        <n v="2013"/>
      </sharedItems>
    </cacheField>
    <cacheField name="Número de proponentes" numFmtId="0">
      <sharedItems containsString="0" containsBlank="1" containsNumber="1" containsInteger="1" minValue="1" maxValue="86"/>
    </cacheField>
    <cacheField name="Número  de Identificación del contratista_x000a_(Cédula o NIT sin puntos, comas ni caracteres especiales y sin digito de verificación)" numFmtId="1">
      <sharedItems containsString="0" containsBlank="1" containsNumber="1" containsInteger="1" minValue="2968639" maxValue="1233911944"/>
    </cacheField>
    <cacheField name="Nombre del contratista_x000a_  (según el caso: nombres y apellidos o Razón social y Tipo societario)" numFmtId="0">
      <sharedItems containsBlank="1"/>
    </cacheField>
    <cacheField name="Naturaleza Jurídica" numFmtId="0">
      <sharedItems containsBlank="1"/>
    </cacheField>
    <cacheField name="Número  de Identificación del integrante del Consorcio o U.T._x000a_(Cédula o NIT sin puntos, comas ni caracteres especiales y sin digito de verificación)" numFmtId="0">
      <sharedItems containsString="0" containsBlank="1" containsNumber="1" containsInteger="1" minValue="6765018" maxValue="9002731201"/>
    </cacheField>
    <cacheField name="Nombre del Integrante del Consorcio o U.T. y Tipo societario_x000a_ (Según el caso: nombres y apellidos o razón social y tipo societario)" numFmtId="0">
      <sharedItems containsBlank="1"/>
    </cacheField>
    <cacheField name="% Participación (indicar solo el numero del porcentaje, sin caracteres especiales)" numFmtId="0">
      <sharedItems containsString="0" containsBlank="1" containsNumber="1" minValue="0.01" maxValue="0.9"/>
    </cacheField>
    <cacheField name="Vigencias futuras" numFmtId="0">
      <sharedItems containsNonDate="0" containsString="0" containsBlank="1"/>
    </cacheField>
    <cacheField name="Valor Inicial del contrato" numFmtId="6">
      <sharedItems containsString="0" containsBlank="1" containsNumber="1" containsInteger="1" minValue="0" maxValue="17785031594"/>
    </cacheField>
    <cacheField name="Valor total reducciones _x000a_(En valor negativo)" numFmtId="6">
      <sharedItems containsString="0" containsBlank="1" containsNumber="1" containsInteger="1" minValue="0" maxValue="0"/>
    </cacheField>
    <cacheField name="Número de adiciones" numFmtId="0">
      <sharedItems containsBlank="1" containsMixedTypes="1" containsNumber="1" containsInteger="1" minValue="0" maxValue="1"/>
    </cacheField>
    <cacheField name="Valor total de adiciones " numFmtId="6">
      <sharedItems containsString="0" containsBlank="1" containsNumber="1" containsInteger="1" minValue="0" maxValue="1459172063"/>
    </cacheField>
    <cacheField name="Valor Final " numFmtId="0">
      <sharedItems containsString="0" containsBlank="1" containsNumber="1" containsInteger="1" minValue="0" maxValue="19244203657"/>
    </cacheField>
    <cacheField name="Giros (Valor en pesos)" numFmtId="0">
      <sharedItems containsString="0" containsBlank="1" containsNumber="1" containsInteger="1" minValue="0" maxValue="1115608018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73">
  <r>
    <s v="539-2023CONVINT(91146)"/>
    <n v="2023"/>
    <s v="FDLSUBACONVINT-514-2023(91146)"/>
    <s v="https://community.secop.gov.co/Public/Tendering/OpportunityDetail/Index?noticeUID=CO1.NTC.4553740&amp;isFromPublicArea=True&amp;isModal=true&amp;asPopupView=true"/>
    <s v="Convenios/Contratos interadministrativos"/>
    <s v="Contratación directa"/>
    <m/>
    <s v="AUNAR ESFUERZOS ADMINISTRATIVOS, TÉCNICOS, FINANCIEROS Y LOGISTICOS ENTRE PROPAIS Y EL FONDO DE DESARROLLO LOCAL DE SUBA PARA LA CONSOLIDACIÓN Y FORTALECIMIENTO ECONOMICO DE LAS MICROEMPRESAS Y EMPRENDIMIENTOS LOCALES A TRAVES DEL PROGRAMA MICROEMPRESA LOCAL 4.0 E IMPULSO LOCAL 3.0/NO SE REQUIERE LA EXPEDICIÓN DE CERTIFICADO DE NO EXISTENCIA DE PERSONAL"/>
    <s v="Inversión"/>
    <s v="Un nuevo contrato social y ambiental para la Bogotá del Siglo XXI"/>
    <n v="6"/>
    <s v="Sistema Distrital de Cuidado"/>
    <s v="Propósito 1. Hacer un nuevo contrato social con igualdad de oportunidades para la inclusión social, productiva y política"/>
    <x v="0"/>
    <n v="1"/>
    <n v="800250713"/>
    <s v="CORPORACION PARA EL DESARROLLO DE LAS MI CROEMPRESAS"/>
    <s v="Persona Jurídica"/>
    <m/>
    <m/>
    <m/>
    <m/>
    <n v="5934800000"/>
    <n v="0"/>
    <n v="0"/>
    <n v="0"/>
    <n v="5934800000"/>
    <n v="4092010000"/>
  </r>
  <r>
    <s v="630-2023SUM(92755)"/>
    <n v="2023"/>
    <s v="FDLSSASI-9-2023(92755)"/>
    <s v="https://community.secop.gov.co/Public/Tendering/OpportunityDetail/Index?noticeUID=CO1.NTC.4848972&amp;isFromPublicArea=True&amp;isModal=true&amp;asPopupView=true"/>
    <s v="Suministro"/>
    <s v="Selección abreviada"/>
    <m/>
    <s v="ADQUISICIÓN DE LIBROS, ELEMENTOS DIDACTICOS Y MOBILIARIO PARA: JARDINES INFANTILES DE LA LOCALIDAD DE SUBA E INSTITUCIONES EDUCATIVAS QUE PERMITAN PROMOVER EL DESARROLLO INTEGRAL DE LOS NIÑOS Y NIÑAS, EN TORNO AL DESARROLLO E IMPLEMENTACIÓN DE ESTARTEGIAS CENTRADAS EN LA FAMILIA ESCUELA Y COMUNIDAD DE CONFORMIDAD CON LAS ESPECIFICACIONES Y CANTIDADES ESTABLECIDAS EN EL ANEXO TÉCNICO."/>
    <s v="Inversión"/>
    <s v="Un nuevo contrato social y ambiental para la Bogotá del Siglo XXI"/>
    <n v="12"/>
    <s v="Educación inicial: Bases sólidas para la vida"/>
    <s v="Propósito 1. Hacer un nuevo contrato social con igualdad de oportunidades para la inclusión social, productiva y política"/>
    <x v="1"/>
    <n v="13"/>
    <n v="900916649"/>
    <s v="C I WARRIORS COMPANY SAS"/>
    <s v="Persona Jurídica"/>
    <m/>
    <m/>
    <m/>
    <m/>
    <n v="19839207"/>
    <n v="0"/>
    <n v="0"/>
    <n v="0"/>
    <n v="19839207"/>
    <n v="0"/>
  </r>
  <r>
    <s v="001-2023CPS-P(85872)"/>
    <n v="2023"/>
    <s v="FDLSUBACD-001-2023(85872)"/>
    <s v="https://community.secop.gov.co/Public/Tendering/OpportunityDetail/Index?noticeUID=CO1.NTC.3821132&amp;isFromPublicArea=True&amp;isModal=true&amp;asPopupView=true"/>
    <s v="Contratos de prestación de servicios profesionales y de apoyo a la gestión"/>
    <s v="Contratación directa"/>
    <m/>
    <s v="PRESTAR LOS SERVICIOS PROFESIONALES ESPECIALIZADOS AL AREA DE GESTIÓN DEL DESARROLLO LOCAL PARA APOYAR LA COORDINACIÓN DE LOS TEMAS RELACIONADOS CON EL FORTALECIMIENTO DEL TEJIDO ECONOMICO LOCAL, PARA EL CUMPLIMIENTO DE LAS METAS DEL PLAN DE DESARROLLO LOCAL DE SUBA"/>
    <s v="Inversión"/>
    <s v="Un nuevo contrato social y ambiental para la Bogotá del Siglo XXI"/>
    <n v="6"/>
    <s v="Sistema Distrital de Cuidado"/>
    <s v="Propósito 1. Hacer un nuevo contrato social con igualdad de oportunidades para la inclusión social, productiva y política"/>
    <x v="0"/>
    <n v="1"/>
    <n v="1020753504"/>
    <s v="CATALINA POSADA ESCOBAR"/>
    <s v="Persona Natural"/>
    <m/>
    <m/>
    <m/>
    <m/>
    <n v="99000000"/>
    <n v="0"/>
    <s v="001-2023 - 1"/>
    <n v="28800000"/>
    <n v="127800000"/>
    <n v="100800000"/>
  </r>
  <r>
    <n v="20236120013363"/>
    <n v="2023"/>
    <m/>
    <m/>
    <s v="Otros"/>
    <s v="Otros"/>
    <m/>
    <s v="POR LA CUAL SE ORDENA EL GASTO Y EL PAGO DE LOS APORTES DE CONTRATISTAS A LA EMPRESA ADMINISTRADORA DE RIESGOS LABORALES POSITIVA / RIESGOS IV Y V. SE EXPIDE CDP MEDIANTE MEMORANDO 20236120013363 DEL 28/12/2023. SE EXPIDE CRP MEDIANTE MISMO MEMORANDO."/>
    <s v="Inversión"/>
    <s v="Un nuevo contrato social y ambiental para la Bogotá del Siglo XXI"/>
    <n v="57"/>
    <s v="Gestión Pública Local."/>
    <s v="Propósito 5. Construir Bogotá-región con gobierno abierto, transparente y ciudadanía consciente."/>
    <x v="2"/>
    <m/>
    <n v="860011153"/>
    <s v="POSITIVA COMPAÑIA DE SEGUROS SA"/>
    <m/>
    <m/>
    <m/>
    <m/>
    <m/>
    <n v="3504168"/>
    <n v="0"/>
    <n v="0"/>
    <n v="0"/>
    <n v="3504168"/>
    <n v="0"/>
  </r>
  <r>
    <s v="002-2023CPS-P(83727)"/>
    <n v="2023"/>
    <s v="FDLSUBACD-002-2023(83727)"/>
    <s v="https://community.secop.gov.co/Public/Tendering/OpportunityDetail/Index?noticeUID=CO1.NTC.3823298&amp;isFromPublicArea=True&amp;isModal=true&amp;asPopupView=true"/>
    <s v="Contratos de prestación de servicios profesionales y de apoyo a la gestión"/>
    <s v="Contratación directa"/>
    <m/>
    <s v="PRESTAR LOS SERVICIOS PROFESIONALES ESPECIALIZADOS AL ÁREA DE GESTIÓN DEL DESARROLLO LOCAL PARA APOYAR LA COORDINACIÓN DE LOS PROYECTOS RELACIONADOS CON LA INTERVENCIÓN DE LA INFRAESTRUCTURA LOCAL EN EL 03CO DEL CUMPLIMIENTO DE LAS METAS DEL PLAN DE DESARROLLO LOCAL DE SUBA"/>
    <s v="Inversión"/>
    <s v="Un nuevo contrato social y ambiental para la Bogotá del Siglo XXI"/>
    <n v="57"/>
    <s v="Gestión Pública Local."/>
    <s v="Propósito 5. Construir Bogotá-región con gobierno abierto, transparente y ciudadanía consciente."/>
    <x v="2"/>
    <n v="1"/>
    <n v="79796420"/>
    <s v="FRANCISCO JAVIER GRANADOS GUTIERREZ"/>
    <s v="Persona Natural"/>
    <m/>
    <m/>
    <m/>
    <m/>
    <n v="99000000"/>
    <n v="0"/>
    <s v="002-2023 - 1"/>
    <n v="27000000"/>
    <n v="126000000"/>
    <n v="100800000"/>
  </r>
  <r>
    <s v="004-2023CPS-P(84000)"/>
    <n v="2023"/>
    <s v="FDLSUBACD-004-2023(84000)"/>
    <s v="https://community.secop.gov.co/Public/Tendering/OpportunityDetail/Index?noticeUID=CO1.NTC.3821339&amp;isFromPublicArea=True&amp;isModal=true&amp;asPopupView=true"/>
    <s v="Contratos de prestación de servicios profesionales y de apoyo a la gestión"/>
    <s v="Contratación directa"/>
    <m/>
    <s v="PRESTAR SERVICIOS PROFESIONALES COMO ABOGADO(A) ESPECIALIZADO(A) PARA APOYAR JURdicA Y TECNICAMENTE EL DESARROLLO DE LAS ACTIVIDADES ENCAMINADAS AL CUMPLIMIENTO DE LAS METAS ESTABLECIDAS EN LOS PLANES DE TRABAJO SUSCRITOS PARA TODOS LOS ASUNTOS JURIdicOS DE INSPECCION VIGILANCIA Y CONTROL DE LA ALCALDIA LOCAL DE SUBA"/>
    <s v="Inversión"/>
    <s v="Un nuevo contrato social y ambiental para la Bogotá del Siglo XXI"/>
    <n v="57"/>
    <s v="Gestión Pública Local."/>
    <s v="Propósito 5. Construir Bogotá-región con gobierno abierto, transparente y ciudadanía consciente."/>
    <x v="3"/>
    <n v="1"/>
    <n v="1019059866"/>
    <s v="JUAN SEBASTIAN PULECIO DOMINGUEZ"/>
    <s v="Persona Natural"/>
    <m/>
    <m/>
    <m/>
    <m/>
    <n v="99000000"/>
    <n v="0"/>
    <s v="004-2023 - 1"/>
    <n v="28800000"/>
    <n v="127800000"/>
    <n v="100800000"/>
  </r>
  <r>
    <s v="003-2023CPS-P(83898)"/>
    <n v="2023"/>
    <s v="FDLSUBACD-003-2023(83898)"/>
    <s v="https://community.secop.gov.co/Public/Tendering/OpportunityDetail/Index?noticeUID=CO1.NTC.3821061&amp;isFromPublicArea=True&amp;isModal=true&amp;asPopupView=true"/>
    <s v="Contratos de prestación de servicios profesionales y de apoyo a la gestión"/>
    <s v="Contratación directa"/>
    <m/>
    <s v="PRESTAR SERVICIOS PROFESIONALES ESPECIALIZADOS EN EL ÁREA DE GESTIÓN DEL DESARROLLO LOCAL, PARA BRINDAR LINEAMIENTOS CON EL FIN DE EVALUAR Y ORIENTAR TEMAS PRIORITARIOS EN LA ALCALDÍA LOCAL DE SUBA"/>
    <s v="Inversión"/>
    <s v="Un nuevo contrato social y ambiental para la Bogotá del Siglo XXI"/>
    <n v="57"/>
    <s v="Gestión Pública Local."/>
    <s v="Propósito 5. Construir Bogotá-región con gobierno abierto, transparente y ciudadanía consciente."/>
    <x v="2"/>
    <n v="1"/>
    <n v="1026555099"/>
    <s v="MANUEL GUILLERMO FRANCISCO AMOROCHO BARRERA"/>
    <s v="Persona Natural"/>
    <m/>
    <m/>
    <m/>
    <m/>
    <n v="99000000"/>
    <n v="0"/>
    <s v="003-2023 - 1"/>
    <n v="27000000"/>
    <n v="126000000"/>
    <n v="100800000"/>
  </r>
  <r>
    <s v="005-2023CPS-P(84186)"/>
    <n v="2023"/>
    <s v="FDLSUBACD-005-2023(84186)"/>
    <s v="https://community.secop.gov.co/Public/Tendering/OpportunityDetail/Index?noticeUID=CO1.NTC.3821323&amp;isFromPublicArea=True&amp;isModal=true&amp;asPopupView=true"/>
    <s v="Contratos de prestación de servicios profesionales y de apoyo a la gestión"/>
    <s v="Contratación directa"/>
    <m/>
    <s v="Prestar servicios profesionales especializados en la estructuracibn, formulacibn, evaluacibn y seguimiento a los proyectos de inversibn y gastos de funcionamiento de la entidad, relacionados con el componente de las tecnologias de la informacibn y la comunicacibn - TIC de la alcaldia Local de Suba."/>
    <s v="Inversión"/>
    <s v="Un nuevo contrato social y ambiental para la Bogotá del Siglo XXI"/>
    <n v="57"/>
    <s v="Gestión Pública Local."/>
    <s v="Propósito 5. Construir Bogotá-región con gobierno abierto, transparente y ciudadanía consciente."/>
    <x v="2"/>
    <n v="1"/>
    <n v="1098648859"/>
    <s v="DIANA PATRICIA ARENAS BLANCO"/>
    <s v="Persona Natural"/>
    <m/>
    <m/>
    <m/>
    <m/>
    <n v="99000000"/>
    <n v="0"/>
    <s v="005-2023 - 1"/>
    <n v="27000000"/>
    <n v="126000000"/>
    <n v="100800000"/>
  </r>
  <r>
    <s v="007-2023CPS-P(86068)"/>
    <n v="2023"/>
    <s v="FDLSUBACD-007-2023(86068)"/>
    <s v="https://community.secop.gov.co/Public/Tendering/OpportunityDetail/Index?noticeUID=CO1.NTC.3834968&amp;isFromPublicArea=True&amp;isModal=true&amp;asPopupView=true"/>
    <s v="Contratos de prestación de servicios profesionales y de apoyo a la gestión"/>
    <s v="Contratación directa"/>
    <m/>
    <s v="Prestar los servicios profesionales al Área de Gestión Desarrollo Local en la asistencia técnica y ejecución de acciones relacionadas con el aprovechamiento del espacio público en la Localidad en cumplimiento de las metas del plan de desarrollo local y demás temas afines de la gestión local, en el 03co del proyecto de inversión 1998 Espacio Público un lugar de encuentro libre y democrático."/>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n v="1"/>
    <n v="1032466423"/>
    <s v="MARIA CAMILA MUÑOZ REYES"/>
    <s v="Persona Natural"/>
    <m/>
    <m/>
    <m/>
    <m/>
    <n v="77000000"/>
    <n v="0"/>
    <s v="007-2023 - 1"/>
    <n v="21700000"/>
    <n v="98700000"/>
    <n v="78166667"/>
  </r>
  <r>
    <s v="006-2023CPS-P(86113)"/>
    <n v="2023"/>
    <s v="FDLSUBACD-006-2023(86113)"/>
    <s v="https://community.secop.gov.co/Public/Tendering/OpportunityDetail/Index?noticeUID=CO1.NTC.3821402&amp;isFromPublicArea=True&amp;isModal=true&amp;asPopupView=true"/>
    <s v="Contratos de prestación de servicios profesionales y de apoyo a la gestión"/>
    <s v="Contratación directa"/>
    <m/>
    <s v="Prestar los servicios profesionales para apoyar al Alcalde Local en temas prioritarios y la gestión ante las entidades del Distrito Capital para el cumplimiento de las metas del Plan de Desarrollo Local"/>
    <s v="Inversión"/>
    <s v="Un nuevo contrato social y ambiental para la Bogotá del Siglo XXI"/>
    <n v="57"/>
    <s v="Gestión Pública Local."/>
    <s v="Propósito 5. Construir Bogotá-región con gobierno abierto, transparente y ciudadanía consciente."/>
    <x v="2"/>
    <n v="1"/>
    <n v="1014236662"/>
    <s v="ANGIEE NATHALIA TORRES TRIANA"/>
    <s v="Persona Natural"/>
    <m/>
    <m/>
    <m/>
    <m/>
    <n v="77000000"/>
    <n v="0"/>
    <s v="006-2023 - 1"/>
    <n v="21000000"/>
    <n v="98000000"/>
    <n v="78166667"/>
  </r>
  <r>
    <s v="008-2023CPS-P(83633)"/>
    <n v="2023"/>
    <s v="FDLSUBACD-008-2023(83633)"/>
    <s v="https://community.secop.gov.co/Public/Tendering/OpportunityDetail/Index?noticeUID=CO1.NTC.3827179&amp;isFromPublicArea=True&amp;isModal=true&amp;asPopupView=true"/>
    <s v="Contratos de prestación de servicios profesionales y de apoyo a la gestión"/>
    <s v="Contratación directa"/>
    <m/>
    <s v="Prestar servicios profesionales al area de Gestión del Desarrollo Local para apoyar la gestión administrativa y financiera en la Alcaldía Local de Suba"/>
    <s v="Inversión"/>
    <s v="Un nuevo contrato social y ambiental para la Bogotá del Siglo XXI"/>
    <n v="57"/>
    <s v="Gestión Pública Local."/>
    <s v="Propósito 5. Construir Bogotá-región con gobierno abierto, transparente y ciudadanía consciente."/>
    <x v="2"/>
    <n v="1"/>
    <n v="52336246"/>
    <s v="MARIA ESTELA AMAYA ARAGON"/>
    <s v="Persona Natural"/>
    <m/>
    <m/>
    <m/>
    <m/>
    <n v="55550000"/>
    <n v="0"/>
    <s v="008-2023 - 1"/>
    <n v="7575000"/>
    <n v="63125000"/>
    <n v="56223333"/>
  </r>
  <r>
    <s v="009-2023CPS-P(83828)"/>
    <n v="2023"/>
    <s v="FDLSUBACD-009-2023(83828)"/>
    <s v="https://community.secop.gov.co/Public/Tendering/OpportunityDetail/Index?noticeUID=CO1.NTC.3823566&amp;isFromPublicArea=True&amp;isModal=true&amp;asPopupView=true"/>
    <s v="Contratos de prestación de servicios profesionales y de apoyo a la gestión"/>
    <s v="Contratación directa"/>
    <m/>
    <s v="Coordina, lidera y asesora los planes y estrategias_x000a_de comunicación interna y externa para la divulgación de los programas, proyectos y actividades de la_x000a_Alcaldía Local."/>
    <s v="Inversión"/>
    <s v="Un nuevo contrato social y ambiental para la Bogotá del Siglo XXI"/>
    <n v="57"/>
    <s v="Gestión Pública Local."/>
    <s v="Propósito 5. Construir Bogotá-región con gobierno abierto, transparente y ciudadanía consciente."/>
    <x v="2"/>
    <n v="1"/>
    <n v="1016043902"/>
    <s v="DANIEL ARIAS BONFANTE"/>
    <s v="Persona Natural"/>
    <m/>
    <m/>
    <m/>
    <m/>
    <n v="99000000"/>
    <n v="0"/>
    <s v="009-2023 - 1"/>
    <n v="27000000"/>
    <n v="126000000"/>
    <n v="100800000"/>
  </r>
  <r>
    <s v="010-2023CPS-P(83691)"/>
    <n v="2023"/>
    <s v="FDLSUBACD-010-2023(83691)"/>
    <s v="https://community.secop.gov.co/Public/Tendering/OpportunityDetail/Index?noticeUID=CO1.NTC.3823100&amp;isFromPublicArea=True&amp;isModal=true&amp;asPopupView=true"/>
    <s v="Contratos de prestación de servicios profesionales y de apoyo a la gestión"/>
    <s v="Contratación directa"/>
    <m/>
    <s v="Prestar los servicios profesionales especializados al Área de Gestión del Desarrollo Local para apoyar la coordinación de las competencias ambientales del Fondo de Desarrollo Local de Suba"/>
    <s v="Inversión"/>
    <s v="Un nuevo contrato social y ambiental para la Bogotá del Siglo XXI"/>
    <n v="57"/>
    <s v="Gestión Pública Local."/>
    <s v="Propósito 5. Construir Bogotá-región con gobierno abierto, transparente y ciudadanía consciente."/>
    <x v="2"/>
    <n v="1"/>
    <n v="35479214"/>
    <s v="NUBIA ESPERANZA SANCHEZ CORREDOR"/>
    <s v="Persona Natural"/>
    <m/>
    <m/>
    <m/>
    <m/>
    <n v="39600000"/>
    <n v="0"/>
    <n v="0"/>
    <n v="0"/>
    <n v="39600000"/>
    <n v="39600000"/>
  </r>
  <r>
    <s v="012-2023CPS-P(85388)"/>
    <n v="2023"/>
    <s v="FDLSUBACD-012-2023(85388)"/>
    <s v="https://community.secop.gov.co/Public/Tendering/OpportunityDetail/Index?noticeUID=CO1.NTC.3823883&amp;isFromPublicArea=True&amp;isModal=true&amp;asPopupView=true"/>
    <s v="Contratos de prestación de servicios profesionales y de apoyo a la gestión"/>
    <s v="Contratación directa"/>
    <m/>
    <s v="Prestar servicios profesionales en el área de gestión del desarrollo local de la alcaldía local de suba, para apoyar la estructuración, formulación, evaluación y seguimiento a los proyectos de inversión enfocados en el fortalecimiento del tejido social de la localidad de suba, dando cumplimiento efectivo a los componentes del proyecto 2034-suba entorno protector"/>
    <s v="Inversión"/>
    <s v="Un nuevo contrato social y ambiental para la Bogotá del Siglo XXI"/>
    <n v="6"/>
    <s v="Sistema Distrital de Cuidado"/>
    <s v="Propósito 1. Hacer un nuevo contrato social con igualdad de oportunidades para la inclusión social, productiva y política"/>
    <x v="5"/>
    <n v="1"/>
    <n v="1022436937"/>
    <s v="MATEO CALDERÓN CASAS"/>
    <s v="Persona Natural"/>
    <m/>
    <m/>
    <m/>
    <m/>
    <n v="55550000"/>
    <n v="0"/>
    <s v="012-2023 - 1"/>
    <n v="16160000"/>
    <n v="71710000"/>
    <n v="56560000"/>
  </r>
  <r>
    <s v="011-2023CPS-AG(83812)"/>
    <n v="2023"/>
    <s v="FDLSUBACD-011-2023(83812)"/>
    <s v="https://community.secop.gov.co/Public/Tendering/OpportunityDetail/Index?noticeUID=CO1.NTC.3823533&amp;isFromPublicArea=True&amp;isModal=true&amp;asPopupView=true"/>
    <s v="Contratos de prestación de servicios profesionales y de apoyo a la gestión"/>
    <s v="Contratación directa"/>
    <m/>
    <s v="Prestar los servicios de apoyo en el Área de Gestión del Desarrollo Local, realizando actividades administrativas en las diferentes etapas de los procesos de adquisición de bi01s y servicios relacionados con procesos de participación y organización territorial en la Localidad de Suba”."/>
    <s v="Inversión"/>
    <s v="Un nuevo contrato social y ambiental para la Bogotá del Siglo XXI"/>
    <n v="57"/>
    <s v="Gestión Pública Local."/>
    <s v="Propósito 5. Construir Bogotá-región con gobierno abierto, transparente y ciudadanía consciente."/>
    <x v="2"/>
    <n v="1"/>
    <n v="1019101384"/>
    <s v="LILIANA GERLEIN CASTIBLANCO VARGAS"/>
    <s v="Persona Natural"/>
    <m/>
    <m/>
    <m/>
    <m/>
    <n v="44000000"/>
    <n v="0"/>
    <s v="011-2023 - 1"/>
    <n v="4000000"/>
    <n v="48000000"/>
    <n v="44800000"/>
  </r>
  <r>
    <s v="013-2023CPS-P(83853)"/>
    <n v="2023"/>
    <s v="FDLSUBACD-013-2023(83853)"/>
    <s v="https://community.secop.gov.co/Public/Tendering/OpportunityDetail/Index?noticeUID=CO1.NTC.3821178&amp;isFromPublicArea=True&amp;isModal=true&amp;asPopupView=true"/>
    <s v="Contratos de prestación de servicios profesionales y de apoyo a la gestión"/>
    <s v="Contratación directa"/>
    <m/>
    <s v="Apoyar al equipo de prensa y comunicaciones dela Alcaldía Local en la creación, realización, producción y edición de vídeos, así como el registro, edicióny la presentación de fotografías de los acontecimientos, hechos y eventos externos e internos de laAlcaldía Local, para ser utilizados como insumos de comunicación en los medios, especialmente escritos,digitales y audiovisuales."/>
    <s v="Inversión"/>
    <s v="Un nuevo contrato social y ambiental para la Bogotá del Siglo XXI"/>
    <n v="57"/>
    <s v="Gestión Pública Local."/>
    <s v="Propósito 5. Construir Bogotá-región con gobierno abierto, transparente y ciudadanía consciente."/>
    <x v="2"/>
    <n v="1"/>
    <n v="1018442355"/>
    <s v="SANTIAGO GIRALDO GRACIA"/>
    <s v="Persona Natural"/>
    <m/>
    <m/>
    <m/>
    <m/>
    <n v="77000000"/>
    <n v="0"/>
    <s v="013-2023 - 1"/>
    <n v="21000000"/>
    <n v="98000000"/>
    <n v="78400000"/>
  </r>
  <r>
    <s v="015-2023CPS-P(85962)"/>
    <n v="2023"/>
    <s v="FDLSUBACD-015-2023(85962)"/>
    <s v="https://community.secop.gov.co/Public/Tendering/OpportunityDetail/Index?noticeUID=CO1.NTC.3838857&amp;isFromPublicArea=True&amp;isModal=true&amp;asPopupView=true"/>
    <s v="Contratos de prestación de servicios profesionales y de apoyo a la gestión"/>
    <s v="Contratación directa"/>
    <m/>
    <s v="Prestar los servicios profesionales al Área de Gestión de DesarrolloLocal en la formulación, seguimiento, asistencia técnica y ejecución de proyectos de 01rgía alternativa y sostenible encumplimiento de las metas del Plan de Desarrollo Local y demás temas afines de la gestión ambiental de la Alcaldía Localde Suba, en el 03co del proyecto 2014 - Suba promueve el reciclaje y las 01rgías alternativas"/>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n v="1"/>
    <n v="1019008344"/>
    <s v="OSCAR JAVIER MEDINA CARTAGENA"/>
    <s v="Persona Natural"/>
    <m/>
    <m/>
    <m/>
    <m/>
    <n v="77000000"/>
    <n v="0"/>
    <s v="015-2023 - 1"/>
    <n v="20766667"/>
    <n v="97766667"/>
    <n v="77000000"/>
  </r>
  <r>
    <s v="014-2023CPS-P(83853)"/>
    <n v="2023"/>
    <s v="FDLSUBACD-014-2023(83853)"/>
    <s v="https://community.secop.gov.co/Public/Tendering/OpportunityDetail/Index?noticeUID=CO1.NTC.3838107&amp;isFromPublicArea=True&amp;isModal=true&amp;asPopupView=true"/>
    <s v="Contratos de prestación de servicios profesionales y de apoyo a la gestión"/>
    <s v="Contratación directa"/>
    <m/>
    <s v="Apoyar al equipo de prensa y comunicaciones de_x000a_la Alcaldía Local en la creación, realización, producción y edición de vídeos, así como el registro, edición_x000a_y la presentación de fotografías de los acontecimientos, hechos y eventos externos e internos de la_x000a_Alcaldía Local, para ser utilizados como insumos de comunicación en los medios, especialmente escritos,_x000a_digitales y audiovisuales."/>
    <s v="Inversión"/>
    <s v="Un nuevo contrato social y ambiental para la Bogotá del Siglo XXI"/>
    <n v="57"/>
    <s v="Gestión Pública Local."/>
    <s v="Propósito 5. Construir Bogotá-región con gobierno abierto, transparente y ciudadanía consciente."/>
    <x v="2"/>
    <n v="1"/>
    <n v="1015443211"/>
    <s v="KAREM ANGELICA HERRERA SANCHEZ"/>
    <s v="Persona Natural"/>
    <m/>
    <m/>
    <m/>
    <m/>
    <n v="77000000"/>
    <n v="0"/>
    <s v="014-2023 - 1"/>
    <n v="21000000"/>
    <n v="98000000"/>
    <n v="77233333"/>
  </r>
  <r>
    <s v="016-2023CPS-AG(85914)"/>
    <n v="2023"/>
    <s v="FDLSUBACD-016-2023(85914)"/>
    <s v="https://community.secop.gov.co/Public/Tendering/OpportunityDetail/Index?noticeUID=CO1.NTC.3821024&amp;isFromPublicArea=True&amp;isModal=true&amp;asPopupView=true"/>
    <s v="Contratos de prestación de servicios profesionales y de apoyo a la gestión"/>
    <s v="Contratación directa"/>
    <m/>
    <s v="PRESTAR LOS SERVICIOS DE APOYO TÉCNICO PARA LA REALIZACIÓN, PRODUCCIÓN, LOGÍSTICA, TRANSMISIÓN POR PLATAFORMAS DIGITALES Y SONIDO DE EVENTOS Y ACTIVIDADES EXTERNAS E INTERNAS, PRESENCIALES O VIRTUALES, QUE DE MANERA PERMANENTE REALIZA LA ALCALDÍA LOCAL, PARA LA COMUNIDAD Y/O FUNCIONARIOS Y CONTRATISTAS"/>
    <s v="Inversión"/>
    <s v="Un nuevo contrato social y ambiental para la Bogotá del Siglo XXI"/>
    <n v="57"/>
    <s v="Gestión Pública Local."/>
    <s v="Propósito 5. Construir Bogotá-región con gobierno abierto, transparente y ciudadanía consciente."/>
    <x v="2"/>
    <n v="1"/>
    <n v="1019099174"/>
    <s v="PEDRO DANIEL ASTROS HERNANDEZ"/>
    <s v="Persona Natural"/>
    <m/>
    <m/>
    <m/>
    <m/>
    <n v="44000000"/>
    <n v="0"/>
    <s v="016-2023 - 1"/>
    <n v="4800000"/>
    <n v="48800000"/>
    <n v="44800000"/>
  </r>
  <r>
    <s v="017-2023CPS-P(83660)"/>
    <n v="2023"/>
    <s v="FDLSUBACD-017-2023(83660)"/>
    <s v="https://community.secop.gov.co/Public/Tendering/OpportunityDetail/Index?noticeUID=CO1.NTC.3824116&amp;isFromPublicArea=True&amp;isModal=true&amp;asPopupView=true"/>
    <s v="Contratos de prestación de servicios profesionales y de apoyo a la gestión"/>
    <s v="Contratación directa"/>
    <m/>
    <s v="PRESTAR SUS SERVICIOS PROFESIONALES PARA LA IMPLEMENTACION DE LAS ACCIONES Y LINEAMIENTOS TECNICOS SURTIDOS DEL PROGRAMA DE GESTION DOCUMENTAL Y DEMAS INSTRUMENTOS TECNICOS ARCHIVISTICOS"/>
    <s v="Inversión"/>
    <s v="Un nuevo contrato social y ambiental para la Bogotá del Siglo XXI"/>
    <n v="57"/>
    <s v="Gestión Pública Local."/>
    <s v="Propósito 5. Construir Bogotá-región con gobierno abierto, transparente y ciudadanía consciente."/>
    <x v="2"/>
    <n v="1"/>
    <n v="79713488"/>
    <s v="EDGAR MAURICIO GOMEZ MEDINA"/>
    <s v="Persona Natural"/>
    <m/>
    <m/>
    <m/>
    <m/>
    <n v="77000000"/>
    <n v="0"/>
    <s v="017-2023 - 1"/>
    <n v="21000000"/>
    <n v="98000000"/>
    <n v="78400000"/>
  </r>
  <r>
    <s v="019-2023CPS-P(84005)"/>
    <n v="2023"/>
    <s v="FDLSUBACD-019-2023(84005)"/>
    <s v="https://community.secop.gov.co/Public/Tendering/OpportunityDetail/Index?noticeUID=CO1.NTC.3823738&amp;isFromPublicArea=True&amp;isModal=true&amp;asPopupView=true"/>
    <s v="Contratos de prestación de servicios profesionales y de apoyo a la gestión"/>
    <s v="Contratación directa"/>
    <m/>
    <s v="APOYAR JURIdicAMENTE LA EJECUCION DE LAS ACCIONES REQUERIDAS PARA LA DEPURACION DE LAS ACTUACIONES ADMINISTRATIVAS QUE CURSAN EN LA ALCALDIA LOCAL."/>
    <s v="Inversión"/>
    <s v="Un nuevo contrato social y ambiental para la Bogotá del Siglo XXI"/>
    <n v="57"/>
    <s v="Gestión Pública Local."/>
    <s v="Propósito 5. Construir Bogotá-región con gobierno abierto, transparente y ciudadanía consciente."/>
    <x v="3"/>
    <n v="1"/>
    <n v="1019122768"/>
    <s v="JASBLEIDY TATIANA CORTES AVILA"/>
    <s v="Persona Natural"/>
    <m/>
    <m/>
    <m/>
    <m/>
    <n v="30300000"/>
    <n v="0"/>
    <s v="019-2023 - 1"/>
    <n v="15150000"/>
    <n v="45450000"/>
    <n v="45450000"/>
  </r>
  <r>
    <s v="018-2023CPS-P(83918)"/>
    <n v="2023"/>
    <s v="FDLSUBACD-018-2023(83918)"/>
    <s v="https://community.secop.gov.co/Public/Tendering/OpportunityDetail/Index?noticeUID=CO1.NTC.3824318&amp;isFromPublicArea=True&amp;isModal=true&amp;asPopupView=true"/>
    <s v="Contratos de prestación de servicios profesionales y de apoyo a la gestión"/>
    <s v="Contratación directa"/>
    <m/>
    <s v="PRESTAR SERVICIOS PROFESIONALES ESPECIALIZADOS PARA ACOMPAÑAR LA EJECUCIÓN DE LOS PROYECTOS ESTRATEGICOS DEL PLAN DE DESARROLLO LOCAL Y TEMAS AFINES DE PRIORIDAD DE LA ALCALDIA LOCAL DE SUBA"/>
    <s v="Inversión"/>
    <s v="Un nuevo contrato social y ambiental para la Bogotá del Siglo XXI"/>
    <n v="57"/>
    <s v="Gestión Pública Local."/>
    <s v="Propósito 5. Construir Bogotá-región con gobierno abierto, transparente y ciudadanía consciente."/>
    <x v="2"/>
    <n v="1"/>
    <n v="80036683"/>
    <s v="WILLIAM ALFONSO DIAZ SANCHEZ"/>
    <s v="Persona Natural"/>
    <m/>
    <m/>
    <m/>
    <m/>
    <n v="27900000"/>
    <n v="0"/>
    <n v="0"/>
    <n v="0"/>
    <n v="27900000"/>
    <n v="27600000"/>
  </r>
  <r>
    <s v="021-2023CPS-P(85803)"/>
    <n v="2023"/>
    <s v="FDLSUBACD-021-2023(85803)"/>
    <s v="https://community.secop.gov.co/Public/Tendering/OpportunityDetail/Index?noticeUID=CO1.NTC.3824151&amp;isFromPublicArea=True&amp;isModal=true&amp;asPopupView=true"/>
    <s v="Contratos de prestación de servicios profesionales y de apoyo a la gestión"/>
    <s v="Contratación directa"/>
    <m/>
    <s v="Prestar los servicios profesionales al Área de Gestión del Desarrollo Local para apoyar al Alcalde Local en la promoción, articulación, acompañamiento y seguimiento en materia social para impulsar el desarrollo de las actividades relacionadas con la población joven, en el marco del cumplimiento de las metas establecidas en el proyecto de inversión 1977 Suba participa, incide y reconstruye la confianza ciudadana."/>
    <s v="Inversión"/>
    <s v="Un nuevo contrato social y ambiental para la Bogotá del Siglo XXI"/>
    <n v="55"/>
    <s v="Fortalecimiento de cultura ciudadana y su institucionalidad"/>
    <s v="Propósito 5. Construir Bogotá-región con gobierno abierto, transparente y ciudadanía consciente."/>
    <x v="7"/>
    <n v="1"/>
    <n v="1072706181"/>
    <s v="MARIA CATALINA ORTIZ TORRES"/>
    <s v="Persona Natural"/>
    <m/>
    <m/>
    <m/>
    <m/>
    <n v="55550000"/>
    <n v="0"/>
    <n v="0"/>
    <n v="0"/>
    <n v="55550000"/>
    <n v="55550000"/>
  </r>
  <r>
    <s v="020-2023CPS-P(83918)"/>
    <n v="2023"/>
    <s v="FDLSUBACD-020-2023(83918)"/>
    <s v="https://community.secop.gov.co/Public/Tendering/OpportunityDetail/Index?noticeUID=CO1.NTC.3838059&amp;isFromPublicArea=True&amp;isModal=true&amp;asPopupView=true"/>
    <s v="Contratos de prestación de servicios profesionales y de apoyo a la gestión"/>
    <s v="Contratación directa"/>
    <m/>
    <s v="Prestar servicios profesionales especializadospara acompañar la ejecución de los proyectos estratégicos del Plan de Desarrollo Local y temas afines deprioridad de la Alcaldía Local de Suba."/>
    <s v="Inversión"/>
    <s v="Un nuevo contrato social y ambiental para la Bogotá del Siglo XXI"/>
    <n v="57"/>
    <s v="Gestión Pública Local."/>
    <s v="Propósito 5. Construir Bogotá-región con gobierno abierto, transparente y ciudadanía consciente."/>
    <x v="2"/>
    <n v="1"/>
    <n v="83234831"/>
    <s v="JOSE AUGUSTO PASTRANA TRUJILLO"/>
    <s v="Persona Natural"/>
    <m/>
    <m/>
    <m/>
    <m/>
    <n v="99000000"/>
    <n v="0"/>
    <s v="020-2023 - 1"/>
    <n v="27000000"/>
    <n v="126000000"/>
    <n v="96900000"/>
  </r>
  <r>
    <s v="022-2023CPS-P(83638)"/>
    <n v="2023"/>
    <s v="FDLSUBACD-022-2023(83638)"/>
    <s v="https://community.secop.gov.co/Public/Tendering/OpportunityDetail/Index?noticeUID=CO1.NTC.3825078&amp;isFromPublicArea=True&amp;isModal=true&amp;asPopupView=true"/>
    <s v="Contratos de prestación de servicios profesionales y de apoyo a la gestión"/>
    <s v="Contratación directa"/>
    <m/>
    <s v="Prestar los servicios profesionales al Área de Gestión de Desarrollo Local de la Alcaldía Local de Suba, con el fin de apoyar la formulación y ejecución de las actividades de fortalecimiento del clima, la cultura organizacional y el desarrollo de las acciones en materia de bi01star, capacitación y seguridad en el trabajo"/>
    <s v="Inversión"/>
    <s v="Un nuevo contrato social y ambiental para la Bogotá del Siglo XXI"/>
    <n v="57"/>
    <s v="Gestión Pública Local."/>
    <s v="Propósito 5. Construir Bogotá-región con gobierno abierto, transparente y ciudadanía consciente."/>
    <x v="2"/>
    <n v="1"/>
    <n v="1014240449"/>
    <s v="RUDDY ISABEL SOTO MarTINEZ"/>
    <s v="Persona Natural"/>
    <m/>
    <m/>
    <m/>
    <m/>
    <n v="30300000"/>
    <n v="0"/>
    <s v="022-2023 - 1"/>
    <n v="15150000"/>
    <n v="45450000"/>
    <n v="45450000"/>
  </r>
  <r>
    <s v="023-2023CPS-P(83652)"/>
    <n v="2023"/>
    <s v="FDLSUBACD-023-2023(83652)"/>
    <s v="https://community.secop.gov.co/Public/Tendering/OpportunityDetail/Index?noticeUID=CO1.NTC.3823502&amp;isFromPublicArea=True&amp;isModal=true&amp;asPopupView=true"/>
    <s v="Contratos de prestación de servicios profesionales y de apoyo a la gestión"/>
    <s v="Contratación directa"/>
    <m/>
    <s v="Apoyar la formulación, ejecución, seguimiento y mejora continua de las herramientas nque conforman la gestión ambiental, institucional de la Alcaldía Local."/>
    <s v="Inversión"/>
    <s v="Un nuevo contrato social y ambiental para la Bogotá del Siglo XXI"/>
    <n v="57"/>
    <s v="Gestión Pública Local."/>
    <s v="Propósito 5. Construir Bogotá-región con gobierno abierto, transparente y ciudadanía consciente."/>
    <x v="2"/>
    <n v="1"/>
    <n v="1015426758"/>
    <s v="FABIAN RICARDO HERRERA RINCON"/>
    <s v="Persona Natural"/>
    <m/>
    <m/>
    <m/>
    <m/>
    <n v="42000000"/>
    <n v="0"/>
    <s v="023-2023 - 1"/>
    <n v="21000000"/>
    <n v="63000000"/>
    <n v="63000000"/>
  </r>
  <r>
    <s v="025-2023CPS-P(84005)"/>
    <n v="2023"/>
    <s v="FDLSUBACD-025-2023(84005)"/>
    <s v="https://community.secop.gov.co/Public/Tendering/OpportunityDetail/Index?noticeUID=CO1.NTC.3838688&amp;isFromPublicArea=True&amp;isModal=true&amp;asPopupView=true"/>
    <s v="Contratos de prestación de servicios profesionales y de apoyo a la gestión"/>
    <s v="Contratación directa"/>
    <m/>
    <s v="APOYAR JURÍdicAMENTE LA EJECUCIÓN DE LAS ACCIONES REQUERIDAS PARA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52063333"/>
    <s v="LOLA ELVIRA FRANCO SAAVEDRA"/>
    <s v="Persona Natural"/>
    <m/>
    <m/>
    <m/>
    <m/>
    <n v="30300000"/>
    <n v="0"/>
    <s v="025-2023 - 1"/>
    <n v="15150000"/>
    <n v="45450000"/>
    <n v="45450000"/>
  </r>
  <r>
    <s v="026-2023CPS-P(84005)"/>
    <n v="2023"/>
    <s v="FDLSUBACD-026-2023(84005)"/>
    <s v="https://community.secop.gov.co/Public/Tendering/OpportunityDetail/Index?noticeUID=CO1.NTC.3838132&amp;isFromPublicArea=True&amp;isModal=true&amp;asPopupView=true"/>
    <s v="Contratos de prestación de servicios profesionales y de apoyo a la gestión"/>
    <s v="Contratación directa"/>
    <m/>
    <s v="APOYAR JURIdicAMENTE LA EJECUCION DE LAS ACCIONES REQUERIDAS PARA LA DEPURACION DE LAS ACTUACIONES ADMINISTRATIVAS QUE CURSAN EN LA ALCALDIA LOCAL."/>
    <s v="Inversión"/>
    <s v="Un nuevo contrato social y ambiental para la Bogotá del Siglo XXI"/>
    <n v="57"/>
    <s v="Gestión Pública Local."/>
    <s v="Propósito 5. Construir Bogotá-región con gobierno abierto, transparente y ciudadanía consciente."/>
    <x v="3"/>
    <n v="1"/>
    <n v="45501344"/>
    <s v="ALEXANDRA PABA HERNANDEZ"/>
    <s v="Persona Natural"/>
    <m/>
    <m/>
    <m/>
    <m/>
    <n v="30300000"/>
    <n v="0"/>
    <s v="026-2023 - 1"/>
    <n v="15150000"/>
    <n v="45450000"/>
    <n v="45450000"/>
  </r>
  <r>
    <s v="027-2023CPS-P(84005)"/>
    <n v="2023"/>
    <s v="FDLSUBACD-027-2023(84005)"/>
    <s v="https://community.secop.gov.co/Public/Tendering/OpportunityDetail/Index?noticeUID=CO1.NTC.3832882&amp;isFromPublicArea=True&amp;isModal=true&amp;asPopupView=true"/>
    <s v="Contratos de prestación de servicios profesionales y de apoyo a la gestión"/>
    <s v="Contratación directa"/>
    <m/>
    <s v="APOYAR JURIdicAMENTE LA EJECUCION DE LAS ACCIONES REQUERIDAS PARA LA DEPURACION DE LAS ACTUACIONES ADMINISTRATIVAS QUE CURSAN EN LA ALCALDIA LOCAL."/>
    <s v="Inversión"/>
    <s v="Un nuevo contrato social y ambiental para la Bogotá del Siglo XXI"/>
    <n v="57"/>
    <s v="Gestión Pública Local."/>
    <s v="Propósito 5. Construir Bogotá-región con gobierno abierto, transparente y ciudadanía consciente."/>
    <x v="3"/>
    <n v="1"/>
    <n v="91242443"/>
    <s v="CARLOS ARTURO SEPULVEDA SANCHEZ"/>
    <s v="Persona Natural"/>
    <m/>
    <m/>
    <m/>
    <m/>
    <n v="30300000"/>
    <n v="0"/>
    <s v="027-2023 - 1"/>
    <n v="15150000"/>
    <n v="45450000"/>
    <n v="45450000"/>
  </r>
  <r>
    <s v="028-2023CPS-P(85806)"/>
    <n v="2023"/>
    <s v="FDLSUBACD-028-2023(85806)"/>
    <s v="https://community.secop.gov.co/Public/Tendering/OpportunityDetail/Index?noticeUID=CO1.NTC.3844546&amp;isFromPublicArea=True&amp;isModal=true&amp;asPopupView=true"/>
    <s v="Contratos de prestación de servicios profesionales y de apoyo a la gestión"/>
    <s v="Contratación directa"/>
    <m/>
    <s v="PRESTAR SERVICIOS PROFESIONALES_x000a_PARA PROMOVER LA EXPERIMENTACIÓN Y ACOMPAÑAMIENTO DEL LABORATORIO DE IN11ACIÓN DIGITAL DE SUBA"/>
    <s v="Inversión"/>
    <s v="Un nuevo contrato social y ambiental para la Bogotá del Siglo XXI"/>
    <n v="55"/>
    <s v="Fortalecimiento de cultura ciudadana y su institucionalidad"/>
    <s v="Propósito 5. Construir Bogotá-región con gobierno abierto, transparente y ciudadanía consciente."/>
    <x v="7"/>
    <n v="1"/>
    <n v="1033766618"/>
    <s v="ANGIE BIBIANA SERRANO POVEDA"/>
    <s v="Persona Natural"/>
    <m/>
    <m/>
    <m/>
    <m/>
    <n v="30300000"/>
    <n v="0"/>
    <s v="028-2023 - 1"/>
    <n v="15150000"/>
    <n v="45450000"/>
    <n v="45450000"/>
  </r>
  <r>
    <s v="024-2023CPS-P(83695)"/>
    <n v="2023"/>
    <s v="FDLSUBACD-024-2023(83695)"/>
    <s v="https://community.secop.gov.co/Public/Tendering/OpportunityDetail/Index?noticeUID=CO1.NTC.3836571&amp;isFromPublicArea=True&amp;isModal=true&amp;asPopupView=true"/>
    <s v="Contratos de prestación de servicios profesionales y de apoyo a la gestión"/>
    <s v="Contratación directa"/>
    <m/>
    <s v="Prestar los servicios de apoyo en el Área de Gestión del Desarrollo Local, realizando actividades administrativas que contribuyan al cumplimiento de las metas del Plan de Desarrollo Local del componente ambiental"/>
    <s v="Inversión"/>
    <s v="Un nuevo contrato social y ambiental para la Bogotá del Siglo XXI"/>
    <n v="57"/>
    <s v="Gestión Pública Local."/>
    <s v="Propósito 5. Construir Bogotá-región con gobierno abierto, transparente y ciudadanía consciente."/>
    <x v="2"/>
    <n v="1"/>
    <n v="1030608911"/>
    <s v="PAOLA ANDREA QUIROGA PALACIO"/>
    <s v="Persona Natural"/>
    <m/>
    <m/>
    <m/>
    <m/>
    <n v="10533333"/>
    <n v="0"/>
    <n v="0"/>
    <n v="0"/>
    <n v="10533333"/>
    <n v="8133333"/>
  </r>
  <r>
    <s v="029-2023CPS-P(83729)"/>
    <n v="2023"/>
    <s v="FDLSUBACD-029-2023(83729)"/>
    <s v="https://community.secop.gov.co/Public/Tendering/OpportunityDetail/Index?noticeUID=CO1.NTC.3843728&amp;isFromPublicArea=True&amp;isModal=true&amp;asPopupView=true"/>
    <s v="Contratos de prestación de servicios profesionales y de apoyo a la gestión"/>
    <s v="Contratación directa"/>
    <m/>
    <s v="Prestar los servicios profesionales como abogado(a) para apoyar la gestión contractual del Área Gestión del Desarrollo Local de la Alcaldía Local de Suba en los diferentes procesos de selección en sus etapas precontractual, contractual y postcontractual al igual realizar trámite y seguimiento a peticiones realizadas por la ciudadanía, órganos de control y demás, relacionados con temas de infraestructura"/>
    <s v="Inversión"/>
    <s v="Un nuevo contrato social y ambiental para la Bogotá del Siglo XXI"/>
    <n v="57"/>
    <s v="Gestión Pública Local."/>
    <s v="Propósito 5. Construir Bogotá-región con gobierno abierto, transparente y ciudadanía consciente."/>
    <x v="2"/>
    <n v="1"/>
    <n v="52351485"/>
    <s v="INGRID MarCELA GOMEZ GOMEZ"/>
    <s v="Persona Natural"/>
    <m/>
    <m/>
    <m/>
    <m/>
    <n v="42000000"/>
    <n v="0"/>
    <s v="029-2023 - 1"/>
    <n v="21000000"/>
    <n v="63000000"/>
    <n v="63000000"/>
  </r>
  <r>
    <s v="030-2023CPS-AG(83730)"/>
    <n v="2023"/>
    <s v="FDLSUBACD-030-2023(83730)"/>
    <s v="https://community.secop.gov.co/Public/Tendering/OpportunityDetail/Index?noticeUID=CO1.NTC.3840546&amp;isFromPublicArea=True&amp;isModal=true&amp;asPopupView=true"/>
    <s v="Contratos de prestación de servicios profesionales y de apoyo a la gestión"/>
    <s v="Contratación directa"/>
    <m/>
    <s v="PRESTAR SERVICIOS DE APOYO TÉCNICO EN EL ÁREA DE GESTIÓN DEL DESARROLLO LOCAL REALIZANDO LAS LABORES ASISTENCIALES PARA LAS ACTIVIDADES DE TEMAS DE INFRAESTRUCTURA LOCAL EN CUMPLIMIENTO DE LAS METAS DEL PLAN DE GESTIÓN DE LA VIGENCIA"/>
    <s v="Inversión"/>
    <s v="Un nuevo contrato social y ambiental para la Bogotá del Siglo XXI"/>
    <n v="57"/>
    <s v="Gestión Pública Local."/>
    <s v="Propósito 5. Construir Bogotá-región con gobierno abierto, transparente y ciudadanía consciente."/>
    <x v="2"/>
    <n v="1"/>
    <n v="52157561"/>
    <s v="SANDRA PATRICIA CRISTANCHO MEJIA"/>
    <s v="Persona Natural"/>
    <m/>
    <m/>
    <m/>
    <m/>
    <n v="24000000"/>
    <n v="0"/>
    <s v="030-2023 - 1"/>
    <n v="12000000"/>
    <n v="36000000"/>
    <n v="36000000"/>
  </r>
  <r>
    <s v="031-2023CPS-P(83676)"/>
    <n v="2023"/>
    <s v="FDLSUBACD-031-2023(83676)"/>
    <s v="https://community.secop.gov.co/Public/Tendering/OpportunityDetail/Index?noticeUID=CO1.NTC.3842152&amp;isFromPublicArea=True&amp;isModal=true&amp;asPopupView=true"/>
    <s v="Contratos de prestación de servicios profesionales y de apoyo a la gestión"/>
    <s v="Contratación directa"/>
    <m/>
    <s v="Prestar los servicios profesionales para apoyar el área de Gestión del Desarrollo Local en el control, seguimiento, legalización de ingreso, permanencia y egreso de elementos de consumo, bi01s de propiedad, planta y equipo del Fondo de Desarrollo Local."/>
    <s v="Inversión"/>
    <s v="Un nuevo contrato social y ambiental para la Bogotá del Siglo XXI"/>
    <n v="57"/>
    <s v="Gestión Pública Local."/>
    <s v="Propósito 5. Construir Bogotá-región con gobierno abierto, transparente y ciudadanía consciente."/>
    <x v="2"/>
    <n v="1"/>
    <n v="79053216"/>
    <s v="JOSE JESUS AGUDELO MELO"/>
    <s v="Persona Natural"/>
    <m/>
    <m/>
    <m/>
    <m/>
    <n v="30300000"/>
    <n v="0"/>
    <s v="031-2023 - 1"/>
    <n v="15150000"/>
    <n v="45450000"/>
    <n v="45450000"/>
  </r>
  <r>
    <s v="033-2023-CPS-AG(83716)"/>
    <n v="2023"/>
    <s v="FDLSUBACD-033-2023(83716)"/>
    <s v="https://community.secop.gov.co/Public/Tendering/OpportunityDetail/Index?noticeUID=CO1.NTC.3835314&amp;isFromPublicArea=True&amp;isModal=true&amp;asPopupView=true"/>
    <s v="Contratos de prestación de servicios profesionales y de apoyo a la gestión"/>
    <s v="Contratación directa"/>
    <m/>
    <s v="APOYAR EN LAS TAREAS OPERATIVAS DE CARACTER ARCHIVISTICO DESARROLLADAS EN LA ALCALDIA LOCAL PARA GARANTIZAR LA APLICACION CORRECTA DE LOS PROCEDIMIENTOS TECNICOS"/>
    <s v="Inversión"/>
    <s v="Un nuevo contrato social y ambiental para la Bogotá del Siglo XXI"/>
    <n v="57"/>
    <s v="Gestión Pública Local."/>
    <s v="Propósito 5. Construir Bogotá-región con gobierno abierto, transparente y ciudadanía consciente."/>
    <x v="2"/>
    <n v="1"/>
    <n v="52195269"/>
    <s v="FRANCY EVELYN LARA LADINO"/>
    <s v="Persona Natural"/>
    <m/>
    <m/>
    <m/>
    <m/>
    <n v="24000000"/>
    <n v="0"/>
    <s v="033-2023 - 1"/>
    <n v="9733333"/>
    <n v="33733333"/>
    <n v="33466666"/>
  </r>
  <r>
    <s v="034-2023CPS-AG(83716)"/>
    <n v="2023"/>
    <s v="FDLSUBACD-034-2023(83716)"/>
    <s v="https://community.secop.gov.co/Public/Tendering/OpportunityDetail/Index?noticeUID=CO1.NTC.3826817&amp;isFromPublicArea=True&amp;isModal=true&amp;asPopupView=true"/>
    <s v="Contratos de prestación de servicios profesionales y de apoyo a la gestión"/>
    <s v="Contratación directa"/>
    <m/>
    <s v="APOYAR EN LAS TAREAS OPERATIVAS DE CARÁCTER ARCHIVÍSTICO DESARROLLADAS EN LA ALCALDÍA LOCAL PARA GARANTIZAR LA APLICACIÓN CORRECTA DE LOS PROCEDIMIENTOS TÉCNICOS"/>
    <s v="Inversión"/>
    <s v="Un nuevo contrato social y ambiental para la Bogotá del Siglo XXI"/>
    <n v="57"/>
    <s v="Gestión Pública Local."/>
    <s v="Propósito 5. Construir Bogotá-región con gobierno abierto, transparente y ciudadanía consciente."/>
    <x v="2"/>
    <n v="1"/>
    <n v="1069739546"/>
    <s v="JEICER DISNEY GUTIÉRREZ ÁLVAREZ"/>
    <s v="Persona Natural"/>
    <m/>
    <m/>
    <m/>
    <m/>
    <n v="24000000"/>
    <n v="0"/>
    <s v="034-2023 - 1"/>
    <n v="12000000"/>
    <n v="36000000"/>
    <n v="36000000"/>
  </r>
  <r>
    <s v="035-2023CPS-P(83736)"/>
    <n v="2023"/>
    <s v="FDLSUBACD-035-2023(83736)"/>
    <s v="https://community.secop.gov.co/Public/Tendering/OpportunityDetail/Index?noticeUID=CO1.NTC.3845349&amp;isFromPublicArea=True&amp;isModal=true&amp;asPopupView=true"/>
    <s v="Contratos de prestación de servicios profesionales y de apoyo a la gestión"/>
    <s v="Contratación directa"/>
    <m/>
    <s v="PRESTAR SERVICIOS PROFESIONALES PARA APOYAR AL ALCALDE LOCAL Y AL REFERENTE DE PARTICIPACIÓN EN LA PROMOCIÓN, ACOMPAÑAMIENTO Y ATENCIÓN DE LAS INSTANCIAS DE COORDINACIÓN INTERINSTITUCIONALES Y LAS INSTANCIAS DE PARTICIPACIÓN LOCALES, ASÍ COMO LOS PROCESOS COMUNITARIOS EN LA LOCALIDAD"/>
    <s v="Inversión"/>
    <s v="Un nuevo contrato social y ambiental para la Bogotá del Siglo XXI"/>
    <n v="57"/>
    <s v="Gestión Pública Local."/>
    <s v="Propósito 5. Construir Bogotá-región con gobierno abierto, transparente y ciudadanía consciente."/>
    <x v="2"/>
    <n v="1"/>
    <n v="63542794"/>
    <s v="MarIA CRISTINA PACHECO PEREZ"/>
    <s v="Persona Natural"/>
    <m/>
    <m/>
    <m/>
    <m/>
    <n v="42000000"/>
    <n v="0"/>
    <s v="035-2023 - 1"/>
    <n v="21000000"/>
    <n v="63000000"/>
    <n v="63000000"/>
  </r>
  <r>
    <s v="036-2023CPS-P(83907)"/>
    <n v="2023"/>
    <s v="FDLSUBACD-036-2023(83907)"/>
    <s v="https://community.secop.gov.co/Public/Tendering/OpportunityDetail/Index?noticeUID=CO1.NTC.3838982&amp;isFromPublicArea=True&amp;isModal=true&amp;asPopupView=true"/>
    <s v="Contratos de prestación de servicios profesionales y de apoyo a la gestión"/>
    <s v="Contratación directa"/>
    <m/>
    <s v="Prestar los servicios profesionales en el Área de Gestión del Desarrollo Local en el Fondo de Desarrollo Local de Suba, para el procesamiento de datos de los componentes de información del ciclo de la inversión pública, que permitan mejorar el análisis de información, la toma de decisiones y el cumplimiento de las metas del plan de desarrollo local"/>
    <s v="Inversión"/>
    <s v="Un nuevo contrato social y ambiental para la Bogotá del Siglo XXI"/>
    <n v="57"/>
    <s v="Gestión Pública Local."/>
    <s v="Propósito 5. Construir Bogotá-región con gobierno abierto, transparente y ciudadanía consciente."/>
    <x v="2"/>
    <n v="1"/>
    <n v="1018490421"/>
    <s v="JUAN SEBASTIAN ACEVEDO SANCHEZ"/>
    <s v="Persona Natural"/>
    <m/>
    <m/>
    <m/>
    <m/>
    <n v="30300000"/>
    <n v="0"/>
    <s v="036-2023 - 1"/>
    <n v="15150000"/>
    <n v="45450000"/>
    <n v="45450000"/>
  </r>
  <r>
    <s v="037-2023CPS-P(83902)"/>
    <n v="2023"/>
    <s v="FDLSUBACD-037-2023(83902)"/>
    <s v="https://community.secop.gov.co/Public/Tendering/OpportunityDetail/Index?noticeUID=CO1.NTC.3826690&amp;isFromPublicArea=True&amp;isModal=true&amp;asPopupView=true"/>
    <s v="Contratos de prestación de servicios profesionales y de apoyo a la gestión"/>
    <s v="Contratación directa"/>
    <m/>
    <s v="PRESTAR LOS SERVICIOS PROFESIONALES EN EL ÁREA DE GESTIÓN DEL DESARROLLO LOCAL DEL FONDO DE DESARROLLO LOCAL DE SUBA, PARA EL ANÁLISIS DE INFORMACIÓN A PARTIR DEL CRUCE DE VARIABLES Y LA CONSTRUCCIÓN DE MODELOS DESCRIPTIVOS, TEMPORALES Y PREdicTIVOS QUE MEJOREN LA TOMA DE DECISIONES Y EL CUMPLIMIENTO DE LAS METAS DEL PLAN DE DESARROLLO LOCAL"/>
    <s v="Inversión"/>
    <s v="Un nuevo contrato social y ambiental para la Bogotá del Siglo XXI"/>
    <n v="57"/>
    <s v="Gestión Pública Local."/>
    <s v="Propósito 5. Construir Bogotá-región con gobierno abierto, transparente y ciudadanía consciente."/>
    <x v="2"/>
    <n v="1"/>
    <n v="1032404898"/>
    <s v="NUBIA SUAREZ TORRES"/>
    <s v="Persona Natural"/>
    <m/>
    <m/>
    <m/>
    <m/>
    <n v="30300000"/>
    <n v="0"/>
    <s v="037-2023 - 1"/>
    <n v="15150000"/>
    <n v="45450000"/>
    <n v="43766667"/>
  </r>
  <r>
    <s v="039-2023CPS-AG(85793)"/>
    <n v="2023"/>
    <s v="FDLSUBACD-039-2023(85793)"/>
    <s v="https://community.secop.gov.co/Public/Tendering/OpportunityDetail/Index?noticeUID=CO1.NTC.3844867&amp;isFromPublicArea=True&amp;isModal=true&amp;asPopupView=true"/>
    <s v="Contratos de prestación de servicios profesionales y de apoyo a la gestión"/>
    <s v="Contratación directa"/>
    <m/>
    <s v="PRESTAR SERVICIOS DE APOYO EN LAS ACTIVIDADES DE SEGURIDAD, CONVIVENCIA CIUDADANA Y RECUPERACIÒN DEL ESPACIO PÙBLICO PARA EL CUMPLIMIENTO EFECTIVO DE LAS METAS DEL PROYECTO DE INVERSIÒN 2032- SUBA CONVIVE CON SEGURIDAD Y TRANQUILIDAD"/>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1015441584"/>
    <s v="ALIX ANDREA RUIZ CORTES"/>
    <s v="Persona Natural"/>
    <m/>
    <m/>
    <m/>
    <m/>
    <n v="28050000"/>
    <n v="0"/>
    <n v="0"/>
    <n v="0"/>
    <n v="28050000"/>
    <n v="28050000"/>
  </r>
  <r>
    <s v="040-2023CPS-AG (85793)"/>
    <n v="2023"/>
    <s v="FDLSUBACD-040-2023(85793)"/>
    <s v="https://community.secop.gov.co/Public/Tendering/OpportunityDetail/Index?noticeUID=CO1.NTC.3853873&amp;isFromPublicArea=True&amp;isModal=true&amp;asPopupView=true"/>
    <s v="Contratos de prestación de servicios profesionales y de apoyo a la gestión"/>
    <s v="Contratación directa"/>
    <m/>
    <s v="Prestar servicios de apoyo en las actividades de seguridad, convivencia ciudadana y recuperación del espacio público para el cumplimiento efectivo de las metas del proyecto de inversión 2032 - Suba convive con seguridad y tranquilidad"/>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35197187"/>
    <s v="CONSTANZA MARCELA TORRES"/>
    <s v="Persona Natural"/>
    <m/>
    <m/>
    <m/>
    <m/>
    <n v="28050000"/>
    <n v="0"/>
    <s v="040-2023 - 1"/>
    <n v="5100000"/>
    <n v="33150000"/>
    <n v="28050000"/>
  </r>
  <r>
    <s v="041-2023CPS-AG(85793)"/>
    <n v="2023"/>
    <s v="FDLSUBACD-041-2023(85793)"/>
    <s v="https://community.secop.gov.co/Public/Tendering/OpportunityDetail/Index?noticeUID=CO1.NTC.3876158&amp;isFromPublicArea=True&amp;isModal=true&amp;asPopupView=true"/>
    <s v="Contratos de prestación de servicios profesionales y de apoyo a la gestión"/>
    <s v="Contratación directa"/>
    <m/>
    <s v="Prestar servicios de apoyo en las actividades de seguridad, convivencia ciudadana y recuperación del espacio público para el cumplimiento efectivo de las metas del proyecto de inversión 2032 - Suba convive con seguridad y tranquilidad"/>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1026583168"/>
    <s v="CRISTIAN MATEO MARTINEZ PINILLA"/>
    <s v="Persona Natural"/>
    <m/>
    <m/>
    <m/>
    <m/>
    <n v="28050000"/>
    <n v="0"/>
    <n v="0"/>
    <n v="0"/>
    <n v="28050000"/>
    <n v="26860000"/>
  </r>
  <r>
    <s v="042-2023CPS-AG(85793)"/>
    <n v="2023"/>
    <s v="FDLSUBACD-042-2023(85793)"/>
    <s v="https://community.secop.gov.co/Public/Tendering/OpportunityDetail/Index?noticeUID=CO1.NTC.3894126&amp;isFromPublicArea=True&amp;isModal=true&amp;asPopupView=true"/>
    <s v="Contratos de prestación de servicios profesionales y de apoyo a la gestión"/>
    <s v="Contratación directa"/>
    <m/>
    <s v="Prestar servicios de apoyo en las actividades de seguridad, convivencia ciudadana y recuperacibn del espacio publico para el cumplimiento efectivo de las metas del proyecto de inversibn 2032 - Suba convive con seguridad y tranquilidad"/>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1032359488"/>
    <s v="DAMARIS VIVIANA GONZALEZ MERCHAN"/>
    <s v="Persona Natural"/>
    <m/>
    <m/>
    <m/>
    <m/>
    <n v="28050000"/>
    <n v="0"/>
    <n v="0"/>
    <n v="0"/>
    <n v="28050000"/>
    <n v="27540000"/>
  </r>
  <r>
    <s v="043-2023CPS-AG(85793)"/>
    <n v="2023"/>
    <s v="FDLSUBACD-043-2023(85793)"/>
    <s v="https://community.secop.gov.co/Public/Tendering/OpportunityDetail/Index?noticeUID=CO1.NTC.3847254&amp;isFromPublicArea=True&amp;isModal=true&amp;asPopupView=true"/>
    <s v="Contratos de prestación de servicios profesionales y de apoyo a la gestión"/>
    <s v="Contratación directa"/>
    <m/>
    <s v="Prestar servicios de apoyo en las actividades de_x000a_seguridad, convivencia ciudadana y recuperacibn del espacio publico para el cumplimiento efectivo de las_x000a_metas del proyecto de inversibn 2032 - Suba convive con seguridad y tranquilidad"/>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1060417462"/>
    <s v="FABER ANDRES RENGIFO ARACUT"/>
    <s v="Persona Natural"/>
    <m/>
    <m/>
    <m/>
    <m/>
    <n v="28050000"/>
    <n v="0"/>
    <s v="043-2023 - 1"/>
    <n v="2550000"/>
    <n v="30600000"/>
    <n v="28050000"/>
  </r>
  <r>
    <s v="044-2023CPS-AG(85793)"/>
    <n v="2023"/>
    <s v="FDLSUBACD-044-2023(85793)"/>
    <s v="https://community.secop.gov.co/Public/Tendering/OpportunityDetail/Index?noticeUID=CO1.NTC.3850361&amp;isFromPublicArea=True&amp;isModal=true&amp;asPopupView=true"/>
    <s v="Contratos de prestación de servicios profesionales y de apoyo a la gestión"/>
    <s v="Contratación directa"/>
    <m/>
    <s v="PRESTAR SERVICIOS DE APOYO EN LAS ACTIVIDADES DE SEGURIDAD, CONVIVENCIA CIUDADANA Y RECUPERACION DEL ESPACIO PUBLICO PARA EL CUMPLIMIENTO EFECTIVO DE LAS METAS DEL PROYECTO DE INVERSION 2032 SUBA CONVIVE CON SEGURIDAD Y TRANQUILIDAD"/>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52691154"/>
    <s v="FRANCI LILIANA LIMAS RODRIGUEZ"/>
    <s v="Persona Natural"/>
    <m/>
    <m/>
    <m/>
    <m/>
    <n v="28050000"/>
    <n v="0"/>
    <n v="0"/>
    <n v="0"/>
    <n v="28050000"/>
    <n v="27625000"/>
  </r>
  <r>
    <s v="045-2023CPS-AG(85793)"/>
    <n v="2023"/>
    <s v="FDLSUBACD-045-2023(85793)"/>
    <s v="https://community.secop.gov.co/Public/Tendering/OpportunityDetail/Index?noticeUID=CO1.NTC.3852454&amp;isFromPublicArea=True&amp;isModal=true&amp;asPopupView=true"/>
    <s v="Contratos de prestación de servicios profesionales y de apoyo a la gestión"/>
    <s v="Contratación directa"/>
    <m/>
    <s v="PRESTAR SERVICIOS DE APOYO EN LAS ACTIVIDADES DE SEGURIDAD, CONVIVENCIA CIUDADANA Y RECUPERACIÒN DEL ESPACIO PÙBLICO PARA EL CUMPLIMIENTO EFECTIVO DE LAS METAS DEL PROYECTO DE INVERSIÒN 2032- SUBA CONVIVE CON SEGURIDAD Y TRANQUILIDAD"/>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79602587"/>
    <s v="JOSE RICARDO BECERRA CONDE"/>
    <s v="Persona Natural"/>
    <m/>
    <m/>
    <m/>
    <m/>
    <n v="28050000"/>
    <n v="0"/>
    <n v="0"/>
    <n v="0"/>
    <n v="28050000"/>
    <n v="28050000"/>
  </r>
  <r>
    <s v="046-2023CPS-AG(85793)"/>
    <n v="2023"/>
    <s v="FDLSUBACD-046-2023(85793)"/>
    <s v="https://community.secop.gov.co/Public/Tendering/OpportunityDetail/Index?noticeUID=CO1.NTC.3852471&amp;isFromPublicArea=True&amp;isModal=true&amp;asPopupView=true"/>
    <s v="Contratos de prestación de servicios profesionales y de apoyo a la gestión"/>
    <s v="Contratación directa"/>
    <m/>
    <s v="Prestar servicios de apoyo en las actividades de seguridad, convivencia ciudadana y recuperación del espacio público para el cumplimiento efectivo de las metas del proyecto de inversión 2032 Suba convive con seguridad y tranquilidad"/>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1032378107"/>
    <s v="JUAN DAVID BELLO GRANADOS"/>
    <s v="Persona Natural"/>
    <m/>
    <m/>
    <m/>
    <m/>
    <n v="28050000"/>
    <n v="0"/>
    <n v="0"/>
    <n v="0"/>
    <n v="28050000"/>
    <n v="28050000"/>
  </r>
  <r>
    <s v="047-2023CPS-AG(85793)"/>
    <n v="2023"/>
    <s v="FDLSUBACD-047-2023(85793)"/>
    <s v="https://community.secop.gov.co/Public/Tendering/OpportunityDetail/Index?noticeUID=CO1.NTC.3844799&amp;isFromPublicArea=True&amp;isModal=true&amp;asPopupView=true"/>
    <s v="Contratos de prestación de servicios profesionales y de apoyo a la gestión"/>
    <s v="Contratación directa"/>
    <m/>
    <s v="PRESTAR SERVICIOS DE APOYO EN LAS ACTIVIDADES DE SEGURIDAD, CONVIVENCIA CIUDADANA Y RECUPERACIÒN DEL ESPACIO PÙBLICO PARA EL CUMPLIMIENTO EFECTIVO DE LAS METAS DEL PROYECTO DE INVERSIÒN 2032- SUBA CONVIVE CON SEGURIDAD Y TRANQUILIDAD"/>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1019036315"/>
    <s v="LUISA FERNANDA TRIANA REYES"/>
    <s v="Persona Natural"/>
    <m/>
    <m/>
    <m/>
    <m/>
    <n v="28050000"/>
    <n v="0"/>
    <n v="0"/>
    <n v="0"/>
    <n v="28050000"/>
    <n v="28050000"/>
  </r>
  <r>
    <s v="048-2023CPS-AG(85793)"/>
    <n v="2023"/>
    <s v="FDLSUBACD-048-2023(85793)"/>
    <s v="https://community.secop.gov.co/Public/Tendering/OpportunityDetail/Index?noticeUID=CO1.NTC.3852367&amp;isFromPublicArea=True&amp;isModal=true&amp;asPopupView=true"/>
    <s v="Contratos de prestación de servicios profesionales y de apoyo a la gestión"/>
    <s v="Contratación directa"/>
    <m/>
    <s v="PRESTAR SERVICIOS DE APOYO EN LAS ACTIVIDADES DE SEGURIDAD, CONVIVENCIA CIUDADANA Y RECUPERACIÒN DEL ESPACIO PÙBLICO PARA EL CUMPLIMIENTO EFECTIVO DE LAS METAS DEL PROYECTO DE INVERSIÒN 2032- SUBA CONVIVE CON SEGURIDAD Y TRANQUILIDAD"/>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1030556385"/>
    <s v="LUIS ALFREDO QUIÑONES CANO"/>
    <s v="Persona Natural"/>
    <m/>
    <m/>
    <m/>
    <m/>
    <n v="28050000"/>
    <n v="0"/>
    <s v="048-2023 - 1"/>
    <n v="2550000"/>
    <n v="30600000"/>
    <n v="27625000"/>
  </r>
  <r>
    <s v="049-2023CPS-AG(85793)"/>
    <n v="2023"/>
    <s v="FDLSUBACD-049-2023(85793)"/>
    <s v="https://community.secop.gov.co/Public/Tendering/OpportunityDetail/Index?noticeUID=CO1.NTC.3861256&amp;isFromPublicArea=True&amp;isModal=true&amp;asPopupView=true"/>
    <s v="Contratos de prestación de servicios profesionales y de apoyo a la gestión"/>
    <s v="Contratación directa"/>
    <m/>
    <s v="PRESTAR SERVICIOS DE APOYO EN LAS ACTIVIDADES DE SEGURIDAD, CONVIVENCIA CIUDADANA Y RECUPERACIÒN DEL ESPACIO PÙBLICO PARA EL CUMPLIMIENTO EFECTIVO DE LAS METAS DEL PROYECTO DE INVERSIÒN 2032- SUBA CONVIVE CON SEGURIDAD Y TRANQUILIDAD"/>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52188567"/>
    <s v="MIRYAM JANNETH AREVALO MARTINEZ"/>
    <s v="Persona Natural"/>
    <m/>
    <m/>
    <m/>
    <m/>
    <n v="28050000"/>
    <n v="0"/>
    <n v="0"/>
    <n v="0"/>
    <n v="28050000"/>
    <n v="27625000"/>
  </r>
  <r>
    <s v="050-2023CPS-AG(85793)"/>
    <n v="2023"/>
    <s v="FDLSUBACD-050-2023(85793)"/>
    <s v="https://community.secop.gov.co/Public/Tendering/OpportunityDetail/Index?noticeUID=CO1.NTC.3875178&amp;isFromPublicArea=True&amp;isModal=true&amp;asPopupView=true"/>
    <s v="Contratos de prestación de servicios profesionales y de apoyo a la gestión"/>
    <s v="Contratación directa"/>
    <m/>
    <s v="Prestar servicios de apoyo en las actividades de seguridad, convivencia ciudadana y recuperación del espacio público para el cumplimiento efectivo de las metas del proyecto de inversión 2032 - Suba convive con seguridad y tranquilidad"/>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1020805780"/>
    <s v="NICOLAS GONZALO JIMENEZ CELIS"/>
    <s v="Persona Natural"/>
    <m/>
    <m/>
    <m/>
    <m/>
    <n v="28050000"/>
    <n v="0"/>
    <s v="050-2023 - 1"/>
    <n v="2550000"/>
    <n v="30600000"/>
    <n v="27540000"/>
  </r>
  <r>
    <s v="051-2023CPS-P(85832)"/>
    <n v="2023"/>
    <s v="FDLSUBACD-51-2023(85832)"/>
    <s v="https://community.secop.gov.co/Public/Tendering/OpportunityDetail/Index?noticeUID=CO1.NTC.3853401&amp;isFromPublicArea=True&amp;isModal=true&amp;asPopupView=true"/>
    <s v="Contratos de prestación de servicios profesionales y de apoyo a la gestión"/>
    <s v="Contratación directa"/>
    <m/>
    <s v="PRESTAR LOS SERVICIOS PROFESIONALES AL ÁREA DE GESTIÓN DEL DESARROLLO LOCAL PARA APOYAR AL ALCALDE LOCAL EN LA PROMOCIÓN, ARTICULACIÓN, ACOMPAÑAMIENTO Y SEGUIMIENTO EN MATERIA SOCIAL PARA IMPULSAR LOS PROCESOS DE PARTICIPACIÓN CIUDADANA EN LAS ACTIVIDADES FÍSICAS, DEPORTIVAS Y RECREATIVAS, FOMENTANDO LAS ACTIVIDADES INSTITUCIONALES, EN EL MARCO DEL CUMPLIMIENTO DE LAS METAS ESTABLECIDAS EN EL PROYECTO DE INVERSIÓN 1963 - SUBA, UNA COMUNIDAD QUE SE MUEVE."/>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110474945"/>
    <s v="JAIME ALBERTO ROJAS PATERNINA"/>
    <s v="Persona Natural"/>
    <m/>
    <m/>
    <m/>
    <m/>
    <n v="25923333"/>
    <n v="0"/>
    <n v="0"/>
    <n v="0"/>
    <n v="25923333"/>
    <n v="25755000"/>
  </r>
  <r>
    <s v="038-2023CPS-P(83841)"/>
    <n v="2023"/>
    <s v="FDLSUBACD-038-2023(83841)"/>
    <s v="https://community.secop.gov.co/Public/Tendering/OpportunityDetail/Index?noticeUID=CO1.NTC.3863344&amp;isFromPublicArea=True&amp;isModal=true&amp;asPopupView=true"/>
    <s v="Contratos de prestación de servicios profesionales y de apoyo a la gestión"/>
    <s v="Contratación directa"/>
    <m/>
    <s v="APOYAR AL EQUIPO DE PRENSA Y COMUNICACIONES DE LA ALCALDÍA LOCAL EN LA REALIZACIÓN Y PUBLICACIÓN DE CONTENIDOS DE REDES SOCIALES Y CANALES DE DIVULGACIÓN DIGITAL (SITIO WEB) DE LA ALCALDÍA LOCAL."/>
    <s v="Inversión"/>
    <s v="Un nuevo contrato social y ambiental para la Bogotá del Siglo XXI"/>
    <n v="57"/>
    <s v="Gestión Pública Local."/>
    <s v="Propósito 5. Construir Bogotá-región con gobierno abierto, transparente y ciudadanía consciente."/>
    <x v="2"/>
    <n v="1"/>
    <n v="1091675669"/>
    <s v="MILEIDIS KARINA QUINTERO FRANCO"/>
    <s v="Persona Natural"/>
    <m/>
    <m/>
    <m/>
    <m/>
    <n v="42000000"/>
    <n v="0"/>
    <s v="038-2023 - 1"/>
    <n v="21000000"/>
    <n v="63000000"/>
    <n v="63000000"/>
  </r>
  <r>
    <s v="053-2023CPS-P(86110)"/>
    <n v="2023"/>
    <s v="FDLSUBACD-053-2023(84245)"/>
    <s v="https://community.secop.gov.co/Public/Tendering/OpportunityDetail/Index?noticeUID=CO1.NTC.3881494&amp;isFromPublicArea=True&amp;isModal=true&amp;asPopupView=true"/>
    <s v="Contratos de prestación de servicios profesionales y de apoyo a la gestión"/>
    <s v="Contratación directa"/>
    <m/>
    <s v="PRESTAR LOS SERVICIOS PROFESIONALES EN EL ÁREA DE DESTIÓN DEL DESARROLLO, PARA EL APOYO A LA EJECUCIÓN INTEGRAL DE LOS DIFERENTES PROYECTOS DE INVERSIÓN DESTINADOS A LA INTERVENCIÓN DE LA MALLA VIAL, ESPACIO PÚBLICO, CICLO INFRAESTRUCTURA CULTURAL, MEJORAMIENTO DE VIVIENDA RURAL Y PARQUES DE LA LOCALDIAD DE SUBA"/>
    <s v="Inversión"/>
    <s v="Un nuevo contrato social y ambiental para la Bogotá del Siglo XXI"/>
    <n v="49"/>
    <s v="Movilidad segura, sostenible y accesible"/>
    <s v="Propósito 4. Hacer de Bogotá-región un modelo de movilidad, creatividad y productividad incluyente y sostenible"/>
    <x v="10"/>
    <n v="1"/>
    <n v="1018449224"/>
    <s v="DAVID ALEJANDRO HURTADO PALMA"/>
    <s v="Persona Natural"/>
    <m/>
    <m/>
    <m/>
    <m/>
    <n v="42000000"/>
    <n v="0"/>
    <s v="053-2023 - 1"/>
    <n v="21000000"/>
    <n v="63000000"/>
    <n v="55766667"/>
  </r>
  <r>
    <s v="054-2023CPS-AG(84241)"/>
    <n v="2023"/>
    <s v="FDLSUBACD-054-2023(84241)"/>
    <s v="https://community.secop.gov.co/Public/Tendering/OpportunityDetail/Index?noticeUID=CO1.NTC.3846922&amp;isFromPublicArea=True&amp;isModal=true&amp;asPopupView=true"/>
    <s v="Contratos de prestación de servicios profesionales y de apoyo a la gestión"/>
    <s v="Contratación directa"/>
    <m/>
    <s v="PRESTAR LOS SERVICIOS COMO OPERARIO DE TRACTO CAMIÓN CON ADECUACIÓN DE SEMI REMOLQUE - CAMA BAJA, EN EL ÁREA GESTIÓN DEL DESARROLLO DE SUBA."/>
    <s v="Inversión"/>
    <s v="Un nuevo contrato social y ambiental para la Bogotá del Siglo XXI"/>
    <n v="49"/>
    <s v="Movilidad segura, sostenible y accesible"/>
    <s v="Propósito 4. Hacer de Bogotá-región un modelo de movilidad, creatividad y productividad incluyente y sostenible"/>
    <x v="10"/>
    <n v="1"/>
    <n v="80179342"/>
    <s v="EDWIN ANDRÉS MAYORGA TIBAQUIRÁ"/>
    <s v="Persona Natural"/>
    <m/>
    <m/>
    <m/>
    <m/>
    <n v="15300000"/>
    <n v="0"/>
    <s v="054-2023 - 1"/>
    <n v="7650000"/>
    <n v="22950000"/>
    <n v="22950000"/>
  </r>
  <r>
    <s v="055-2023CPS-AG(84433)"/>
    <n v="2023"/>
    <s v="FDLSUBACD-055-2023(84233)"/>
    <s v="https://community.secop.gov.co/Public/Tendering/OpportunityDetail/Index?noticeUID=CO1.NTC.3852313&amp;isFromPublicArea=True&amp;isModal=true&amp;asPopupView=true"/>
    <s v="Contratos de prestación de servicios profesionales y de apoyo a la gestión"/>
    <s v="Contratación directa"/>
    <m/>
    <s v="PRESTAR LOS SERVICIOS COMO OPERARIO DE MAQUINARIA A03ILLA DEL AREA GESTION DEL DESARROLLO DE LA ALCALDIA LOCAL DE SUBA"/>
    <s v="Inversión"/>
    <s v="Un nuevo contrato social y ambiental para la Bogotá del Siglo XXI"/>
    <n v="49"/>
    <s v="Movilidad segura, sostenible y accesible"/>
    <s v="Propósito 4. Hacer de Bogotá-región un modelo de movilidad, creatividad y productividad incluyente y sostenible"/>
    <x v="10"/>
    <n v="1"/>
    <n v="4228947"/>
    <s v="LUIS ALBERTO ZAMBRANO CASTELLANOS"/>
    <s v="Persona Natural"/>
    <m/>
    <m/>
    <m/>
    <m/>
    <n v="15300000"/>
    <n v="0"/>
    <s v="055-2023 - 1"/>
    <n v="7650000"/>
    <n v="22950000"/>
    <n v="22950000"/>
  </r>
  <r>
    <s v="056-2023CPS-AG(84233)"/>
    <n v="2023"/>
    <s v="FDLSUBACD-056-2023(84233)"/>
    <s v="https://community.secop.gov.co/Public/Tendering/OpportunityDetail/Index?noticeUID=CO1.NTC.3851976&amp;isFromPublicArea=True&amp;isModal=true&amp;asPopupView=true"/>
    <s v="Contratos de prestación de servicios profesionales y de apoyo a la gestión"/>
    <s v="Contratación directa"/>
    <m/>
    <s v="PRESTAR LOS SERVICIOS COMO OPERARIO DE MAQUINARIA AMARILLA DEL ÁREA GESTIÓN DEL DESARROLLO DE LA ALCALDÍA LOCAL DE SUBA"/>
    <s v="Inversión"/>
    <s v="Un nuevo contrato social y ambiental para la Bogotá del Siglo XXI"/>
    <n v="49"/>
    <s v="Movilidad segura, sostenible y accesible"/>
    <s v="Propósito 4. Hacer de Bogotá-región un modelo de movilidad, creatividad y productividad incluyente y sostenible"/>
    <x v="10"/>
    <n v="1"/>
    <n v="80265981"/>
    <s v="GERMAN SANCHEZ SANCHEZ"/>
    <s v="Persona Natural"/>
    <m/>
    <m/>
    <m/>
    <m/>
    <n v="15300000"/>
    <n v="0"/>
    <n v="0"/>
    <n v="0"/>
    <n v="15300000"/>
    <n v="15300000"/>
  </r>
  <r>
    <s v="057-2023-CPS-AG(86017)"/>
    <n v="2023"/>
    <s v="FDLSUBACD-057-2023(86017)"/>
    <s v="https://community.secop.gov.co/Public/Tendering/OpportunityDetail/Index?noticeUID=CO1.NTC.3845792&amp;isFromPublicArea=True&amp;isModal=true&amp;asPopupView=true"/>
    <s v="Contratos de prestación de servicios profesionales y de apoyo a la gestión"/>
    <s v="Contratación directa"/>
    <m/>
    <s v="APOYAR LA GESTIÓN DOCUMENTAL DE LA ALCALDÍA LOCAL ACOMPAÑANDO AL EQUIPO JURÍdicO Y POLICIVO EN LAS LABORES OPERATIVAS QUE G01RA EL PROCESO DE IMPULSO Y DEPURACIÓN DE LAS ACTUACIONES ADMINISTRATIVAS EXISTENTES EN LA ALCALDÍA LOCAL"/>
    <s v="Inversión"/>
    <s v="Un nuevo contrato social y ambiental para la Bogotá del Siglo XXI"/>
    <n v="57"/>
    <s v="Gestión Pública Local."/>
    <s v="Propósito 5. Construir Bogotá-región con gobierno abierto, transparente y ciudadanía consciente."/>
    <x v="3"/>
    <n v="1"/>
    <n v="52076673"/>
    <s v="NUBIA YANETH SANCHEZ SANABRIA"/>
    <s v="Persona Natural"/>
    <m/>
    <m/>
    <m/>
    <m/>
    <n v="15300000"/>
    <n v="0"/>
    <s v="057-2023 - 1"/>
    <n v="7650000"/>
    <n v="22950000"/>
    <n v="22950000"/>
  </r>
  <r>
    <s v="058-2023CPS-AG(84235)"/>
    <n v="2023"/>
    <s v="FDLSUBACD-058-2023(84235)"/>
    <s v="https://community.secop.gov.co/Public/Tendering/OpportunityDetail/Index?noticeUID=CO1.NTC.3867398&amp;isFromPublicArea=True&amp;isModal=true&amp;asPopupView=true"/>
    <s v="Contratos de prestación de servicios profesionales y de apoyo a la gestión"/>
    <s v="Contratación directa"/>
    <m/>
    <s v="Prestar los servicios como operario de volqueta en el Área Gestión del Desarrollo Local de Suba"/>
    <s v="Inversión"/>
    <s v="Un nuevo contrato social y ambiental para la Bogotá del Siglo XXI"/>
    <n v="49"/>
    <s v="Movilidad segura, sostenible y accesible"/>
    <s v="Propósito 4. Hacer de Bogotá-región un modelo de movilidad, creatividad y productividad incluyente y sostenible"/>
    <x v="10"/>
    <n v="1"/>
    <n v="79512321"/>
    <s v="FELIPE ARMANDO OTERO RUEDA"/>
    <s v="Persona Natural"/>
    <m/>
    <m/>
    <m/>
    <m/>
    <n v="15300000"/>
    <n v="0"/>
    <s v="058-2023 - 1"/>
    <n v="7650000"/>
    <n v="22950000"/>
    <n v="22950000"/>
  </r>
  <r>
    <s v="059-2023CPS-AG(84235)"/>
    <n v="2023"/>
    <s v="FDLSUBACD-059-2023(84235)"/>
    <s v="https://community.secop.gov.co/Public/Tendering/OpportunityDetail/Index?noticeUID=CO1.NTC.3892051&amp;isFromPublicArea=True&amp;isModal=true&amp;asPopupView=true"/>
    <s v="Contratos de prestación de servicios profesionales y de apoyo a la gestión"/>
    <s v="Contratación directa"/>
    <m/>
    <s v="PRESTAR LOS SERVICIOS COMO OPERARIO DE VOLQUETA EN EL AREA DE GESTION DEL DESARROLLO LOCAL DE SUBA"/>
    <s v="Inversión"/>
    <s v="Un nuevo contrato social y ambiental para la Bogotá del Siglo XXI"/>
    <n v="49"/>
    <s v="Movilidad segura, sostenible y accesible"/>
    <s v="Propósito 4. Hacer de Bogotá-región un modelo de movilidad, creatividad y productividad incluyente y sostenible"/>
    <x v="10"/>
    <n v="1"/>
    <n v="79870166"/>
    <s v="LEONEL GONZALEZ MORENO"/>
    <s v="Persona Natural"/>
    <m/>
    <m/>
    <m/>
    <m/>
    <n v="15300000"/>
    <n v="0"/>
    <s v="059-2023 - 1"/>
    <n v="7650000"/>
    <n v="22950000"/>
    <n v="22950000"/>
  </r>
  <r>
    <s v="060-2023CPS-P(84005)"/>
    <n v="2023"/>
    <s v="FDLSUBACD-060-2023(84005)"/>
    <s v="https://community.secop.gov.co/Public/Tendering/OpportunityDetail/Index?noticeUID=CO1.NTC.3867048&amp;isFromPublicArea=True&amp;isModal=true&amp;asPopupView=true"/>
    <s v="Contratos de prestación de servicios profesionales y de apoyo a la gestión"/>
    <s v="Contratación directa"/>
    <m/>
    <s v="Apoyar jurídicamente la ejecución de las acciones requeridas para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75038784"/>
    <s v="HENRY DE JESÚS BERMUDEZ CARDENAS"/>
    <s v="Persona Natural"/>
    <m/>
    <m/>
    <m/>
    <m/>
    <n v="30300000"/>
    <n v="0"/>
    <s v="060-2023 - 1"/>
    <n v="15150000"/>
    <n v="45450000"/>
    <n v="44608333"/>
  </r>
  <r>
    <s v="052-2023CPS-P(86110)"/>
    <n v="2023"/>
    <s v="FDLSUBACD-052-2023(86110)"/>
    <s v="https://community.secop.gov.co/Public/Tendering/OpportunityDetail/Index?noticeUID=CO1.NTC.3842317&amp;isFromPublicArea=True&amp;isModal=true&amp;asPopupView=true"/>
    <s v="Contratos de prestación de servicios profesionales y de apoyo a la gestión"/>
    <s v="Contratación directa"/>
    <m/>
    <s v="PRESTAR SERVICIOS PROFESIONALES ESPECIALIZADOS, PARA APOYAR AL ALCALDE(SA) LOCAL EN LA COORDINACIÓN DE TEMAS PRIORITARIOS Y LA GESTIÓN ANTE LAS ENTIDADES DEL DISTRITO CAPITAL PARA EL CUMPLIMIENTO DE LAS METAS DEL PLAN DE DESARROLLO LOCAL"/>
    <s v="Inversión"/>
    <s v="Un nuevo contrato social y ambiental para la Bogotá del Siglo XXI"/>
    <n v="57"/>
    <s v="Gestión Pública Local."/>
    <s v="Propósito 5. Construir Bogotá-región con gobierno abierto, transparente y ciudadanía consciente."/>
    <x v="2"/>
    <n v="1"/>
    <n v="1110530826"/>
    <s v="CAMILA ANDREA BARRIOS OVALLE"/>
    <s v="Persona Natural"/>
    <m/>
    <m/>
    <m/>
    <m/>
    <n v="99000000"/>
    <n v="0"/>
    <s v="052-2023 - 1"/>
    <n v="27000000"/>
    <n v="126000000"/>
    <n v="99000000"/>
  </r>
  <r>
    <s v="061-2023CPS-AG(83700)"/>
    <n v="2023"/>
    <s v="FDLSUBACD-061-2023(83700)"/>
    <s v="https://community.secop.gov.co/Public/Tendering/OpportunityDetail/Index?noticeUID=CO1.NTC.3852128&amp;isFromPublicArea=True&amp;isModal=true&amp;asPopupView=true"/>
    <s v="Contratos de prestación de servicios profesionales y de apoyo a la gestión"/>
    <s v="Contratación directa"/>
    <m/>
    <s v="APOYAR LA GESTIÓN DOCUMENTAL DE LA ALCALDIA LOCAL EN LA IMPLEMENTACIÓN DE LOS PROCESOS DE CLASIFICACIÓN, ORDENACIÓN, SELECCIÓN NATURAL, FOLIACIÓN IDENTIFICACIÓN, LEVANTAMIENTO DE INVENTARIOS, ALMACENAMIENTO Y APLICACIÓN DE PROTOCOLOS DE ELIMINACIÓN Y TRANSFERENCIAS DOCUMENTALES"/>
    <s v="Inversión"/>
    <s v="Un nuevo contrato social y ambiental para la Bogotá del Siglo XXI"/>
    <n v="57"/>
    <s v="Gestión Pública Local."/>
    <s v="Propósito 5. Construir Bogotá-región con gobierno abierto, transparente y ciudadanía consciente."/>
    <x v="2"/>
    <n v="1"/>
    <n v="79573265"/>
    <s v="ALEXEI ZAMORA BENITEZ"/>
    <s v="Persona Natural"/>
    <m/>
    <m/>
    <m/>
    <m/>
    <n v="15300000"/>
    <n v="0"/>
    <s v="061-2023 - 1"/>
    <n v="7650000"/>
    <n v="22950000"/>
    <n v="22950000"/>
  </r>
  <r>
    <s v="062-2023CPS-AG(83700)"/>
    <n v="2023"/>
    <s v="FDLSUBACD-062-2023(83700)"/>
    <s v="https://community.secop.gov.co/Public/Tendering/OpportunityDetail/Index?noticeUID=CO1.NTC.3891618&amp;isFromPublicArea=True&amp;isModal=true&amp;asPopupView=true"/>
    <s v="Contratos de prestación de servicios profesionales y de apoyo a la gestión"/>
    <s v="Contratación directa"/>
    <m/>
    <s v="APOYAR LA GESTIÓN DOCUMENTAL DE LA ALCALDÍA LOCAL EN LA IMPLEMENTACIÓN DE LOS PROCESOS DE CLASIFICACIÓN, ORDENACIÓN, SELECCIÓN NATURAL, FOLIACIÓN, IDENTIFICACIÓN, LEVANTAMIENTO DE INVENTARIOS, ALMACENAMIENTO Y APLICACIÓN DE PROTOCOLOS DE ELIMINACIÓN Y TRASFERENCIAS DOCUMENTALES"/>
    <s v="Inversión"/>
    <s v="Un nuevo contrato social y ambiental para la Bogotá del Siglo XXI"/>
    <n v="57"/>
    <s v="Gestión Pública Local."/>
    <s v="Propósito 5. Construir Bogotá-región con gobierno abierto, transparente y ciudadanía consciente."/>
    <x v="2"/>
    <n v="1"/>
    <n v="52585237"/>
    <s v="SANDRA MARIXA BARAJAS GARCÍA"/>
    <s v="Persona Natural"/>
    <m/>
    <m/>
    <m/>
    <m/>
    <n v="15300000"/>
    <n v="0"/>
    <s v="062-2023 - 1"/>
    <n v="7650000"/>
    <n v="22950000"/>
    <n v="22865000"/>
  </r>
  <r>
    <s v="063-2023CPS-AG(83700)"/>
    <n v="2023"/>
    <s v="FDLSUBACD-063-2023(83700)"/>
    <s v="https://community.secop.gov.co/Public/Tendering/OpportunityDetail/Index?noticeUID=CO1.NTC.3849548&amp;isFromPublicArea=True&amp;isModal=true&amp;asPopupView=true"/>
    <s v="Contratos de prestación de servicios profesionales y de apoyo a la gestión"/>
    <s v="Contratación directa"/>
    <m/>
    <s v="APOYAR LA GESTION DOCUMENTAL DE LA ALCALDIA LOCAL EN LA IMPLEMENTACION DE LOS PROCESOS DE CLASIFICACION, ORDENACION SELECCIÓN NATURAL, FOLIACION, IDENTIFICACION, LEVANATAMIENTO DE INVENTARIOS ALMACENAMIENTO Y APLICACIÓN DE PROTOCOLOS DE ELIMINACION Y TRANSFERENCIAS DOCUMENTALES”"/>
    <s v="Inversión"/>
    <s v="Un nuevo contrato social y ambiental para la Bogotá del Siglo XXI"/>
    <n v="57"/>
    <s v="Gestión Pública Local."/>
    <s v="Propósito 5. Construir Bogotá-región con gobierno abierto, transparente y ciudadanía consciente."/>
    <x v="2"/>
    <n v="1"/>
    <n v="51847460"/>
    <s v="JACKELINE BERMEO OSORIO"/>
    <s v="Persona Natural"/>
    <m/>
    <m/>
    <m/>
    <m/>
    <n v="15300000"/>
    <n v="0"/>
    <s v="063-2023 - 1"/>
    <n v="7650000"/>
    <n v="22950000"/>
    <n v="22950000"/>
  </r>
  <r>
    <s v="064-2023CPS-AG(83700)"/>
    <n v="2023"/>
    <s v="FDLSUBACD-064-2023(83700)"/>
    <s v="https://community.secop.gov.co/Public/Tendering/OpportunityDetail/Index?noticeUID=CO1.NTC.3845076&amp;isFromPublicArea=True&amp;isModal=true&amp;asPopupView=true"/>
    <s v="Contratos de prestación de servicios profesionales y de apoyo a la gestión"/>
    <s v="Contratación directa"/>
    <m/>
    <s v="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s v="Inversión"/>
    <s v="Un nuevo contrato social y ambiental para la Bogotá del Siglo XXI"/>
    <n v="57"/>
    <s v="Gestión Pública Local."/>
    <s v="Propósito 5. Construir Bogotá-región con gobierno abierto, transparente y ciudadanía consciente."/>
    <x v="2"/>
    <n v="1"/>
    <n v="52342891"/>
    <s v="LUZ AMPARO BOHORQUEZ RODRIGUEZ"/>
    <s v="Persona Natural"/>
    <m/>
    <m/>
    <m/>
    <m/>
    <n v="15300000"/>
    <n v="0"/>
    <s v="064-2023 - 1"/>
    <n v="7650000"/>
    <n v="22950000"/>
    <n v="22950000"/>
  </r>
  <r>
    <s v="065-2023CPS-AG(83700)"/>
    <n v="2023"/>
    <s v="FDLSUBACD-065-2023(83700)"/>
    <s v="https://community.secop.gov.co/Public/Tendering/OpportunityDetail/Index?noticeUID=CO1.NTC.3852479&amp;isFromPublicArea=True&amp;isModal=true&amp;asPopupView=true"/>
    <s v="Contratos de prestación de servicios profesionales y de apoyo a la gestión"/>
    <s v="Contratación directa"/>
    <m/>
    <s v="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s v="Inversión"/>
    <s v="Un nuevo contrato social y ambiental para la Bogotá del Siglo XXI"/>
    <n v="57"/>
    <s v="Gestión Pública Local."/>
    <s v="Propósito 5. Construir Bogotá-región con gobierno abierto, transparente y ciudadanía consciente."/>
    <x v="2"/>
    <n v="1"/>
    <n v="1019131782"/>
    <s v="NEIDER FARID CASTILLO BORJA"/>
    <s v="Persona Natural"/>
    <m/>
    <m/>
    <m/>
    <m/>
    <n v="15300000"/>
    <n v="0"/>
    <s v="065-2023 - 1"/>
    <n v="7650000"/>
    <n v="22950000"/>
    <n v="22950000"/>
  </r>
  <r>
    <s v="066-2023CPS-AG(83700)"/>
    <n v="2023"/>
    <s v="FDLSUBACD-066-2023(83700)"/>
    <s v="https://community.secop.gov.co/Public/Tendering/OpportunityDetail/Index?noticeUID=CO1.NTC.3855819&amp;isFromPublicArea=True&amp;isModal=true&amp;asPopupView=true"/>
    <s v="Contratos de prestación de servicios profesionales y de apoyo a la gestión"/>
    <s v="Contratación directa"/>
    <m/>
    <s v="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s v="Inversión"/>
    <s v="Un nuevo contrato social y ambiental para la Bogotá del Siglo XXI"/>
    <n v="57"/>
    <s v="Gestión Pública Local."/>
    <s v="Propósito 5. Construir Bogotá-región con gobierno abierto, transparente y ciudadanía consciente."/>
    <x v="2"/>
    <n v="1"/>
    <n v="79967535"/>
    <s v="ANDRES GILBERTO CRISTANCHO"/>
    <s v="Persona Natural"/>
    <m/>
    <m/>
    <m/>
    <m/>
    <n v="15300000"/>
    <n v="0"/>
    <s v="066-2023 - 1"/>
    <n v="7650000"/>
    <n v="22950000"/>
    <n v="22780000"/>
  </r>
  <r>
    <s v="068-2023CPS-P(84005)"/>
    <n v="2023"/>
    <s v="FDLSUBACD-068-2023(84005)"/>
    <s v="https://community.secop.gov.co/Public/Tendering/OpportunityDetail/Index?noticeUID=CO1.NTC.3855323&amp;isFromPublicArea=True&amp;isModal=true&amp;asPopupView=true"/>
    <s v="Contratos de prestación de servicios profesionales y de apoyo a la gestión"/>
    <s v="Contratación directa"/>
    <m/>
    <s v="APOYAR JURLdicAMENTE LA EJECUCIBN DE LAS ACCIONES REQUERIDAS PARA LA DEPURACIBN DE LAS ACTUACIONES ADMINISTRATIVAS QUE CURSAN EN LA ALCALDLA LOCAL."/>
    <s v="Inversión"/>
    <s v="Un nuevo contrato social y ambiental para la Bogotá del Siglo XXI"/>
    <n v="57"/>
    <s v="Gestión Pública Local."/>
    <s v="Propósito 5. Construir Bogotá-región con gobierno abierto, transparente y ciudadanía consciente."/>
    <x v="3"/>
    <n v="1"/>
    <n v="1022375414"/>
    <s v="IVONNE ALEXANDRA LÓPEZ GUEVARA"/>
    <s v="Persona Natural"/>
    <m/>
    <m/>
    <m/>
    <m/>
    <n v="30300000"/>
    <n v="0"/>
    <s v="068-2023 - 1"/>
    <n v="15150000"/>
    <n v="45450000"/>
    <n v="45450000"/>
  </r>
  <r>
    <s v="069-2023CPS-P(84005)"/>
    <n v="2023"/>
    <s v="FDLSUBACD-069-2023(84005)"/>
    <s v="https://community.secop.gov.co/Public/Tendering/OpportunityDetail/Index?noticeUID=CO1.NTC.3852329&amp;isFromPublicArea=True&amp;isModal=true&amp;asPopupView=true"/>
    <s v="Contratos de prestación de servicios profesionales y de apoyo a la gestión"/>
    <s v="Contratación directa"/>
    <m/>
    <s v="APOYAR JURIdicAMENTE LA EJECUCION DE LAS ACCIONES REQUERIDAS PARA LA DEPURACION DE LAS ACTUACIONES ADMINISTRATIVAS QUE CURSAN EN LA ALCALDIA LOCAL"/>
    <s v="Inversión"/>
    <s v="Un nuevo contrato social y ambiental para la Bogotá del Siglo XXI"/>
    <n v="57"/>
    <s v="Gestión Pública Local."/>
    <s v="Propósito 5. Construir Bogotá-región con gobierno abierto, transparente y ciudadanía consciente."/>
    <x v="3"/>
    <n v="1"/>
    <n v="1018461014"/>
    <s v="MAYRA YINETH HENAO CONDE"/>
    <s v="Persona Natural"/>
    <m/>
    <m/>
    <m/>
    <m/>
    <n v="30300000"/>
    <n v="0"/>
    <s v="069-2023 - 1"/>
    <n v="15150000"/>
    <n v="45450000"/>
    <n v="44608333"/>
  </r>
  <r>
    <s v="067-2023CPS-AG(83700)"/>
    <n v="2023"/>
    <s v="FDLSUBACD-067-2023(83700)"/>
    <s v="https://community.secop.gov.co/Public/Tendering/OpportunityDetail/Index?noticeUID=CO1.NTC.3852340&amp;isFromPublicArea=True&amp;isModal=true&amp;asPopupView=true"/>
    <s v="Contratos de prestación de servicios profesionales y de apoyo a la gestión"/>
    <s v="Contratación directa"/>
    <m/>
    <s v="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s v="Inversión"/>
    <s v="Un nuevo contrato social y ambiental para la Bogotá del Siglo XXI"/>
    <n v="57"/>
    <s v="Gestión Pública Local."/>
    <s v="Propósito 5. Construir Bogotá-región con gobierno abierto, transparente y ciudadanía consciente."/>
    <x v="2"/>
    <n v="1"/>
    <n v="1019050045"/>
    <s v="DIEGO ALEJANDRO PATARROYO PINILLA"/>
    <s v="Persona Natural"/>
    <m/>
    <m/>
    <m/>
    <m/>
    <n v="15300000"/>
    <n v="0"/>
    <s v="067-2023 - 1"/>
    <n v="6715000"/>
    <n v="22015000"/>
    <n v="21930000"/>
  </r>
  <r>
    <s v="071-2023CPS-P(86070)"/>
    <n v="2023"/>
    <s v="FDLSUBACD-071-2023(86070)"/>
    <s v="https://community.secop.gov.co/Public/Tendering/OpportunityDetail/Index?noticeUID=CO1.NTC.3850050&amp;isFromPublicArea=True&amp;isModal=true&amp;asPopupView=true"/>
    <s v="Contratos de prestación de servicios profesionales y de apoyo a la gestión"/>
    <s v="Contratación directa"/>
    <m/>
    <s v="PRESTAR SERVICIOS PROFESIONALES ESPECIALIZADOS EN EL ÁREA DE GESTIÓN DEL DESARROLLO LOCAL DE LA ALCALDÍA LOCAL DE SUBA, PARA EL APOYO A LA EJECUCIÓN INTEGRAL DE LOS DIFERENTES PROYECTOS DE INVERSIÓN DESTINADOS A LA INTERVENCIÓN DE LA MALLA VIAL, ESPACIO PÚBLICO Y PARQUES DE LA LOCALIDAD DE SUBA, EN CUMPLIMIENTO DE LAS METAS DEL PLAN DE DESARROLLO LOCAL Y DEMÁS TEMAS AFINES DEL PROYECTO DE INVERSIÓN 1999 MEJOR INFRAESTRUCTURA PARA LA MOVILIDAD EN SUBA"/>
    <s v="Inversión"/>
    <s v="Un nuevo contrato social y ambiental para la Bogotá del Siglo XXI"/>
    <n v="49"/>
    <s v="Movilidad segura, sostenible y accesible"/>
    <s v="Propósito 4. Hacer de Bogotá-región un modelo de movilidad, creatividad y productividad incluyente y sostenible"/>
    <x v="10"/>
    <n v="1"/>
    <n v="79724176"/>
    <s v="EXMELIN HAMID LEMUS FRANCO"/>
    <s v="Persona Natural"/>
    <m/>
    <m/>
    <m/>
    <m/>
    <n v="48000000"/>
    <n v="0"/>
    <s v="071-2023 - 1"/>
    <n v="24000000"/>
    <n v="72000000"/>
    <n v="71466667"/>
  </r>
  <r>
    <s v="070-2023CPS-P(83924)"/>
    <n v="2023"/>
    <s v="FDLSUBACD-070-2023(83924)"/>
    <s v="https://community.secop.gov.co/Public/Tendering/OpportunityDetail/Index?noticeUID=CO1.NTC.3846006&amp;isFromPublicArea=True&amp;isModal=true&amp;asPopupView=true"/>
    <s v="Contratos de prestación de servicios profesionales y de apoyo a la gestión"/>
    <s v="Contratación directa"/>
    <m/>
    <s v="PRESTAR LOS SERVICIOS PROFESIONALES PARA APOYAR COORDINACIÓN Y TRÁMITE DE DESAPACHOS COMISORIOS DE LA ALCALDÍA LOCAL DE SUBA."/>
    <s v="Inversión"/>
    <s v="Un nuevo contrato social y ambiental para la Bogotá del Siglo XXI"/>
    <n v="57"/>
    <s v="Gestión Pública Local."/>
    <s v="Propósito 5. Construir Bogotá-región con gobierno abierto, transparente y ciudadanía consciente."/>
    <x v="2"/>
    <n v="1"/>
    <n v="53121137"/>
    <s v="JENNY PAOLA ARIZA AMAYA"/>
    <s v="Persona Natural"/>
    <m/>
    <m/>
    <m/>
    <m/>
    <n v="77000000"/>
    <n v="0"/>
    <s v="070-2023 - 1"/>
    <n v="21000000"/>
    <n v="98000000"/>
    <n v="68600000"/>
  </r>
  <r>
    <s v="073-2023CPS-AG-(85793)"/>
    <n v="2023"/>
    <s v="FDLSUBACD-73-2023(85793)"/>
    <s v="https://community.secop.gov.co/Public/Tendering/OpportunityDetail/Index?noticeUID=CO1.NTC.3852218&amp;isFromPublicArea=True&amp;isModal=true&amp;asPopupView=true"/>
    <s v="Contratos de prestación de servicios profesionales y de apoyo a la gestión"/>
    <s v="Contratación directa"/>
    <m/>
    <s v="PRESTAR SERVICIOS DE APOYO EN LAS ACTIVIDADES DE SEGURIDAD, CONVIVENCIA CIUDADANA Y RECUPERACION DEL ESPACIO PUBLICO"/>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35467656"/>
    <s v="FANNY LEGUIZAMON GOMEZ"/>
    <s v="Persona Natural"/>
    <m/>
    <m/>
    <m/>
    <m/>
    <n v="28050000"/>
    <n v="0"/>
    <n v="0"/>
    <n v="0"/>
    <n v="28050000"/>
    <n v="27880000"/>
  </r>
  <r>
    <s v="072-2023CPS-P(83911)"/>
    <n v="2023"/>
    <s v="FDLSUBACD-072-2023(83911)"/>
    <s v="https://community.secop.gov.co/Public/Tendering/OpportunityDetail/Index?noticeUID=CO1.NTC.3845351&amp;isFromPublicArea=True&amp;isModal=true&amp;asPopupView=true"/>
    <s v="Contratos de prestación de servicios profesionales y de apoyo a la gestión"/>
    <s v="Contratación directa"/>
    <m/>
    <s v="APOYAR TECNICAMENTE A LOS RESPONSABLES E INTEGRANTES DE LOS PROCESOS EN LA IMPLEMENTACION DE HERRAMIENTAS DE GESTION SIGUIENDO LOS LINEAMIENTOS METODOLOGICOS ESTABLECIDOS POR LA OFICINA ASESORA DE PLANEACION DE LA SECRETARIA DISTRITAL DE GOBIERNO"/>
    <s v="Inversión"/>
    <s v="Un nuevo contrato social y ambiental para la Bogotá del Siglo XXI"/>
    <n v="57"/>
    <s v="Gestión Pública Local."/>
    <s v="Propósito 5. Construir Bogotá-región con gobierno abierto, transparente y ciudadanía consciente."/>
    <x v="2"/>
    <n v="1"/>
    <n v="31422496"/>
    <s v="CLAUDIA MarCELA GARCIA"/>
    <s v="Persona Natural"/>
    <m/>
    <m/>
    <m/>
    <m/>
    <n v="42000000"/>
    <n v="0"/>
    <s v="072-2023 - 1"/>
    <n v="21000000"/>
    <n v="63000000"/>
    <n v="63000000"/>
  </r>
  <r>
    <s v="074-2023CPS-P(83732)"/>
    <n v="2023"/>
    <s v="FDLSUBACD-074-2023(83732)"/>
    <s v="https://community.secop.gov.co/Public/Tendering/OpportunityDetail/Index?noticeUID=CO1.NTC.3844999&amp;isFromPublicArea=True&amp;isModal=true&amp;asPopupView=true"/>
    <s v="Contratos de prestación de servicios profesionales y de apoyo a la gestión"/>
    <s v="Contratación directa"/>
    <m/>
    <s v="Apoyar al Alcalde(sa) Local en la promoción, acompañamiento, coordinación y atención de las instancias de coordinación interinstitucionales y las instancias de participación locales, así como los procesos comunitarios en la localidad."/>
    <s v="Inversión"/>
    <s v="Un nuevo contrato social y ambiental para la Bogotá del Siglo XXI"/>
    <n v="57"/>
    <s v="Gestión Pública Local."/>
    <s v="Propósito 5. Construir Bogotá-región con gobierno abierto, transparente y ciudadanía consciente."/>
    <x v="2"/>
    <n v="1"/>
    <n v="1010193889"/>
    <s v="CATALINA FONSECA VELANDIA"/>
    <s v="Persona Natural"/>
    <m/>
    <m/>
    <m/>
    <m/>
    <n v="87900000"/>
    <n v="0"/>
    <n v="0"/>
    <n v="0"/>
    <n v="87900000"/>
    <n v="86700000"/>
  </r>
  <r>
    <s v="075-2023CPS-P(84188)"/>
    <n v="2023"/>
    <s v="FDLSUBACD-75-2023(84188)"/>
    <s v="https://community.secop.gov.co/Public/Tendering/OpportunityDetail/Index?noticeUID=CO1.NTC.3882293&amp;isFromPublicArea=True&amp;isModal=true&amp;asPopupView=true"/>
    <s v="Contratos de prestación de servicios profesionales y de apoyo a la gestión"/>
    <s v="Contratación directa"/>
    <m/>
    <s v="Prestar servicios profesionales en temas de tecnología y/o sistemas en el levantamiento y análisis de requisitos, desarrollo, documentación, pruebas y puesta en 03cha de los sistemas de información y la gestión de la información de la alcaldía local de suba"/>
    <s v="Inversión"/>
    <s v="Un nuevo contrato social y ambiental para la Bogotá del Siglo XXI"/>
    <n v="57"/>
    <s v="Gestión Pública Local."/>
    <s v="Propósito 5. Construir Bogotá-región con gobierno abierto, transparente y ciudadanía consciente."/>
    <x v="2"/>
    <n v="1"/>
    <n v="1020752293"/>
    <s v="ALAM JAHIR GONZALEZ JARAMILLO"/>
    <s v="Persona Natural"/>
    <m/>
    <m/>
    <m/>
    <m/>
    <n v="30300000"/>
    <n v="0"/>
    <s v="075-2023 - 1"/>
    <n v="15150000"/>
    <n v="45450000"/>
    <n v="45450000"/>
  </r>
  <r>
    <s v="076-2023CPS-P-(84188)"/>
    <n v="2023"/>
    <s v="FDLSUBACD-076-2023(84188)"/>
    <s v="https://community.secop.gov.co/Public/Tendering/OpportunityDetail/Index?noticeUID=CO1.NTC.3884419&amp;isFromPublicArea=True&amp;isModal=true&amp;asPopupView=true"/>
    <s v="Contratos de prestación de servicios profesionales y de apoyo a la gestión"/>
    <s v="Contratación directa"/>
    <m/>
    <s v="Prestar servicios profesionales en temas de tecnología y/o sistemas en el levantamiento y análisis de requisitos, desarrollo, documentación, pruebas y puesta en 03cha de los sistemas de información y la gestión de la información de la alcaldía local de suba"/>
    <s v="Inversión"/>
    <s v="Un nuevo contrato social y ambiental para la Bogotá del Siglo XXI"/>
    <n v="57"/>
    <s v="Gestión Pública Local."/>
    <s v="Propósito 5. Construir Bogotá-región con gobierno abierto, transparente y ciudadanía consciente."/>
    <x v="2"/>
    <n v="1"/>
    <n v="33376813"/>
    <s v="ANNY MONROY FAJARDO"/>
    <s v="Persona Natural"/>
    <m/>
    <m/>
    <m/>
    <m/>
    <n v="30300000"/>
    <n v="0"/>
    <s v="076-2023 - 1"/>
    <n v="15150000"/>
    <n v="45450000"/>
    <n v="45450000"/>
  </r>
  <r>
    <s v="078-2023CPS-AG(84216)"/>
    <n v="2023"/>
    <s v="FDLSUBACD-078-2023(84216)"/>
    <s v="https://community.secop.gov.co/Public/Tendering/OpportunityDetail/Index?noticeUID=CO1.NTC.3850754&amp;isFromPublicArea=True&amp;isModal=true&amp;asPopupView=true"/>
    <s v="Contratos de prestación de servicios profesionales y de apoyo a la gestión"/>
    <s v="Contratación directa"/>
    <m/>
    <s v="APOYAR LAS TAREAS OPERATIVAS DE CARÁCTER ARCHIVÍSTICO PARA GARANTIZAR LA CORRECTA APLICACIÓN DE LOS PROCEDIMIENTOS TÉCNICOS EN EL 03CO DEL PROCESO DE DEPURACIÓN E IMPULSO DE LAS ACTUACIONES ADMINISTRATIVAS EXISTENTES QUE CURSAN EN LA ALCALDÍA LOCAL"/>
    <s v="Inversión"/>
    <s v="Un nuevo contrato social y ambiental para la Bogotá del Siglo XXI"/>
    <n v="57"/>
    <s v="Gestión Pública Local."/>
    <s v="Propósito 5. Construir Bogotá-región con gobierno abierto, transparente y ciudadanía consciente."/>
    <x v="3"/>
    <n v="1"/>
    <n v="1070921121"/>
    <s v="ANDRES FELIPE MANCHOLA BARACALDO"/>
    <s v="Persona Natural"/>
    <m/>
    <m/>
    <m/>
    <m/>
    <n v="24000000"/>
    <n v="0"/>
    <s v="078-2023 - 1"/>
    <n v="12000000"/>
    <n v="36000000"/>
    <n v="36000000"/>
  </r>
  <r>
    <s v="079-2023CPS-AG(84216)"/>
    <n v="2023"/>
    <s v="FDLSUBACD-079-2023(84216)"/>
    <s v="https://community.secop.gov.co/Public/Tendering/OpportunityDetail/Index?noticeUID=CO1.NTC.3852902&amp;isFromPublicArea=True&amp;isModal=true&amp;asPopupView=true"/>
    <s v="Contratos de prestación de servicios profesionales y de apoyo a la gestión"/>
    <s v="Contratación directa"/>
    <m/>
    <s v="Apoyar las tareas operativas de carácter archivístico para garantizar la correcta aplicación de los procedimientos técnicos en el 03co del proceso de depuración e impulso de las actuaciones administrativas existentes que cursan en la Alcaldía Local"/>
    <s v="Inversión"/>
    <s v="Un nuevo contrato social y ambiental para la Bogotá del Siglo XXI"/>
    <n v="57"/>
    <s v="Gestión Pública Local."/>
    <s v="Propósito 5. Construir Bogotá-región con gobierno abierto, transparente y ciudadanía consciente."/>
    <x v="3"/>
    <n v="1"/>
    <n v="80222951"/>
    <s v="DIEGO FERNANDO OCHOA MONTERO"/>
    <s v="Persona Natural"/>
    <m/>
    <m/>
    <m/>
    <m/>
    <n v="24000000"/>
    <n v="0"/>
    <s v="079-2023 - 1"/>
    <n v="12000000"/>
    <n v="36000000"/>
    <n v="36000000"/>
  </r>
  <r>
    <s v="080-2023CPS-P(84219)"/>
    <n v="2023"/>
    <s v="FDLSUBACD-080-2023(84219)"/>
    <s v="https://community.secop.gov.co/Public/Tendering/OpportunityDetail/Index?noticeUID=CO1.NTC.3852764&amp;isFromPublicArea=True&amp;isModal=true&amp;asPopupView=true"/>
    <s v="Contratos de prestación de servicios profesionales y de apoyo a la gestión"/>
    <s v="Contratación directa"/>
    <m/>
    <s v="COORDINAR LA ARTICULACION, ASISTENCIA Y ACOMPAÑAMIENTO DE LOS PROCESOS DE PLANEACION LOCAL, PARA LA PROMOCION DE LA PARTICIPACION DE LAS MUJERES Y DE LA EQUIDAD DE G01RO, PARA MATERIALIZAR EN LA LOCALIDAD LAS ESTRATEGIAS DE TERRITORIALIZACION Y TRANSVERSALIZACION DE LA POLITICA PUBLICA DE MUJERES Y EQUIDAD DE G01RO, PPMYEG."/>
    <s v="Inversión"/>
    <s v="Un nuevo contrato social y ambiental para la Bogotá del Siglo XXI"/>
    <n v="40"/>
    <s v="Más mujeres viven una vida libre de violencias, se sienten seguras y acceden con confianza al sistema de justicia"/>
    <s v="Propósito 3. Inspirar confianza y legitimidad para vivir sin miedo y ser epicentro de cultura ciudadana, paz y reconciliación."/>
    <x v="11"/>
    <n v="1"/>
    <n v="1063481921"/>
    <s v="BLANCARLIS GUILLEN VILLALOBOS"/>
    <s v="Persona Natural"/>
    <m/>
    <m/>
    <m/>
    <m/>
    <n v="42000000"/>
    <n v="0"/>
    <s v="080-2023 - 1"/>
    <n v="21000000"/>
    <n v="63000000"/>
    <n v="63000000"/>
  </r>
  <r>
    <s v="081-2023CPS-P(84243)"/>
    <n v="2023"/>
    <s v="FDLSUBACD-081-2023(84243)"/>
    <s v="https://community.secop.gov.co/Public/Tendering/OpportunityDetail/Index?noticeUID=CO1.NTC.3852437&amp;isFromPublicArea=True&amp;isModal=true&amp;asPopupView=true"/>
    <s v="Contratos de prestación de servicios profesionales y de apoyo a la gestión"/>
    <s v="Contratación directa"/>
    <m/>
    <s v="PRESTAR SERVICIOS PROFESIONALES EN EL ÀREA DE GESTIÒN DEL DESARROLLO LOCAL DE LA ALCALDIA LOCAL DE SUBA, PARA APOYAR LAS REVISIONES PERIOdicAS DE LAS OBRAS CONTRATADAS, EJECUTADAS Y TERMINADAS POR EL FONDO DE DESARROLLO LOCAL DE SUBA, A FIN DE VERIFICAR EL CUMPLIMIENTO A LA ESTABILIDAD Y GARANTIA DE LAS MISMAS EN LOS PROYECTOS DE MALLA VIAL, ESPACIO PÙBLICO, PARQUES Y/O RELACIONADOS CON INFRAESTRUCTURA"/>
    <s v="Inversión"/>
    <s v="Un nuevo contrato social y ambiental para la Bogotá del Siglo XXI"/>
    <n v="49"/>
    <s v="Movilidad segura, sostenible y accesible"/>
    <s v="Propósito 4. Hacer de Bogotá-región un modelo de movilidad, creatividad y productividad incluyente y sostenible"/>
    <x v="10"/>
    <n v="1"/>
    <n v="80815786"/>
    <s v="NORMAN DAVID PRIETO HERRERA"/>
    <s v="Persona Natural"/>
    <m/>
    <m/>
    <m/>
    <m/>
    <n v="42000000"/>
    <n v="0"/>
    <s v="081-2023 - 1"/>
    <n v="21000000"/>
    <n v="63000000"/>
    <n v="63000000"/>
  </r>
  <r>
    <s v="082-2023CPS-P(84243)"/>
    <n v="2023"/>
    <s v="FDLSUBACD-082-2023(84243)"/>
    <s v="https://community.secop.gov.co/Public/Tendering/OpportunityDetail/Index?noticeUID=CO1.NTC.3852723&amp;isFromPublicArea=True&amp;isModal=true&amp;asPopupView=true"/>
    <s v="Contratos de prestación de servicios profesionales y de apoyo a la gestión"/>
    <s v="Contratación directa"/>
    <m/>
    <s v="Prestar servicios profesionales en el Área de Gestión del Desarrollo Local de la Alcaldía LOcal de Suba, para apoyar las revisiones periódicas de las obras contratadas, ejecutadas y terminadas por el Fondo de Desarrollo Local de Suba, a fin de verificar el cumplimiento a la estabilidad y garantía de 1Js mismas en los proyectos de malla vial, espacio público, parques y/o relacionados con infraestructura."/>
    <s v="Inversión"/>
    <s v="Un nuevo contrato social y ambiental para la Bogotá del Siglo XXI"/>
    <n v="49"/>
    <s v="Movilidad segura, sostenible y accesible"/>
    <s v="Propósito 4. Hacer de Bogotá-región un modelo de movilidad, creatividad y productividad incluyente y sostenible"/>
    <x v="10"/>
    <n v="1"/>
    <n v="79169164"/>
    <s v="EDWIN DARIO SANCHEZ GONZALEZ"/>
    <s v="Persona Natural"/>
    <m/>
    <m/>
    <m/>
    <m/>
    <n v="42000000"/>
    <n v="0"/>
    <s v="082-2023 - 1"/>
    <n v="21000000"/>
    <n v="63000000"/>
    <n v="63000000"/>
  </r>
  <r>
    <s v="083-2023CPS-P(84245)"/>
    <n v="2023"/>
    <s v="FDLSUBACD-083-2023(84245)"/>
    <s v="https://community.secop.gov.co/Public/Tendering/OpportunityDetail/Index?noticeUID=CO1.NTC.3880456&amp;isFromPublicArea=True&amp;isModal=true&amp;asPopupView=true"/>
    <s v="Contratos de prestación de servicios profesionales y de apoyo a la gestión"/>
    <s v="Contratación directa"/>
    <m/>
    <s v="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
    <s v="Inversión"/>
    <s v="Un nuevo contrato social y ambiental para la Bogotá del Siglo XXI"/>
    <n v="49"/>
    <s v="Movilidad segura, sostenible y accesible"/>
    <s v="Propósito 4. Hacer de Bogotá-región un modelo de movilidad, creatividad y productividad incluyente y sostenible"/>
    <x v="10"/>
    <n v="1"/>
    <n v="1015410893"/>
    <s v="JOHANA ALEXANDRA ECHEVERRI ROJAS"/>
    <s v="Persona Natural"/>
    <m/>
    <m/>
    <m/>
    <m/>
    <n v="42000000"/>
    <n v="0"/>
    <s v="083-2023 - 1"/>
    <n v="21000000"/>
    <n v="63000000"/>
    <n v="63000000"/>
  </r>
  <r>
    <s v="084-2023CPS-AG(86017)"/>
    <n v="2023"/>
    <s v="FDLSUBACD-084-2023(86017)"/>
    <s v="https://community.secop.gov.co/Public/Tendering/OpportunityDetail/Index?noticeUID=CO1.NTC.3860069&amp;isFromPublicArea=True&amp;isModal=true&amp;asPopupView=true"/>
    <s v="Contratos de prestación de servicios profesionales y de apoyo a la gestión"/>
    <s v="Contratación directa"/>
    <m/>
    <s v="Apoyar la gestión documental de la Alcaldía Local, acompañando al equipo jurídico y policivo en las labores operativas que g01ra el proceso de impulso y depuración de las actuaciones administrativas existentes en la alcaldía local”"/>
    <s v="Inversión"/>
    <s v="Un nuevo contrato social y ambiental para la Bogotá del Siglo XXI"/>
    <n v="57"/>
    <s v="Gestión Pública Local."/>
    <s v="Propósito 5. Construir Bogotá-región con gobierno abierto, transparente y ciudadanía consciente."/>
    <x v="3"/>
    <n v="1"/>
    <n v="79402044"/>
    <s v="GERMAN JESUS AMAYA FERNANDEZ"/>
    <s v="Persona Natural"/>
    <m/>
    <m/>
    <m/>
    <m/>
    <n v="15300000"/>
    <n v="0"/>
    <s v="084-2023 - 1"/>
    <n v="7650000"/>
    <n v="22950000"/>
    <n v="22950000"/>
  </r>
  <r>
    <s v="085-2023CPS-AG(86017)"/>
    <n v="2023"/>
    <s v="FDLSUBA-085-2023(86017)"/>
    <s v="https://community.secop.gov.co/Public/Tendering/OpportunityDetail/Index?noticeUID=CO1.NTC.3860911&amp;isFromPublicArea=True&amp;isModal=true&amp;asPopupView=true"/>
    <s v="Contratos de prestación de servicios profesionales y de apoyo a la gestión"/>
    <s v="Contratación directa"/>
    <m/>
    <s v="APOYAR LA GESTIÓN DOCUMENTAL DE LA ALCALDÍA LOCAL, ACOMPAÑANDO AL EQUIPO JURÍdicO Y POLICIVO EN LAS LABORES OPERATIVAS QUE G01RA EL PROCESO DE IMPULSO Y DEPURACIÓN DE LAS ACTUACIONES ADMINISTRATIVAS EXISTENTES EN LA ALCALDÍA LOCAL"/>
    <s v="Inversión"/>
    <s v="Un nuevo contrato social y ambiental para la Bogotá del Siglo XXI"/>
    <n v="57"/>
    <s v="Gestión Pública Local."/>
    <s v="Propósito 5. Construir Bogotá-región con gobierno abierto, transparente y ciudadanía consciente."/>
    <x v="3"/>
    <n v="1"/>
    <n v="1019119765"/>
    <s v="LUIS DANIEL VALBUENA BLANCO"/>
    <s v="Persona Natural"/>
    <m/>
    <m/>
    <m/>
    <m/>
    <n v="15300000"/>
    <n v="0"/>
    <s v="085-2023 - 1"/>
    <n v="7650000"/>
    <n v="22950000"/>
    <n v="22950000"/>
  </r>
  <r>
    <s v="086-2023CPS-P(83969)"/>
    <n v="2023"/>
    <s v="FDLSUBACD-086-2023(83969)"/>
    <s v="https://community.secop.gov.co/Public/Tendering/OpportunityDetail/Index?noticeUID=CO1.NTC.3879469&amp;isFromPublicArea=True&amp;isModal=true&amp;asPopupView=true"/>
    <s v="Contratos de prestación de servicios profesionales y de apoyo a la gestión"/>
    <s v="Contratación directa"/>
    <m/>
    <s v="Prestar servicios profesionales al área de Gestión del Desarrollo Local de la Alcaldía Local de Suba, para apoyar las acciones orientadas a garantizar la entrega de transferencias, dando cumplimiento efectivo a los componentes del proyecto 1953-Suba Solidaria y equitativa."/>
    <s v="Inversión"/>
    <s v="Un nuevo contrato social y ambiental para la Bogotá del Siglo XXI"/>
    <n v="1"/>
    <s v="Subsidios y transferencias para la equidad"/>
    <s v="Propósito 1. Hacer un nuevo contrato social con igualdad de oportunidades para la inclusión social, productiva y política"/>
    <x v="12"/>
    <n v="1"/>
    <n v="19111762"/>
    <s v="JOSE VICENTE VELASQUEZ BELTRAN"/>
    <s v="Persona Natural"/>
    <m/>
    <m/>
    <m/>
    <m/>
    <n v="56000000"/>
    <n v="0"/>
    <s v="086-2023 - 1"/>
    <n v="19833333"/>
    <n v="75833333"/>
    <n v="75833333"/>
  </r>
  <r>
    <s v="087-2023CPS-AG(83972)"/>
    <n v="2023"/>
    <s v="FDLSUBACD-087-2023(83972)"/>
    <s v="https://community.secop.gov.co/Public/Tendering/OpportunityDetail/Index?noticeUID=CO1.NTC.3887122&amp;isFromPublicArea=True&amp;isModal=true&amp;asPopupView=true"/>
    <s v="Contratos de prestación de servicios profesionales y de apoyo a la gestión"/>
    <s v="Contratación directa"/>
    <m/>
    <s v="PRESTAR LOS SERVICIOS TECNICOS PARA LA OPERACION, SEGUIMIENTO Y CUMPLIMIENTO DE LOS PROCESOS Y PROCEDIMIENTOS DEL SERVICIO APOYOS ECONOMICOS TIPO C, REQUERIDOS PARA EL OPORTUNO Y ADECUADO REGISTRO, CRUCE Y REPORTE DE LOS DATOS EN EL SISTEMA MISIONAL SIRBE, QUE CONTRIBUYA A LA GARANTIA DE LOS DERECHOS DE LA POBLACION 05OR EN EL 03CO DE LA POLITICA PUBLICA SOCIAL PARA EL ENVEJECIMIENTO Y LA VEJEZ EN EL DISTRITO CAPITAL A CARGO DE LA ALCALDI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1015464163"/>
    <s v="CHRISTIAN DAVID ROMERO BAQUERO"/>
    <s v="Persona Natural"/>
    <m/>
    <m/>
    <m/>
    <m/>
    <n v="32000000"/>
    <n v="0"/>
    <s v="087-2023 - 2"/>
    <n v="16000000"/>
    <n v="48000000"/>
    <n v="43333333"/>
  </r>
  <r>
    <s v="088-2023CPS-AG(83972)"/>
    <n v="2023"/>
    <s v="FDLSUBACD-088-2023(83972)"/>
    <s v="https://community.secop.gov.co/Public/Tendering/OpportunityDetail/Index?noticeUID=CO1.NTC.3879539&amp;isFromPublicArea=True&amp;isModal=true&amp;asPopupView=true"/>
    <s v="Contratos de prestación de servicios profesionales y de apoyo a la gestión"/>
    <s v="Contratación directa"/>
    <m/>
    <s v="PRESTAR LOS SERVICIOS TECNICOS PARA LA OPERACION SEGUIMIENTO Y CUMPLIMIENTO DE LOS PROCESOS Y PROCEDIMIENTOS DEL SERVICIO APOYOS ECONOMICOS TIPO C REQUERIDOS PARA EL OPORTUNO Y ADECUADO REGISTRO CRUCE Y REPORTE DE LOS DATOS EN EL SISTEMA MISIONAL SIRBE QUE CONTRIBUYA A LA GARANTIA DE LOS DERECHOS DE LA POBLACION 05OR EN EL 03CO DE LA POLITICA PUBLICA SOCIAL PARA EL ENVEJECIMIENTO Y LA VEJEZ EN EL DISTRITO CAPITAL A CARGO DE LA ALCALDI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52337641"/>
    <s v="ROCÍO LÓPEZ RAMÍREZ"/>
    <s v="Persona Natural"/>
    <m/>
    <m/>
    <m/>
    <m/>
    <n v="32000000"/>
    <n v="0"/>
    <s v="088-2023 - 2"/>
    <n v="15999999"/>
    <n v="47999999"/>
    <n v="43866667"/>
  </r>
  <r>
    <s v="089-2023CPS-AG(83972)"/>
    <n v="2023"/>
    <s v="FDLSUBACD-089-2023(83972)"/>
    <s v="https://community.secop.gov.co/Public/Tendering/OpportunityDetail/Index?noticeUID=CO1.NTC.3876477&amp;isFromPublicArea=True&amp;isModal=true&amp;asPopupView=true"/>
    <s v="Contratos de prestación de servicios profesionales y de apoyo a la gestión"/>
    <s v="Contratación directa"/>
    <m/>
    <s v="PRESTAR LOS SERVICIOS TÉCNICOS PARA LA OPERACIÓN, SEGUIMIENTO Y_x000a_CUMPLIMIENTO DE LOS PROCESOS Y PROCEDIMIENTOS DEL SERVICIO APOYOS ECONÓMICOS TIPO C"/>
    <s v="Inversión"/>
    <s v="Un nuevo contrato social y ambiental para la Bogotá del Siglo XXI"/>
    <n v="1"/>
    <s v="Subsidios y transferencias para la equidad"/>
    <s v="Propósito 1. Hacer un nuevo contrato social con igualdad de oportunidades para la inclusión social, productiva y política"/>
    <x v="12"/>
    <n v="1"/>
    <n v="1016037910"/>
    <s v="JULY VANESA MEZA SANCHEZ"/>
    <s v="Persona Natural"/>
    <m/>
    <m/>
    <m/>
    <m/>
    <n v="32000000"/>
    <n v="0"/>
    <s v="089-2023 - 2"/>
    <n v="16000000"/>
    <n v="48000000"/>
    <n v="43333333"/>
  </r>
  <r>
    <s v="090-2023CPS-P(85952)"/>
    <n v="2023"/>
    <s v="FDLSUBACD-090-2023(85952)"/>
    <s v="https://community.secop.gov.co/Public/Tendering/OpportunityDetail/Index?noticeUID=CO1.NTC.3881398&amp;isFromPublicArea=True&amp;isModal=true&amp;asPopupView=true"/>
    <s v="Contratos de prestación de servicios profesionales y de apoyo a la gestión"/>
    <s v="Contratación directa"/>
    <m/>
    <s v="PRESTAR SERVICIOS PROFESIONALES PARA ESTRUCTURAR, ARTICULAR E IMPLEMENTAR ACCIONES QUE PROMUEVAN LA ASISTENCIA, ATENCIÓN Y REPARACIÓN DE LA POBLACIÓN VÍCTIMA DEL CONFLICTO ARMADO RESIDENTE EN LA LOCALIDAD DE SUBA, DANDO CUMPLIMIENTO A LAS METAS DEL PLAN DE DESARROLLO LOCAL, EN EL 03CO DEL PROYECTO DE INVERSIÓN 1973 SUBA TERRITORIO DE PAZ Y RECONCILIACIÓN"/>
    <s v="Inversión"/>
    <s v="Un nuevo contrato social y ambiental para la Bogotá del Siglo XXI"/>
    <n v="39"/>
    <s v="Bogotá territorio de paz y atención integral a las víctimas del conflicto armado"/>
    <s v="Propósito 3. Inspirar confianza y legitimidad para vivir sin miedo y ser epicentro de cultura ciudadana, paz y reconciliación."/>
    <x v="13"/>
    <n v="1"/>
    <n v="80180782"/>
    <s v="GUSTAVO EDUARDO GAONA GARCÍA"/>
    <s v="Persona Natural"/>
    <m/>
    <m/>
    <m/>
    <m/>
    <n v="42000000"/>
    <n v="0"/>
    <s v="090-2023 - 1"/>
    <n v="21000000"/>
    <n v="63000000"/>
    <n v="63000000"/>
  </r>
  <r>
    <s v="077-2023CPS-P(84188)"/>
    <n v="2023"/>
    <s v="FDLSUBACD-077-2023(84188)"/>
    <s v="https://community.secop.gov.co/Public/Tendering/OpportunityDetail/Index?noticeUID=CO1.NTC.3856265&amp;isFromPublicArea=True&amp;isModal=true&amp;asPopupView=true"/>
    <s v="Contratos de prestación de servicios profesionales y de apoyo a la gestión"/>
    <s v="Contratación directa"/>
    <m/>
    <s v="PRESTAR SERVICIOS PROFESIONALES EN _x000a_TEMAS DE TECNOLOGÍA Y/O SISTEMAS EN EL LEVANTAMIENTO Y ANÁLISIS DE REQUISITOS, DESARROLLO, DOCUMENTACIÓN, PRUEBAS Y _x000a_PUESTA EN 03CHA DE LOS SISTEMAS DE INFORMACIÓN Y LA GESTIÓN DE LA INFORMACIÓN DE LA ALCALDÍA LOCAL DE SUBA"/>
    <s v="Inversión"/>
    <s v="Un nuevo contrato social y ambiental para la Bogotá del Siglo XXI"/>
    <n v="57"/>
    <s v="Gestión Pública Local."/>
    <s v="Propósito 5. Construir Bogotá-región con gobierno abierto, transparente y ciudadanía consciente."/>
    <x v="2"/>
    <n v="1"/>
    <n v="80853316"/>
    <s v="CARLOS ALFONSO ACOSTA GARZON"/>
    <s v="Persona Natural"/>
    <m/>
    <m/>
    <m/>
    <m/>
    <n v="30300000"/>
    <n v="0"/>
    <s v="077-2023 - 1"/>
    <n v="15150000"/>
    <n v="45450000"/>
    <n v="45450000"/>
  </r>
  <r>
    <s v="091-2023CPS-AG(83632)"/>
    <n v="2023"/>
    <s v="FDLSUBA-091-2023(83632)"/>
    <s v="https://community.secop.gov.co/Public/Tendering/OpportunityDetail/Index?noticeUID=CO1.NTC.3886648&amp;isFromPublicArea=True&amp;isModal=true&amp;asPopupView=true"/>
    <s v="Contratos de prestación de servicios profesionales y de apoyo a la gestión"/>
    <s v="Contratación directa"/>
    <m/>
    <s v="PRESTAR EL SERVICIO COMO CONDUCTOR DE LOS VEHICULOS LIVIANOS QUE INTEGRAN EL PARQUE AUTOMOTOR DE LA ALCADIA LOCAL DE SUBA"/>
    <s v="Inversión"/>
    <s v="Un nuevo contrato social y ambiental para la Bogotá del Siglo XXI"/>
    <n v="57"/>
    <s v="Gestión Pública Local."/>
    <s v="Propósito 5. Construir Bogotá-región con gobierno abierto, transparente y ciudadanía consciente."/>
    <x v="2"/>
    <n v="1"/>
    <n v="79368209"/>
    <s v="WILSON PATIÑO AMAR"/>
    <s v="Persona Natural"/>
    <m/>
    <m/>
    <m/>
    <m/>
    <n v="15300000"/>
    <n v="0"/>
    <s v="091-2023 - 1"/>
    <n v="7650000"/>
    <n v="22950000"/>
    <n v="22950000"/>
  </r>
  <r>
    <s v="092-2023CPS-AG(83632)"/>
    <n v="2023"/>
    <s v="FDLSUBACD-092-2023(83632)"/>
    <s v="https://community.secop.gov.co/Public/Tendering/OpportunityDetail/Index?noticeUID=CO1.NTC.3881448&amp;isFromPublicArea=True&amp;isModal=true&amp;asPopupView=true"/>
    <s v="Contratos de prestación de servicios profesionales y de apoyo a la gestión"/>
    <s v="Contratación directa"/>
    <m/>
    <s v="PRESTAR EL SERVICIO COMO CONDUCTOR DE LOS VEHICULOS LIVIANOS QUE INTEGRAN EL PARQUE AUTOMOTOR DE LA ALCALDIA LOCAL DE SUBA"/>
    <s v="Inversión"/>
    <s v="Un nuevo contrato social y ambiental para la Bogotá del Siglo XXI"/>
    <n v="57"/>
    <s v="Gestión Pública Local."/>
    <s v="Propósito 5. Construir Bogotá-región con gobierno abierto, transparente y ciudadanía consciente."/>
    <x v="2"/>
    <n v="1"/>
    <n v="9398950"/>
    <s v="WILSON ALEXANDER RINCON NIVIA"/>
    <s v="Persona Natural"/>
    <m/>
    <m/>
    <m/>
    <m/>
    <n v="15300000"/>
    <n v="0"/>
    <s v="092-2023 - 1"/>
    <n v="7650000"/>
    <n v="22950000"/>
    <n v="22950000"/>
  </r>
  <r>
    <s v="094-2023CPS-P(84008)"/>
    <n v="2023"/>
    <s v="FDLSUBACD-94-2023(84008)"/>
    <s v="https://community.secop.gov.co/Public/Tendering/OpportunityDetail/Index?noticeUID=CO1.NTC.3883131&amp;isFromPublicArea=True&amp;isModal=true&amp;asPopupView=true"/>
    <s v="Contratos de prestación de servicios profesionales y de apoyo a la gestión"/>
    <s v="Contratación directa"/>
    <m/>
    <s v="PRESTAR SERVICIOS PROFESIONALES PARA APOYAR JURIdicAMENTE LA ALCALDIA DE SUBA EN PROCESO DE COBRO PERSUASIVO."/>
    <s v="Inversión"/>
    <s v="Un nuevo contrato social y ambiental para la Bogotá del Siglo XXI"/>
    <n v="57"/>
    <s v="Gestión Pública Local."/>
    <s v="Propósito 5. Construir Bogotá-región con gobierno abierto, transparente y ciudadanía consciente."/>
    <x v="3"/>
    <n v="1"/>
    <n v="1152444282"/>
    <s v="ESTEBAN RESTREPO ARENAS"/>
    <s v="Persona Natural"/>
    <m/>
    <m/>
    <m/>
    <m/>
    <n v="30300000"/>
    <n v="0"/>
    <s v="094-2023 - 1"/>
    <n v="15150000"/>
    <n v="45450000"/>
    <n v="45450000"/>
  </r>
  <r>
    <s v="093-2023CPS-AG(83632)"/>
    <n v="2023"/>
    <s v="FDLSUBACD-093-2023(83632)"/>
    <s v="https://community.secop.gov.co/Public/Tendering/OpportunityDetail/Index?noticeUID=CO1.NTC.3882705&amp;isFromPublicArea=True&amp;isModal=true&amp;asPopupView=true"/>
    <s v="Contratos de prestación de servicios profesionales y de apoyo a la gestión"/>
    <s v="Contratación directa"/>
    <m/>
    <s v="PRESTAR EL SERVICIO COMO CONDUCTOR DE LOS VEHICULOS LIVIANOS QUE INTEGRAN EL PARQUE AUTOMOTOR DE LA ALCADIA LOCAL DE SUBA"/>
    <s v="Inversión"/>
    <s v="Un nuevo contrato social y ambiental para la Bogotá del Siglo XXI"/>
    <n v="57"/>
    <s v="Gestión Pública Local."/>
    <s v="Propósito 5. Construir Bogotá-región con gobierno abierto, transparente y ciudadanía consciente."/>
    <x v="2"/>
    <n v="1"/>
    <n v="19301839"/>
    <s v="ISIDRO TELLEZ BECERRA"/>
    <s v="Persona Natural"/>
    <m/>
    <m/>
    <m/>
    <m/>
    <n v="15300000"/>
    <n v="0"/>
    <s v="093-2023 - 1"/>
    <n v="7650000"/>
    <n v="22950000"/>
    <n v="22950000"/>
  </r>
  <r>
    <s v="095-2023CPS-AG(83684)"/>
    <n v="2023"/>
    <s v="FDLSUBACD-095-2023(83684)"/>
    <s v="https://community.secop.gov.co/Public/Tendering/OpportunityDetail/Index?noticeUID=CO1.NTC.3882976&amp;isFromPublicArea=True&amp;isModal=true&amp;asPopupView=true"/>
    <s v="Contratos de prestación de servicios profesionales y de apoyo a la gestión"/>
    <s v="Contratación directa"/>
    <m/>
    <s v="Prestar servicios técnicos al Área de Gestión del Desarrollo Local de la Alcaldía Local de Suba, como apoyo en el almacén del Fondo de Desarrollo Local"/>
    <s v="Inversión"/>
    <s v="Un nuevo contrato social y ambiental para la Bogotá del Siglo XXI"/>
    <n v="57"/>
    <s v="Gestión Pública Local."/>
    <s v="Propósito 5. Construir Bogotá-región con gobierno abierto, transparente y ciudadanía consciente."/>
    <x v="2"/>
    <n v="1"/>
    <n v="71674865"/>
    <s v="JHON JAIRO TORO RESTREPO"/>
    <s v="Persona Natural"/>
    <m/>
    <m/>
    <m/>
    <m/>
    <n v="44000000"/>
    <n v="0"/>
    <s v="095-2023 - 1"/>
    <n v="6000000"/>
    <n v="50000000"/>
    <n v="43333333"/>
  </r>
  <r>
    <s v="096-2023CPS-AG(83684)"/>
    <n v="2023"/>
    <s v="FDLSUBACD-096-2023(83684)"/>
    <s v="https://community.secop.gov.co/Public/Tendering/OpportunityDetail/Index?noticeUID=CO1.NTC.3885290&amp;isFromPublicArea=True&amp;isModal=true&amp;asPopupView=true"/>
    <s v="Contratos de prestación de servicios profesionales y de apoyo a la gestión"/>
    <s v="Contratación directa"/>
    <m/>
    <s v="PRESTAR SERVICIOS TÉCNICOS AL ÁREA DE GESTIÓN DEL DESARROLLO LOCAL DE LA ALCALDÍA LOCAL DE SUBA, COMO APOYO EN EL ALMACÉN DEL FONDO DE DESARROLLO LOCAL"/>
    <s v="Inversión"/>
    <s v="Un nuevo contrato social y ambiental para la Bogotá del Siglo XXI"/>
    <n v="57"/>
    <s v="Gestión Pública Local."/>
    <s v="Propósito 5. Construir Bogotá-región con gobierno abierto, transparente y ciudadanía consciente."/>
    <x v="2"/>
    <n v="1"/>
    <n v="79244658"/>
    <s v="ANGEL CUSTODIO PEÑA VALERO"/>
    <s v="Persona Natural"/>
    <m/>
    <m/>
    <m/>
    <m/>
    <n v="24000000"/>
    <n v="0"/>
    <s v="096-2023 - 1"/>
    <n v="12000000"/>
    <n v="36000000"/>
    <n v="36000000"/>
  </r>
  <r>
    <s v="097-2023CPS-AG(83698)"/>
    <n v="2023"/>
    <s v="FDLSUBACD-097-2023(83698)"/>
    <s v="https://community.secop.gov.co/Public/Tendering/OpportunityDetail/Index?noticeUID=CO1.NTC.3886763&amp;isFromPublicArea=True&amp;isModal=true&amp;asPopupView=true"/>
    <s v="Contratos de prestación de servicios profesionales y de apoyo a la gestión"/>
    <s v="Contratación directa"/>
    <m/>
    <s v="PRESTAR LOS SERVICIOS DE APOYO AL ÁREA GESTIÓN DE DESARROLLO LOCAL EN EL ENTRO DE DOCUMENTACIÓN E INFORMACIÓN CDI DE LA ALCALDÍA LOCAL DE SUBA"/>
    <s v="Inversión"/>
    <s v="Un nuevo contrato social y ambiental para la Bogotá del Siglo XXI"/>
    <n v="57"/>
    <s v="Gestión Pública Local."/>
    <s v="Propósito 5. Construir Bogotá-región con gobierno abierto, transparente y ciudadanía consciente."/>
    <x v="2"/>
    <n v="1"/>
    <n v="52345761"/>
    <s v="ANGELA VIVIANA PINEDA LAGOS"/>
    <s v="Persona Natural"/>
    <m/>
    <m/>
    <m/>
    <m/>
    <n v="28050000"/>
    <n v="0"/>
    <s v="097-2023 - 1"/>
    <n v="3825000"/>
    <n v="31875000"/>
    <n v="27965000"/>
  </r>
  <r>
    <s v="098-2023CPS-AG(83698)"/>
    <n v="2023"/>
    <s v="FDLSUBACD-098-2023(83698)"/>
    <s v="https://community.secop.gov.co/Public/Tendering/OpportunityDetail/Index?noticeUID=CO1.NTC.3882482&amp;isFromPublicArea=True&amp;isModal=true&amp;asPopupView=true"/>
    <s v="Contratos de prestación de servicios profesionales y de apoyo a la gestión"/>
    <s v="Contratación directa"/>
    <m/>
    <s v="ÁREA GESTIÓN DE DESARROLLO LOCAL EN EL CENTRO DE DOCUMENTACIÓN E INFORMACIÓN CDI DE LA ALCALDÍA LOCAL DE SUBA"/>
    <s v="Inversión"/>
    <s v="Un nuevo contrato social y ambiental para la Bogotá del Siglo XXI"/>
    <n v="57"/>
    <s v="Gestión Pública Local."/>
    <s v="Propósito 5. Construir Bogotá-región con gobierno abierto, transparente y ciudadanía consciente."/>
    <x v="2"/>
    <n v="1"/>
    <n v="1019099233"/>
    <s v="DELLY ALEXANDRA HERNÁNDEZ HERNÁNDEZ"/>
    <s v="Persona Natural"/>
    <m/>
    <m/>
    <m/>
    <m/>
    <n v="15300000"/>
    <n v="0"/>
    <s v="098-2023 - 1"/>
    <n v="7650000"/>
    <n v="22950000"/>
    <n v="22950000"/>
  </r>
  <r>
    <s v="100-2023CPS-AG(85793)"/>
    <n v="2023"/>
    <s v="FDLSUBACD-100-2023(85793)"/>
    <s v="https://community.secop.gov.co/Public/Tendering/OpportunityDetail/Index?noticeUID=CO1.NTC.3882851&amp;isFromPublicArea=True&amp;isModal=true&amp;asPopupView=true"/>
    <s v="Contratos de prestación de servicios profesionales y de apoyo a la gestión"/>
    <s v="Contratación directa"/>
    <m/>
    <s v="PRESTAR SERVICIOS DE APOYO EN LAS ACTIVIDADES DE SEGURIDAD, CONVIVENCIA CIUDADANA Y RECUPERACIÓN DEL ESPACIO PÚBLICO PARA EL CUMPLIMIENTO EFECTIVO DE LAS METAS DEL PROYECTO DE INVERSIÓN 2032 SUBA CONVIVE CON SEGURIDAD Y TRANQUILIDAD"/>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5882595"/>
    <s v="REINALDO RODRIGUEZ MENDEZ"/>
    <s v="Persona Natural"/>
    <m/>
    <m/>
    <m/>
    <m/>
    <n v="28050000"/>
    <n v="0"/>
    <s v="100-2023 - 1"/>
    <n v="2550000"/>
    <n v="30600000"/>
    <n v="27625000"/>
  </r>
  <r>
    <s v="101-2023CPS-P(83783)"/>
    <n v="2023"/>
    <s v="FDLSUBACD-101-2023(83783)"/>
    <s v="https://community.secop.gov.co/Public/Tendering/OpportunityDetail/Index?noticeUID=CO1.NTC.3881943&amp;isFromPublicArea=True&amp;isModal=true&amp;asPopupView=true"/>
    <s v="Contratos de prestación de servicios profesionales y de apoyo a la gestión"/>
    <s v="Contratación directa"/>
    <m/>
    <s v="PRESTAR LOS SERVICIOS PROFESIONALES ESPECIALIZADOS PARA LA COORDINACIÓN G01RAL ADMINISTRATIVA, TÉCNICA Y FINANCIERA DE LOS DIFERENTES COMPONENTES DEL PROYECTO DE INVERSIÓN 1953 -SUBA SOLIDARIA Y EQUITATIVA, GARANTIZANDO LA OPERACIÓN, PRESTACIÓN DEL SERVICIO, SEGUIMIENTO Y CUMPLIMIENTO DE LOS PROCESOS ADMINISTRATIVOS, OPERATIVOS Y PROGRAMÁTICOS DEL APOYO ECONÓMICO TIPO C, INGRESO MÍNIMO GARANTIZADO Y JÓV01S RETO LOCAL EN LA ALCALDÍA LOCAL DE SUBA"/>
    <s v="Inversión"/>
    <s v="Un nuevo contrato social y ambiental para la Bogotá del Siglo XXI"/>
    <n v="1"/>
    <s v="Subsidios y transferencias para la equidad"/>
    <s v="Propósito 1. Hacer un nuevo contrato social con igualdad de oportunidades para la inclusión social, productiva y política"/>
    <x v="12"/>
    <n v="1"/>
    <n v="80257080"/>
    <s v="YURY ANDRES SANTOS PETREL"/>
    <s v="Persona Natural"/>
    <m/>
    <m/>
    <m/>
    <m/>
    <n v="99000000"/>
    <n v="0"/>
    <s v="101-2023 - 1"/>
    <n v="18900000"/>
    <n v="117900000"/>
    <n v="98700000"/>
  </r>
  <r>
    <s v="099-2023CPS-AG(83698)"/>
    <n v="2023"/>
    <s v="FDLSUBACD-099-2023(83698)"/>
    <s v="https://community.secop.gov.co/Public/Tendering/OpportunityDetail/Index?noticeUID=CO1.NTC.3887543&amp;isFromPublicArea=True&amp;isModal=true&amp;asPopupView=true"/>
    <s v="Contratos de prestación de servicios profesionales y de apoyo a la gestión"/>
    <s v="Contratación directa"/>
    <m/>
    <s v="PRESTAR LOS SERVICIOS DE APOYO AL ÁREA GESTIÓN DE DESARROLLO LOCAL EN EL CENTRO DE DOCUMENTACIÓN E INFORMACIÓN DE CDI DE LA ALCADIA LOCAL DE SUBA"/>
    <s v="Inversión"/>
    <s v="Un nuevo contrato social y ambiental para la Bogotá del Siglo XXI"/>
    <n v="57"/>
    <s v="Gestión Pública Local."/>
    <s v="Propósito 5. Construir Bogotá-región con gobierno abierto, transparente y ciudadanía consciente."/>
    <x v="2"/>
    <n v="1"/>
    <n v="1026274587"/>
    <s v="LISBETH GONZALEZ ARAGON"/>
    <s v="Persona Natural"/>
    <m/>
    <m/>
    <m/>
    <m/>
    <n v="15300000"/>
    <n v="0"/>
    <s v="099-2023 - 1"/>
    <n v="7650000"/>
    <n v="22950000"/>
    <n v="22950000"/>
  </r>
  <r>
    <s v="102-2023CPS-P(83803)"/>
    <n v="2023"/>
    <s v="FDLSUBACD-102-2023(83803)"/>
    <s v="https://community.secop.gov.co/Public/Tendering/OpportunityDetail/Index?noticeUID=CO1.NTC.3883168&amp;isFromPublicArea=True&amp;isModal=true&amp;asPopupView=true"/>
    <s v="Contratos de prestación de servicios profesionales y de apoyo a la gestión"/>
    <s v="Contratación directa"/>
    <m/>
    <s v="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s v="Inversión"/>
    <s v="Un nuevo contrato social y ambiental para la Bogotá del Siglo XXI"/>
    <n v="57"/>
    <s v="Gestión Pública Local."/>
    <s v="Propósito 5. Construir Bogotá-región con gobierno abierto, transparente y ciudadanía consciente."/>
    <x v="2"/>
    <n v="1"/>
    <n v="1014215482"/>
    <s v="FABIÁN RICARDO QUIRIFE GUTIÉRREZ"/>
    <s v="Persona Natural"/>
    <m/>
    <m/>
    <m/>
    <m/>
    <n v="77000000"/>
    <n v="0"/>
    <s v="102-2023 - 1"/>
    <n v="21000000"/>
    <n v="98000000"/>
    <n v="76766667"/>
  </r>
  <r>
    <s v="103-2023CPS-AG(83823)"/>
    <n v="2023"/>
    <s v="FDLSUBACD-103-2023(83823)"/>
    <s v="https://community.secop.gov.co/Public/Tendering/OpportunityDetail/Index?noticeUID=CO1.NTC.3907223&amp;isFromPublicArea=True&amp;isModal=true&amp;asPopupView=true"/>
    <s v="Contratos de prestación de servicios profesionales y de apoyo a la gestión"/>
    <s v="Contratación directa"/>
    <m/>
    <s v="PRESTAR SUS SERVICIOS DE APOYO LOGÍSTICO ASISTENCIAL PARA EL DESARROLLO DE ACTIVIDADES Y EVENTOS LOCALES DE LA ALCALDÍA LOCAL DE SUBA"/>
    <s v="Inversión"/>
    <s v="Un nuevo contrato social y ambiental para la Bogotá del Siglo XXI"/>
    <n v="57"/>
    <s v="Gestión Pública Local."/>
    <s v="Propósito 5. Construir Bogotá-región con gobierno abierto, transparente y ciudadanía consciente."/>
    <x v="2"/>
    <n v="1"/>
    <n v="1010244911"/>
    <s v="DIRONN MAURICIO TRINIDAD AMADO"/>
    <s v="Persona Natural"/>
    <m/>
    <m/>
    <m/>
    <m/>
    <n v="28050000"/>
    <n v="0"/>
    <s v="103-2023 - 1"/>
    <n v="2550000"/>
    <n v="30600000"/>
    <n v="27625000"/>
  </r>
  <r>
    <s v="104-2023CPS-P(83927)"/>
    <n v="2023"/>
    <s v="FDLSUBACD-104-2023(83927)"/>
    <s v="https://community.secop.gov.co/Public/Tendering/OpportunityDetail/Index?noticeUID=CO1.NTC.3883228&amp;isFromPublicArea=True&amp;isModal=true&amp;asPopupView=true"/>
    <s v="Contratos de prestación de servicios profesionales y de apoyo a la gestión"/>
    <s v="Contratación directa"/>
    <m/>
    <s v="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SA) LOCAL"/>
    <s v="Inversión"/>
    <s v="Un nuevo contrato social y ambiental para la Bogotá del Siglo XXI"/>
    <n v="57"/>
    <s v="Gestión Pública Local."/>
    <s v="Propósito 5. Construir Bogotá-región con gobierno abierto, transparente y ciudadanía consciente."/>
    <x v="2"/>
    <n v="1"/>
    <n v="36275793"/>
    <s v="SONIA GONZALEZ LARA"/>
    <s v="Persona Natural"/>
    <m/>
    <m/>
    <m/>
    <m/>
    <n v="77000000"/>
    <n v="0"/>
    <n v="0"/>
    <n v="0"/>
    <n v="77000000"/>
    <n v="73500000"/>
  </r>
  <r>
    <s v="105-2023CPS-P(83927)"/>
    <n v="2023"/>
    <s v="FDLSUBACD-105-2023(83927)"/>
    <s v="https://community.secop.gov.co/Public/Tendering/OpportunityDetail/Index?noticeUID=CO1.NTC.3893443&amp;isFromPublicArea=True&amp;isModal=true&amp;asPopupView=true"/>
    <s v="Contratos de prestación de servicios profesionales y de apoyo a la gestión"/>
    <s v="Contratación directa"/>
    <m/>
    <s v="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SA) LOCAL."/>
    <s v="Inversión"/>
    <s v="Un nuevo contrato social y ambiental para la Bogotá del Siglo XXI"/>
    <n v="57"/>
    <s v="Gestión Pública Local."/>
    <s v="Propósito 5. Construir Bogotá-región con gobierno abierto, transparente y ciudadanía consciente."/>
    <x v="2"/>
    <n v="1"/>
    <n v="80136968"/>
    <s v="JUAN CARLOS BETANCOURT CARVAJAL"/>
    <s v="Persona Natural"/>
    <m/>
    <m/>
    <m/>
    <m/>
    <n v="42000000"/>
    <n v="0"/>
    <s v="105-2023 - 1"/>
    <n v="21000000"/>
    <n v="63000000"/>
    <n v="63000000"/>
  </r>
  <r>
    <s v="106-2023CPS-AG(84195)"/>
    <n v="2023"/>
    <s v="FDLSUBACD-106-2023(84195)"/>
    <s v="https://community.secop.gov.co/Public/Tendering/OpportunityDetail/Index?noticeUID=CO1.NTC.3881976&amp;isFromPublicArea=True&amp;isModal=true&amp;asPopupView=true"/>
    <s v="Contratos de prestación de servicios profesionales y de apoyo a la gestión"/>
    <s v="Contratación directa"/>
    <m/>
    <s v="APOYAR Y DAR SOPORTE TÉCNICO AL ADMINISTRADOR Y USUARIO FINAL DE LA RED DE SISTEMAS Y TECNOLOGÍA E INFORMACIÓN DE LA ALCALDÍA LOCAL"/>
    <s v="Inversión"/>
    <s v="Un nuevo contrato social y ambiental para la Bogotá del Siglo XXI"/>
    <n v="57"/>
    <s v="Gestión Pública Local."/>
    <s v="Propósito 5. Construir Bogotá-región con gobierno abierto, transparente y ciudadanía consciente."/>
    <x v="2"/>
    <n v="1"/>
    <n v="1015438810"/>
    <s v="JAVIER CAMILO MESA NOVOA"/>
    <s v="Persona Natural"/>
    <m/>
    <m/>
    <m/>
    <m/>
    <n v="24000000"/>
    <n v="0"/>
    <s v="106-2023 - 1"/>
    <n v="12000000"/>
    <n v="36000000"/>
    <n v="36000000"/>
  </r>
  <r>
    <s v="108-2023CPS-P(84204)"/>
    <n v="2023"/>
    <s v="FDLSUBACD-108-2023(84204)"/>
    <s v="https://community.secop.gov.co/Public/Tendering/OpportunityDetail/Index?noticeUID=CO1.NTC.3882607&amp;isFromPublicArea=True&amp;isModal=true&amp;asPopupView=true"/>
    <s v="Contratos de prestación de servicios profesionales y de apoyo a la gestión"/>
    <s v="Contratación directa"/>
    <m/>
    <s v="APOYAR TÉCNICAMENTE LAS DISTINTAS ETAPAS DE_x000a_LOS PROCESOS DE COMPETENCIA DE LAS INSPECCIONES DE POLICÍA DE LA LOCALIDAD"/>
    <s v="Inversión"/>
    <s v="Un nuevo contrato social y ambiental para la Bogotá del Siglo XXI"/>
    <n v="57"/>
    <s v="Gestión Pública Local."/>
    <s v="Propósito 5. Construir Bogotá-región con gobierno abierto, transparente y ciudadanía consciente."/>
    <x v="3"/>
    <n v="1"/>
    <n v="64589205"/>
    <s v="TULLY MILENA GONZALEZ TORRES"/>
    <s v="Persona Natural"/>
    <m/>
    <m/>
    <m/>
    <m/>
    <n v="42000000"/>
    <n v="0"/>
    <s v="108-2023 - 1"/>
    <n v="21000000"/>
    <n v="63000000"/>
    <n v="63000000"/>
  </r>
  <r>
    <s v="107-2023 CPS-AG(84195)"/>
    <n v="2023"/>
    <s v="FDLSUBACD-107-2023(84195)"/>
    <s v="https://community.secop.gov.co/Public/Tendering/OpportunityDetail/Index?noticeUID=CO1.NTC.3892245&amp;isFromPublicArea=True&amp;isModal=true&amp;asPopupView=true"/>
    <s v="Contratos de prestación de servicios profesionales y de apoyo a la gestión"/>
    <s v="Contratación directa"/>
    <m/>
    <s v="APOYAR Y DAR SOPORTE TÉCNICO AL ADMINISTRADOR Y USUARIO FINAL DE LA RED DE SISTEMAS Y TECNOLOGÍA E INFORMACIÓN DE LA ALCALDÍA LOCAL"/>
    <s v="Inversión"/>
    <s v="Un nuevo contrato social y ambiental para la Bogotá del Siglo XXI"/>
    <n v="57"/>
    <s v="Gestión Pública Local."/>
    <s v="Propósito 5. Construir Bogotá-región con gobierno abierto, transparente y ciudadanía consciente."/>
    <x v="2"/>
    <n v="1"/>
    <n v="79710852"/>
    <s v="EDWIN MORENO FUENTES"/>
    <s v="Persona Natural"/>
    <m/>
    <m/>
    <m/>
    <m/>
    <n v="24000000"/>
    <n v="0"/>
    <s v="107-2023 - 1"/>
    <n v="12000000"/>
    <n v="36000000"/>
    <n v="36000000"/>
  </r>
  <r>
    <s v="109-2023CPS-AG(83697)"/>
    <n v="2023"/>
    <s v="FDLSUBACD-109-2023(83697)"/>
    <s v="https://community.secop.gov.co/Public/Tendering/OpportunityDetail/Index?noticeUID=CO1.NTC.3883180&amp;isFromPublicArea=True&amp;isModal=true&amp;asPopupView=true"/>
    <s v="Contratos de prestación de servicios profesionales y de apoyo a la gestión"/>
    <s v="Contratación directa"/>
    <m/>
    <s v="Prestar los servicios de apoyo en el Área Gestión de Desarrollo Local en el acompañamiento de acciones enfocadas a fortalecer el tejido social dentro de las acciones ambientales de la localidad de Suba"/>
    <s v="Inversión"/>
    <s v="Un nuevo contrato social y ambiental para la Bogotá del Siglo XXI"/>
    <n v="57"/>
    <s v="Gestión Pública Local."/>
    <s v="Propósito 5. Construir Bogotá-región con gobierno abierto, transparente y ciudadanía consciente."/>
    <x v="2"/>
    <n v="1"/>
    <n v="1019070888"/>
    <s v="JUAN SEBASTIÁN GONZÁLEZ ESPINOSA"/>
    <s v="Persona Natural"/>
    <m/>
    <m/>
    <m/>
    <m/>
    <n v="24000000"/>
    <n v="0"/>
    <s v="109-2023 - 1"/>
    <n v="12000000"/>
    <n v="36000000"/>
    <n v="36000000"/>
  </r>
  <r>
    <s v="111-2023CPS-P(85823)"/>
    <n v="2023"/>
    <s v="FDLSUBACD-111-2023(85823)"/>
    <s v="https://community.secop.gov.co/Public/Tendering/OpportunityDetail/Index?noticeUID=CO1.NTC.3885840&amp;isFromPublicArea=True&amp;isModal=true&amp;asPopupView=true"/>
    <s v="Contratos de prestación de servicios profesionales y de apoyo a la gestión"/>
    <s v="Contratación directa"/>
    <m/>
    <s v="PRESTAR SERVICIOS PROFESIONALES EN EL ÁREA DE GESTIÓN DEL DESARROLLO LOCAL DE LA ALCALDÍA LOCAL DE SUBA, PARA APOYAR EN EL PROCESO DE FORMULACIÓN, EJECUCIÓN, SEGUIMIENTO Y EVALUACIÓN DE LAS ACCIONES ENCAMINADAS A PROMOVER Y GARANTIZAR OPORTUNIDADES DE EDUCACIÓN SUPERIOR PARA LA CIUDADANÍA DE LA LOCALIDAD DE SUBA, EN EL 03CO DEL CUMPLIMIENTO DEL PROYECTO DE INVERSIÓN 1957 CONSTRUYENDO NUESTRA INFANCIA LOCAL"/>
    <s v="Inversión"/>
    <s v="Un nuevo contrato social y ambiental para la Bogotá del Siglo XXI"/>
    <n v="12"/>
    <s v="Educación inicial: Bases sólidas para la vida"/>
    <s v="Propósito 1. Hacer un nuevo contrato social con igualdad de oportunidades para la inclusión social, productiva y política"/>
    <x v="1"/>
    <n v="1"/>
    <n v="1015456486"/>
    <s v="ERIKA PAOLA CEPEDA GUTIERREZ"/>
    <s v="Persona Natural"/>
    <m/>
    <m/>
    <m/>
    <m/>
    <n v="30300000"/>
    <n v="0"/>
    <s v="111-2023 - 1"/>
    <n v="15150000"/>
    <n v="45450000"/>
    <n v="44608333"/>
  </r>
  <r>
    <s v="112-2023CPS-P(85885)"/>
    <n v="2023"/>
    <s v="FDLSUBACD-112-2023(85885)"/>
    <s v="https://community.secop.gov.co/Public/Tendering/OpportunityDetail/Index?noticeUID=CO1.NTC.3882512&amp;isFromPublicArea=True&amp;isModal=true&amp;asPopupView=true"/>
    <s v="Contratos de prestación de servicios profesionales y de apoyo a la gestión"/>
    <s v="Contratación directa"/>
    <m/>
    <s v="Prestar los servicios profesionales al área de Gestión del Desarrollo Local en la asistencia técnica y ejecución de acciones relacionadas con la reactivación y desarrollo económico en la Localidad, en cumplimiento de las metas del Plan de Desarrollo Local y demás temas afines del proyecto de inversión 1966 Fortalecimiento el tejido económico local"/>
    <s v="Inversión"/>
    <s v="Un nuevo contrato social y ambiental para la Bogotá del Siglo XXI"/>
    <n v="6"/>
    <s v="Sistema Distrital de Cuidado"/>
    <s v="Propósito 1. Hacer un nuevo contrato social con igualdad de oportunidades para la inclusión social, productiva y política"/>
    <x v="0"/>
    <n v="1"/>
    <n v="1022393019"/>
    <s v="BYRON SEBASTIAN DAVILA FANDIÑO"/>
    <s v="Persona Natural"/>
    <m/>
    <m/>
    <m/>
    <m/>
    <n v="42000000"/>
    <n v="0"/>
    <s v="112-2023 - 1"/>
    <n v="21000000"/>
    <n v="63000000"/>
    <n v="63000000"/>
  </r>
  <r>
    <s v="113-2023CPS-P(85885)"/>
    <n v="2023"/>
    <s v="FDLSUBACD-113-2023(85885)"/>
    <s v="https://community.secop.gov.co/Public/Tendering/OpportunityDetail/Index?noticeUID=CO1.NTC.3882704&amp;isFromPublicArea=True&amp;isModal=true&amp;asPopupView=true"/>
    <s v="Contratos de prestación de servicios profesionales y de apoyo a la gestión"/>
    <s v="Contratación directa"/>
    <m/>
    <s v="Prestar los servicios profesionales al área de Gestión del Desarrollo Local en la asistencia técnica y ejecución de acciones relacionadas con la reactivación y desarrollo económico en la Localidad, en cumplimiento de las metas del Plan de Desarrollo Local y demás temas afines del proyecto de inversión 1966 Fortalecimiento el tejido económico local"/>
    <s v="Inversión"/>
    <s v="Un nuevo contrato social y ambiental para la Bogotá del Siglo XXI"/>
    <n v="6"/>
    <s v="Sistema Distrital de Cuidado"/>
    <s v="Propósito 1. Hacer un nuevo contrato social con igualdad de oportunidades para la inclusión social, productiva y política"/>
    <x v="0"/>
    <n v="1"/>
    <n v="1016021359"/>
    <s v="DIEGO ERNESTO BAQUERO ALBARRACIN"/>
    <s v="Persona Natural"/>
    <m/>
    <m/>
    <m/>
    <m/>
    <n v="42000000"/>
    <n v="0"/>
    <s v="113-2023 - 1"/>
    <n v="21000000"/>
    <n v="63000000"/>
    <n v="63000000"/>
  </r>
  <r>
    <s v="114-2023CPS-AG(85403)"/>
    <n v="2023"/>
    <s v="FDLSUBACD-114-2023(85403)"/>
    <s v="https://community.secop.gov.co/Public/Tendering/OpportunityDetail/Index?noticeUID=CO1.NTC.3883036&amp;isFromPublicArea=True&amp;isModal=true&amp;asPopupView=true"/>
    <s v="Contratos de prestación de servicios profesionales y de apoyo a la gestión"/>
    <s v="Contratación directa"/>
    <m/>
    <s v="Prestar servicios de apoyo para articular e implementar acciones que promueven la asistencia, atención y reparación de la población víctima del conflicto armado residente en la localidad de suba, dando cumplimiento a las metas del plan de desarrollo local”"/>
    <s v="Inversión"/>
    <s v="Un nuevo contrato social y ambiental para la Bogotá del Siglo XXI"/>
    <n v="39"/>
    <s v="Bogotá territorio de paz y atención integral a las víctimas del conflicto armado"/>
    <s v="Propósito 3. Inspirar confianza y legitimidad para vivir sin miedo y ser epicentro de cultura ciudadana, paz y reconciliación."/>
    <x v="13"/>
    <n v="1"/>
    <n v="63327033"/>
    <s v="MARTHA VEGA MACÍAS"/>
    <s v="Persona Natural"/>
    <m/>
    <m/>
    <m/>
    <m/>
    <n v="24000000"/>
    <n v="0"/>
    <s v="114-2023 - 1"/>
    <n v="12000000"/>
    <n v="36000000"/>
    <n v="35733333"/>
  </r>
  <r>
    <s v="115-2023CPS-P(85949)"/>
    <n v="2023"/>
    <s v="FDLSUBACD-115-2023(85949)"/>
    <s v="https://community.secop.gov.co/Public/Tendering/OpportunityDetail/Index?noticeUID=CO1.NTC.3882425&amp;isFromPublicArea=True&amp;isModal=true&amp;asPopupView=true"/>
    <s v="Contratos de prestación de servicios profesionales y de apoyo a la gestión"/>
    <s v="Contratación directa"/>
    <m/>
    <s v="PRESTAR LOS SERVICIOS PROFESIONALES ESPECIALIZADOS EN EL ÁREA DE GESTIÓN DEL DESARROLLO LOCAL DE LA ALCALDIA LOCAL DE SUBA, PARA EL APOYO A LA EJECUCIÓN INTEGRAL DE LOS DIFERENTES PROYECTOS DE INVERSIÓN DESTINADOS A LA INTERVENCIÓN DE LA MALLA VIAL, ESPACIO PÚBLICO Y PARQUES DE LA LOCALIDAD DE SUBA, EN CUMPLIMIENTO DE LAS METAS DEL PLAN DE DESARROLLO LOCAL Y DEMÁS TEMÁS AFINES DEL PROYECTO DE INVERSIÓN 1970-SUBA RECUPERA Y MANTI01 SUS PARQUES"/>
    <s v="Inversión"/>
    <s v="Un nuevo contrato social y ambiental para la Bogotá del Siglo XXI"/>
    <n v="33"/>
    <s v="Más árboles y más y mejor espacio público"/>
    <s v="Propósito 2. Cambiar nuestros hábitos de vida para reverdecer a Bogotá y adaptarnos y mitigar el cambio climático."/>
    <x v="14"/>
    <n v="1"/>
    <n v="80491356"/>
    <s v="DANIEL ENRIQUE DIAZ INFANTE"/>
    <s v="Persona Natural"/>
    <m/>
    <m/>
    <m/>
    <m/>
    <n v="48000000"/>
    <n v="0"/>
    <s v="115-2023 - 1"/>
    <n v="24000000"/>
    <n v="72000000"/>
    <n v="72000000"/>
  </r>
  <r>
    <s v="110-2023CPS-P(83694)"/>
    <n v="2023"/>
    <s v="FDLSUBACD-110-2023(83694)"/>
    <s v="https://community.secop.gov.co/Public/Tendering/OpportunityDetail/Index?noticeUID=CO1.NTC.3883702&amp;isFromPublicArea=True&amp;isModal=true&amp;asPopupView=true"/>
    <s v="Contratos de prestación de servicios profesionales y de apoyo a la gestión"/>
    <s v="Contratación directa"/>
    <m/>
    <s v="APOYAR JURÍdicAMENTE EN LA SUSTANCIACIÓN Y REVISIÓN DE LAS DISTINTAS ACTUACIONES DEL ÁREA DE GESTIÓN DEL DESARROLLO LOCAL DE LA ALCALDÍA LOCAL DE SUBA, PARA LA REALIZACIÓN DE ACCIONES PARA EL DESARROLLO AMBIENTAL SOSTENIBLE, DANDO CUMPLIMIENTO A LAS METAS DEL PLAN DE DESARROLLO LOCAL DE LA VIGENCIA"/>
    <s v="Inversión"/>
    <s v="Un nuevo contrato social y ambiental para la Bogotá del Siglo XXI"/>
    <n v="57"/>
    <s v="Gestión Pública Local."/>
    <s v="Propósito 5. Construir Bogotá-región con gobierno abierto, transparente y ciudadanía consciente."/>
    <x v="2"/>
    <n v="1"/>
    <n v="5819766"/>
    <s v="JUAN CARLOS VEJARANO ECHEVERRY"/>
    <s v="Persona Natural"/>
    <m/>
    <m/>
    <m/>
    <m/>
    <n v="42000000"/>
    <n v="0"/>
    <s v="110-2023 - 1"/>
    <n v="21000000"/>
    <n v="63000000"/>
    <n v="63000000"/>
  </r>
  <r>
    <s v="117-2023CPS-P(85567)"/>
    <n v="2023"/>
    <s v="FDLSUBACD-117-2023(85567)"/>
    <s v="https://community.secop.gov.co/Public/Tendering/OpportunityDetail/Index?noticeUID=CO1.NTC.3891045&amp;isFromPublicArea=True&amp;isModal=true&amp;asPopupView=true"/>
    <s v="Contratos de prestación de servicios profesionales y de apoyo a la gestión"/>
    <s v="Contratación directa"/>
    <m/>
    <s v="Prestar los servicios profesionales en la Alcaldía Local de Suba, realizando acciones pedagógicas preventivas y de sensibilización para el acatamiento voluntario de las normas en la localidad"/>
    <s v="Inversión"/>
    <s v="Un nuevo contrato social y ambiental para la Bogotá del Siglo XXI"/>
    <n v="57"/>
    <s v="Gestión Pública Local."/>
    <s v="Propósito 5. Construir Bogotá-región con gobierno abierto, transparente y ciudadanía consciente."/>
    <x v="3"/>
    <n v="1"/>
    <n v="1233889957"/>
    <s v="ANDREA CAROLINA PADILLA URBINA"/>
    <s v="Persona Natural"/>
    <m/>
    <m/>
    <m/>
    <m/>
    <n v="30300000"/>
    <n v="0"/>
    <s v="117-2023 - 1"/>
    <n v="15150000"/>
    <n v="45450000"/>
    <n v="45450000"/>
  </r>
  <r>
    <s v="118-2023CPS-P(85867)"/>
    <n v="2023"/>
    <s v="FDLSUBACD-118-2023(85867)"/>
    <s v="https://community.secop.gov.co/Public/Tendering/OpportunityDetail/Index?noticeUID=CO1.NTC.3892996&amp;isFromPublicArea=True&amp;isModal=true&amp;asPopupView=true"/>
    <s v="Contratos de prestación de servicios profesionales y de apoyo a la gestión"/>
    <s v="Contratación directa"/>
    <m/>
    <s v="PRESTAR SUS SERVICIOS PROFESIONALES PARA APOYAR LAS DINÁMICAS DE CREACIÓN, ACCESO Y CONSUMO DE BI01S Y SERVICIOS CULTURALES Y CREATIVOS EN LA LOCALIDAD Y PROMOVER LOS PROCESOS DE PARTICIPACIÓN, INFORMACIÓN Y ORGANIZACIÓN TERRITORIAL ENFOCADAS EN LAS PRÁCTICAS ARTÍSTICAS, CULTURALES Y PATRIMONIALES EN LA LOCALIDAD DE SUBA PARA DAR CUMPLIMIENTO A LAS METAS DEL PROYECTO DE INVERSIÓN 1965 - SUBA TERRITORIO CULTURAL"/>
    <s v="Inversión"/>
    <s v="Un nuevo contrato social y ambiental para la Bogotá del Siglo XXI"/>
    <n v="24"/>
    <s v="Bogotá región emprendedora e innovadora."/>
    <s v="Propósito 1. Hacer un nuevo contrato social con igualdad de oportunidades para la inclusión social, productiva y política"/>
    <x v="15"/>
    <n v="1"/>
    <n v="1032393608"/>
    <s v="LAURA CAROLINA ALVAREZ GOMEZ"/>
    <s v="Persona Natural"/>
    <m/>
    <m/>
    <m/>
    <m/>
    <n v="30300000"/>
    <n v="0"/>
    <s v="118-2023 - 1"/>
    <n v="15150000"/>
    <n v="45450000"/>
    <n v="45450000"/>
  </r>
  <r>
    <s v="119-2023CPS-P(85873)"/>
    <n v="2023"/>
    <s v="FDLSUBACD-119-2023(85873)"/>
    <s v="https://community.secop.gov.co/Public/Tendering/OpportunityDetail/Index?noticeUID=CO1.NTC.3882186&amp;isFromPublicArea=True&amp;isModal=true&amp;asPopupView=true"/>
    <s v="Contratos de prestación de servicios profesionales y de apoyo a la gestión"/>
    <s v="Contratación directa"/>
    <m/>
    <s v="PRESTAR LOS SERVICIOS PROFESIONALES AL ÁREA DE GESTIÓN DEL DESARROLLO LOCAL EN LA FORMULACIÓN, SEGUIMIENTO, ASISTENCIA TÉCNICA Y EJECUCIÓN DE ACCIONES RELACIONADAS CON LA REACTIVACIÓN Y DESARROLLO ECONÓMICO EN LA LOCALIDAD, EN CUMPLIMIENTO DE LAS METAS DEL PLAN DE DESARROLLO LOCAL Y DEMÁS TEMAS AFINES DEL PROYECTO DE INVERSIÓN 1966 FORTALECIENDO EL TEJIDO ECONÓMICO LOCAL"/>
    <s v="Inversión"/>
    <s v="Un nuevo contrato social y ambiental para la Bogotá del Siglo XXI"/>
    <n v="6"/>
    <s v="Sistema Distrital de Cuidado"/>
    <s v="Propósito 1. Hacer un nuevo contrato social con igualdad de oportunidades para la inclusión social, productiva y política"/>
    <x v="0"/>
    <n v="1"/>
    <n v="1013675334"/>
    <s v="SANTIAGO MARTÍNEZ VALENCIA"/>
    <s v="Persona Natural"/>
    <m/>
    <m/>
    <m/>
    <m/>
    <n v="30300000"/>
    <n v="0"/>
    <s v="119-2023 - 1"/>
    <n v="15150000"/>
    <n v="45450000"/>
    <n v="45450000"/>
  </r>
  <r>
    <s v="120-2023 CPS-P(85399)"/>
    <n v="2023"/>
    <s v="FDLSUBA-120-2023(85399)"/>
    <s v="https://community.secop.gov.co/Public/Tendering/OpportunityDetail/Index?noticeUID=CO1.NTC.3885284&amp;isFromPublicArea=True&amp;isModal=true&amp;asPopupView=true"/>
    <s v="Contratos de prestación de servicios profesionales y de apoyo a la gestión"/>
    <s v="Contratación directa"/>
    <m/>
    <s v="PRESTAR SERVICIOS PROFESIONALES PARA APOYAR LA ADMINISTRACIÓN DEL PROGRAMA CONECTIVIDAD RURAL DE ACUERDO AL PROYECTO 1976.”."/>
    <s v="Inversión"/>
    <s v="Un nuevo contrato social y ambiental para la Bogotá del Siglo XXI"/>
    <n v="54"/>
    <s v="Transformación digital y gestión de TIC para un territorio inteligente"/>
    <s v="Propósito 5. Construir Bogotá-región con gobierno abierto, transparente y ciudadanía consciente."/>
    <x v="16"/>
    <n v="1"/>
    <n v="79923325"/>
    <s v="JOSE MOISES CETINA TALADICHE"/>
    <s v="Persona Natural"/>
    <m/>
    <m/>
    <m/>
    <m/>
    <n v="30300000"/>
    <n v="0"/>
    <s v="120-2023 - 1"/>
    <n v="15150000"/>
    <n v="45450000"/>
    <n v="45281667"/>
  </r>
  <r>
    <s v="116-2023CPS-AG(83698)"/>
    <n v="2023"/>
    <s v="FDLSUBACD-116-2023(83698)"/>
    <s v="https://community.secop.gov.co/Public/Tendering/OpportunityDetail/Index?noticeUID=CO1.NTC.3896220&amp;isFromPublicArea=True&amp;isModal=true&amp;asPopupView=true"/>
    <s v="Contratos de prestación de servicios profesionales y de apoyo a la gestión"/>
    <s v="Contratación directa"/>
    <m/>
    <s v="PRESTAR LOS SERVICIOS DE APOYO AL ÁREA GESTIÓN DE DESARROLLO LOCAL EN EL CENTRO DE DOCUMENTACIÓN E INFORMACIÓN DE CDI DE LA ALCADIA LOCAL DE SUBA"/>
    <s v="Inversión"/>
    <s v="Un nuevo contrato social y ambiental para la Bogotá del Siglo XXI"/>
    <n v="57"/>
    <s v="Gestión Pública Local."/>
    <s v="Propósito 5. Construir Bogotá-región con gobierno abierto, transparente y ciudadanía consciente."/>
    <x v="2"/>
    <n v="1"/>
    <n v="1233898090"/>
    <s v="ANGEL DAVID HERNANDEZ CASALLAS"/>
    <s v="Persona Natural"/>
    <m/>
    <m/>
    <m/>
    <m/>
    <n v="15300000"/>
    <n v="0"/>
    <s v="116-2023 - 1"/>
    <n v="7650000"/>
    <n v="22950000"/>
    <n v="22950000"/>
  </r>
  <r>
    <s v="122-2023CPS-P(85813)"/>
    <n v="2023"/>
    <s v="FDLSUBACD-122-2023(85813)"/>
    <s v="https://community.secop.gov.co/Public/Tendering/OpportunityDetail/Index?noticeUID=CO1.NTC.3882292&amp;isFromPublicArea=True&amp;isModal=true&amp;asPopupView=true"/>
    <s v="Contratos de prestación de servicios profesionales y de apoyo a la gestión"/>
    <s v="Contratación directa"/>
    <m/>
    <s v="PRESTAR SERVICIOS PROFESIONALES PARA PROMOVER LA INVESTIGACIÓN Y GESTIONAR EL OBSERVATORIO DE OPORTUNIDADES DEL LABORATORIO DE IN11ACIÓN DIGITAL DE SUBA Y REALIZAR EL ACOMPAÑAMIENTO PEDAGÓGICO PARA DESARROLLAR LOS PROCESOS DE FORMACIÓN Y DISEÑO DE PROTOTIPOS QUE CONTRIBUYAN AL FORTALECIMIENTO DE LAS COMPETENCIAS CIUDADANAS DE LA LOCALIDAD DE SUBA SUBALAP EN EL 03CO DEL USO Y APROPIACIÓN TIC"/>
    <s v="Inversión"/>
    <s v="Un nuevo contrato social y ambiental para la Bogotá del Siglo XXI"/>
    <n v="55"/>
    <s v="Fortalecimiento de cultura ciudadana y su institucionalidad"/>
    <s v="Propósito 5. Construir Bogotá-región con gobierno abierto, transparente y ciudadanía consciente."/>
    <x v="7"/>
    <n v="1"/>
    <n v="11449155"/>
    <s v="JUAN NICOLAS RODRIGUEZ DUERO"/>
    <s v="Persona Natural"/>
    <m/>
    <m/>
    <m/>
    <m/>
    <n v="30300000"/>
    <n v="0"/>
    <s v="122-2023 - 1"/>
    <n v="15150000"/>
    <n v="45450000"/>
    <n v="45450000"/>
  </r>
  <r>
    <s v="121-2023-CPS-P(83833)"/>
    <n v="2023"/>
    <s v="FDLSUBACD-121-2023(83833)"/>
    <s v="https://community.secop.gov.co/Public/Tendering/OpportunityDetail/Index?noticeUID=CO1.NTC.3891568&amp;isFromPublicArea=True&amp;isModal=true&amp;asPopupView=true"/>
    <s v="Contratos de prestación de servicios profesionales y de apoyo a la gestión"/>
    <s v="Contratación directa"/>
    <m/>
    <s v="APOYAR EL CUBRIMIENTO DE LAS ACTIVIDADES, CRONOGRAMAS Y AGENDA DE LA ALCALDIA LOCAL A NIVEL INTERNO Y EXTERNO ASI COMO LA GENERACIÓN DE CONTENIDOS PERIODISTICOS"/>
    <s v="Inversión"/>
    <s v="Un nuevo contrato social y ambiental para la Bogotá del Siglo XXI"/>
    <n v="57"/>
    <s v="Gestión Pública Local."/>
    <s v="Propósito 5. Construir Bogotá-región con gobierno abierto, transparente y ciudadanía consciente."/>
    <x v="2"/>
    <n v="1"/>
    <n v="1019104134"/>
    <s v="ANGÉLICA MARÍA CHICA CHARRY"/>
    <s v="Persona Natural"/>
    <m/>
    <m/>
    <m/>
    <m/>
    <n v="20066667"/>
    <n v="0"/>
    <n v="0"/>
    <n v="0"/>
    <n v="20066667"/>
    <n v="19600000"/>
  </r>
  <r>
    <s v="123-2023CPS-P(85911)"/>
    <n v="2023"/>
    <s v="FDLSUBACD-123-2023(85911)"/>
    <s v="https://community.secop.gov.co/Public/Tendering/OpportunityDetail/Index?noticeUID=CO1.NTC.3892347&amp;isFromPublicArea=True&amp;isModal=true&amp;asPopupView=true"/>
    <s v="Contratos de prestación de servicios profesionales y de apoyo a la gestión"/>
    <s v="Contratación directa"/>
    <m/>
    <s v="PRESTAR LOS SERVICIOS PORFESIONALES PARA APOYAR TÉCNICAMENTE"/>
    <s v="Inversión"/>
    <s v="Un nuevo contrato social y ambiental para la Bogotá del Siglo XXI"/>
    <n v="57"/>
    <s v="Gestión Pública Local."/>
    <s v="Propósito 5. Construir Bogotá-región con gobierno abierto, transparente y ciudadanía consciente."/>
    <x v="2"/>
    <n v="1"/>
    <n v="80033627"/>
    <s v="DIEGO EDUARDO RAMIREZ SUAREZ"/>
    <s v="Persona Natural"/>
    <m/>
    <m/>
    <m/>
    <m/>
    <n v="30300000"/>
    <n v="0"/>
    <s v="123-2023 - 1"/>
    <n v="15150000"/>
    <n v="45450000"/>
    <n v="45450000"/>
  </r>
  <r>
    <s v="124-2023CPS-AG(83698)"/>
    <n v="2023"/>
    <s v="FDLSUBACD-124-2023(83698)"/>
    <s v="https://community.secop.gov.co/Public/Tendering/OpportunityDetail/Index?noticeUID=CO1.NTC.3882050&amp;isFromPublicArea=True&amp;isModal=true&amp;asPopupView=true"/>
    <s v="Contratos de prestación de servicios profesionales y de apoyo a la gestión"/>
    <s v="Contratación directa"/>
    <m/>
    <s v="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
    <s v="Inversión"/>
    <s v="Un nuevo contrato social y ambiental para la Bogotá del Siglo XXI"/>
    <n v="57"/>
    <s v="Gestión Pública Local."/>
    <s v="Propósito 5. Construir Bogotá-región con gobierno abierto, transparente y ciudadanía consciente."/>
    <x v="2"/>
    <n v="1"/>
    <n v="39722807"/>
    <s v="GLADYS ESTHER GOMEZ CARO"/>
    <s v="Persona Natural"/>
    <m/>
    <m/>
    <m/>
    <m/>
    <n v="15300000"/>
    <n v="0"/>
    <s v="124-2023 - 1"/>
    <n v="7650000"/>
    <n v="22950000"/>
    <n v="22950000"/>
  </r>
  <r>
    <s v="126-2023CPS -P(84245)"/>
    <n v="2023"/>
    <s v="FDLSUBACD-126-2023(84245)"/>
    <s v="https://community.secop.gov.co/Public/Tendering/OpportunityDetail/Index?noticeUID=CO1.NTC.3882790&amp;isFromPublicArea=True&amp;isModal=true&amp;asPopupView=true"/>
    <s v="Contratos de prestación de servicios profesionales y de apoyo a la gestión"/>
    <s v="Contratación directa"/>
    <m/>
    <s v="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
    <s v="Inversión"/>
    <s v="Un nuevo contrato social y ambiental para la Bogotá del Siglo XXI"/>
    <n v="49"/>
    <s v="Movilidad segura, sostenible y accesible"/>
    <s v="Propósito 4. Hacer de Bogotá-región un modelo de movilidad, creatividad y productividad incluyente y sostenible"/>
    <x v="10"/>
    <n v="1"/>
    <n v="80419122"/>
    <s v="LUIS FERNANDO HIDALGO ORTIZ"/>
    <s v="Persona Natural"/>
    <m/>
    <m/>
    <m/>
    <m/>
    <n v="42000000"/>
    <n v="0"/>
    <s v="126-2023 - 1"/>
    <n v="21000000"/>
    <n v="63000000"/>
    <n v="62766667"/>
  </r>
  <r>
    <s v="125-2023CPS-AG(83698)"/>
    <n v="2023"/>
    <s v="FDLSUBACD-125-2023(83698)"/>
    <s v="https://community.secop.gov.co/Public/Tendering/OpportunityDetail/Index?noticeUID=CO1.NTC.3890832&amp;isFromPublicArea=True&amp;isModal=true&amp;asPopupView=true"/>
    <s v="Contratos de prestación de servicios profesionales y de apoyo a la gestión"/>
    <s v="Contratación directa"/>
    <m/>
    <s v="PRESTAR LOS SERVICIOS DE APOYO AL ÁREA GESTIÓN DE DESARROLLO LOCAL EN EL CENTRO DE DOCUMENTACIÓN E INFORMACIÓN DE CDI DE LA ALCADIA LOCAL DE SUBA"/>
    <s v="Inversión"/>
    <s v="Un nuevo contrato social y ambiental para la Bogotá del Siglo XXI"/>
    <n v="57"/>
    <s v="Gestión Pública Local."/>
    <s v="Propósito 5. Construir Bogotá-región con gobierno abierto, transparente y ciudadanía consciente."/>
    <x v="2"/>
    <n v="1"/>
    <n v="80845381"/>
    <s v="JUAN CAMILO RAMIREZ ZAMBRANO"/>
    <s v="Persona Natural"/>
    <m/>
    <m/>
    <m/>
    <m/>
    <n v="15300000"/>
    <n v="0"/>
    <s v="125-2023 - 1"/>
    <n v="7650000"/>
    <n v="22950000"/>
    <n v="22950000"/>
  </r>
  <r>
    <s v="127-2023CPS-P(83777)"/>
    <n v="2023"/>
    <s v="FDLSUBACD-127-2023(83777)"/>
    <s v="https://community.secop.gov.co/Public/Tendering/OpportunityDetail/Index?noticeUID=CO1.NTC.3879261&amp;isFromPublicArea=True&amp;isModal=true&amp;asPopupView=true"/>
    <s v="Contratos de prestación de servicios profesionales y de apoyo a la gestión"/>
    <s v="Contratación directa"/>
    <m/>
    <s v="Prestar servicios profesionales especializado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vigencia"/>
    <s v="Inversión"/>
    <s v="Un nuevo contrato social y ambiental para la Bogotá del Siglo XXI"/>
    <n v="57"/>
    <s v="Gestión Pública Local."/>
    <s v="Propósito 5. Construir Bogotá-región con gobierno abierto, transparente y ciudadanía consciente."/>
    <x v="2"/>
    <n v="1"/>
    <n v="1015447619"/>
    <s v="NATALIA MOSQUERA PEDREROS"/>
    <s v="Persona Natural"/>
    <m/>
    <m/>
    <m/>
    <m/>
    <n v="99000000"/>
    <n v="0"/>
    <s v="127-2023 - 1"/>
    <n v="27000000"/>
    <n v="126000000"/>
    <n v="98700000"/>
  </r>
  <r>
    <s v="128-2023 CPS-AG(83823)"/>
    <n v="2023"/>
    <s v="FDLSUBACD-128-2023(83823)"/>
    <s v="https://community.secop.gov.co/Public/Tendering/OpportunityDetail/Index?noticeUID=CO1.NTC.3885411&amp;isFromPublicArea=True&amp;isModal=true&amp;asPopupView=true"/>
    <s v="Contratos de prestación de servicios profesionales y de apoyo a la gestión"/>
    <s v="Contratación directa"/>
    <m/>
    <s v="PRESTAR LOS SERVICIOS DE APOYO LOGÍSTICO ASISTENCIAL PARA EL DESARROLLO DE ACTIVIDADES Y EVENTOS LOCALES DE LA ALCALDÍA LOCAL DE SUBA"/>
    <s v="Inversión"/>
    <s v="Un nuevo contrato social y ambiental para la Bogotá del Siglo XXI"/>
    <n v="57"/>
    <s v="Gestión Pública Local."/>
    <s v="Propósito 5. Construir Bogotá-región con gobierno abierto, transparente y ciudadanía consciente."/>
    <x v="2"/>
    <n v="1"/>
    <n v="80818424"/>
    <s v="MICHAEL ALFONSO GARZÓN CIFUENTES"/>
    <s v="Persona Natural"/>
    <m/>
    <m/>
    <m/>
    <m/>
    <n v="28050000"/>
    <n v="0"/>
    <s v="128-2023 - 1"/>
    <n v="2550000"/>
    <n v="30600000"/>
    <n v="27965000"/>
  </r>
  <r>
    <s v="129-2023CPS-P(83859)"/>
    <n v="2023"/>
    <s v="FDLSUBACD-129-2023(83859)"/>
    <s v="https://community.secop.gov.co/Public/Tendering/OpportunityDetail/Index?noticeUID=CO1.NTC.3883022&amp;isFromPublicArea=True&amp;isModal=true&amp;asPopupView=true"/>
    <s v="Contratos de prestación de servicios profesionales y de apoyo a la gestión"/>
    <s v="Contratación directa"/>
    <m/>
    <s v="PRESTAR SERVICIOS PROFESIONALES AL ÁREA DE GESTIÓN PARA EL DESARROLLO LOCAL CON EL PROPÓSITO DE DINAMIZAR Y PROMOVER LOS PROCESOS DE PARTICIPACIÓN, INFORMACIÓN Y ORGANIZACIÓN TERRITORIAL EN LA LOCALIDAD DE SUBA PARA DAR CUMPLIMIENTO A LAS METAS DEL PLAN DE DESARROLLO LOCAL"/>
    <s v="Inversión"/>
    <s v="Un nuevo contrato social y ambiental para la Bogotá del Siglo XXI"/>
    <n v="57"/>
    <s v="Gestión Pública Local."/>
    <s v="Propósito 5. Construir Bogotá-región con gobierno abierto, transparente y ciudadanía consciente."/>
    <x v="2"/>
    <n v="1"/>
    <n v="79913908"/>
    <s v="MIGUEL ALEXANDER CHIAPPE PULIDO"/>
    <s v="Persona Natural"/>
    <m/>
    <m/>
    <m/>
    <m/>
    <n v="77000000"/>
    <n v="0"/>
    <s v="129-2023 - 1"/>
    <n v="21000000"/>
    <n v="98000000"/>
    <n v="76533333"/>
  </r>
  <r>
    <s v="130-2023CPS-P(84182)"/>
    <n v="2023"/>
    <s v="FDLSUBACD-130-2023(84182)"/>
    <s v="https://community.secop.gov.co/Public/Tendering/OpportunityDetail/Index?noticeUID=CO1.NTC.3881989&amp;isFromPublicArea=True&amp;isModal=true&amp;asPopupView=true"/>
    <s v="Contratos de prestación de servicios profesionales y de apoyo a la gestión"/>
    <s v="Contratación directa"/>
    <m/>
    <s v="APOYAR EL (LA) ALCALDE (SA) LOCAL EN LA GESTIÓN DE LOS ASUNTOS RELACIONADOS CON SEGURIDAD CIUDADANA, CONVIVENCIA Y PREVENCIÓN DE CONFLICTIVIDADES, VIOLENCIAS Y DELITOS EN LA LOCALIDAD, DE CONFORMIDAD CON EL 03CO NORMATIVO APLICABLE EN LA METERIA"/>
    <s v="Inversión"/>
    <s v="Un nuevo contrato social y ambiental para la Bogotá del Siglo XXI"/>
    <n v="57"/>
    <s v="Gestión Pública Local."/>
    <s v="Propósito 5. Construir Bogotá-región con gobierno abierto, transparente y ciudadanía consciente."/>
    <x v="2"/>
    <n v="1"/>
    <n v="14296118"/>
    <s v="JORGE ANDRÉS VARGAS LÓPEZ"/>
    <s v="Persona Natural"/>
    <m/>
    <m/>
    <m/>
    <m/>
    <n v="99000000"/>
    <n v="0"/>
    <s v="130-2023 - 1"/>
    <n v="27000000"/>
    <n v="126000000"/>
    <n v="98700000"/>
  </r>
  <r>
    <s v="131-2023CPS-AG(84195)"/>
    <n v="2023"/>
    <s v="FDLSUBACD-131-2023 (84195)"/>
    <s v="https://community.secop.gov.co/Public/Tendering/OpportunityDetail/Index?noticeUID=CO1.NTC.3883249&amp;isFromPublicArea=True&amp;isModal=true&amp;asPopupView=true"/>
    <s v="Contratos de prestación de servicios profesionales y de apoyo a la gestión"/>
    <s v="Contratación directa"/>
    <m/>
    <s v="Apoyar y dar soporte técnico al administrador y usuario final de la red de sistemas y tecnología e información de la Alcaldía Local."/>
    <s v="Inversión"/>
    <s v="Un nuevo contrato social y ambiental para la Bogotá del Siglo XXI"/>
    <n v="57"/>
    <s v="Gestión Pública Local."/>
    <s v="Propósito 5. Construir Bogotá-región con gobierno abierto, transparente y ciudadanía consciente."/>
    <x v="2"/>
    <n v="1"/>
    <n v="80818086"/>
    <s v="DARWIN ALBERTO MORENO CASTRO"/>
    <s v="Persona Natural"/>
    <m/>
    <m/>
    <m/>
    <m/>
    <n v="24000000"/>
    <n v="0"/>
    <s v="131-2023 - 1"/>
    <n v="12000000"/>
    <n v="36000000"/>
    <n v="36000000"/>
  </r>
  <r>
    <s v="133-2023CPS-P(84204)"/>
    <n v="2023"/>
    <s v="FDLSUBACD-133-2023(84204)"/>
    <s v="https://community.secop.gov.co/Public/Tendering/OpportunityDetail/Index?noticeUID=CO1.NTC.3887474&amp;isFromPublicArea=True&amp;isModal=true&amp;asPopupView=true"/>
    <s v="Contratos de prestación de servicios profesionales y de apoyo a la gestión"/>
    <s v="Contratación directa"/>
    <m/>
    <s v="Apoyar técnicamente las distintas etapas de los procesos de competencia de las Inspecciones de Policía de la Localidad, según reparto"/>
    <s v="Inversión"/>
    <s v="Un nuevo contrato social y ambiental para la Bogotá del Siglo XXI"/>
    <n v="57"/>
    <s v="Gestión Pública Local."/>
    <s v="Propósito 5. Construir Bogotá-región con gobierno abierto, transparente y ciudadanía consciente."/>
    <x v="3"/>
    <n v="1"/>
    <n v="52842671"/>
    <s v="ADRIANA TANGARIFE CARVAJAL"/>
    <s v="Persona Natural"/>
    <m/>
    <m/>
    <m/>
    <m/>
    <n v="42000000"/>
    <n v="0"/>
    <s v="133-2023 - 1"/>
    <n v="21000000"/>
    <n v="63000000"/>
    <n v="63000000"/>
  </r>
  <r>
    <s v="134-2023CPS-P(84204)"/>
    <n v="2023"/>
    <s v="FDLSUBACD-134-2023(84204)"/>
    <s v="https://community.secop.gov.co/Public/Tendering/OpportunityDetail/Index?noticeUID=CO1.NTC.3887743&amp;isFromPublicArea=True&amp;isModal=true&amp;asPopupView=true"/>
    <s v="Contratos de prestación de servicios profesionales y de apoyo a la gestión"/>
    <s v="Contratación directa"/>
    <m/>
    <s v="Apoyar técnicamente las distintas etapas de los procesos de competencia de las inspecciones de Policía de la Localidad, según reparto"/>
    <s v="Inversión"/>
    <s v="Un nuevo contrato social y ambiental para la Bogotá del Siglo XXI"/>
    <n v="57"/>
    <s v="Gestión Pública Local."/>
    <s v="Propósito 5. Construir Bogotá-región con gobierno abierto, transparente y ciudadanía consciente."/>
    <x v="3"/>
    <n v="1"/>
    <n v="1032417087"/>
    <s v="NELSON RAUL RAMOS LEAL"/>
    <s v="Persona Natural"/>
    <m/>
    <m/>
    <m/>
    <m/>
    <n v="42000000"/>
    <n v="0"/>
    <s v="134-2023 - 1"/>
    <n v="21000000"/>
    <n v="63000000"/>
    <n v="62300000"/>
  </r>
  <r>
    <s v="135-2023CSP-P(84005)"/>
    <n v="2023"/>
    <s v="FDLSUBACD-135-2023(84005)"/>
    <s v="https://community.secop.gov.co/Public/Tendering/OpportunityDetail/Index?noticeUID=CO1.NTC.3882847&amp;isFromPublicArea=True&amp;isModal=true&amp;asPopupView=true"/>
    <s v="Contratos de prestación de servicios profesionales y de apoyo a la gestión"/>
    <s v="Contratación directa"/>
    <m/>
    <s v="APOYAR JURÍdicAMENTE LA EJECUCIÓN DE LAS ACCIONES REQUERIDAS PARA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1072713174"/>
    <s v="LAURA CAROLINA ORTÍZ TORRES"/>
    <s v="Persona Natural"/>
    <m/>
    <m/>
    <m/>
    <m/>
    <n v="30300000"/>
    <n v="0"/>
    <s v="135-2023 - 1"/>
    <n v="15150000"/>
    <n v="45450000"/>
    <n v="45450000"/>
  </r>
  <r>
    <s v="136-2023CPS-P(84005)"/>
    <n v="2023"/>
    <s v="FDLSUBACD-136-2023(84005)"/>
    <s v="https://community.secop.gov.co/Public/Tendering/OpportunityDetail/Index?noticeUID=CO1.NTC.3881834&amp;isFromPublicArea=True&amp;isModal=true&amp;asPopupView=true"/>
    <s v="Contratos de prestación de servicios profesionales y de apoyo a la gestión"/>
    <s v="Contratación directa"/>
    <m/>
    <s v="APOYAR JURIdicAMENTE LA EJECUCION DE LAS ACCIONES REQUERIDAS PARA LA DEPURACIÓN DE LAS ACTUACIONES ADMINISTRATIVAS QUE CURSAN EN LA ALCALDLA LOCAL."/>
    <s v="Inversión"/>
    <s v="Un nuevo contrato social y ambiental para la Bogotá del Siglo XXI"/>
    <n v="57"/>
    <s v="Gestión Pública Local."/>
    <s v="Propósito 5. Construir Bogotá-región con gobierno abierto, transparente y ciudadanía consciente."/>
    <x v="3"/>
    <n v="1"/>
    <n v="53121197"/>
    <s v="VIVIANA FERNANDA ALFARO MESA"/>
    <s v="Persona Natural"/>
    <m/>
    <m/>
    <m/>
    <m/>
    <n v="30300000"/>
    <n v="0"/>
    <s v="136-2023 - 1"/>
    <n v="15150000"/>
    <n v="45450000"/>
    <n v="45450000"/>
  </r>
  <r>
    <s v="137-2023CPS-P(84005)"/>
    <n v="2023"/>
    <s v="FDLSUBACD-137-2023(84005)"/>
    <s v="https://community.secop.gov.co/Public/Tendering/OpportunityDetail/Index?noticeUID=CO1.NTC.3883129&amp;isFromPublicArea=True&amp;isModal=true&amp;asPopupView=true"/>
    <s v="Contratos de prestación de servicios profesionales y de apoyo a la gestión"/>
    <s v="Contratación directa"/>
    <m/>
    <s v="APOYAR JURÍdicAMENTE LA EJECUCIÓN DE LAS ACCIONES REQUERIDAS PARA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91161674"/>
    <s v="MIGUEL ANGEL RUIZ BENITEZ"/>
    <s v="Persona Natural"/>
    <m/>
    <m/>
    <m/>
    <m/>
    <n v="30300000"/>
    <n v="0"/>
    <s v="137-2023 - 1"/>
    <n v="15150000"/>
    <n v="45450000"/>
    <n v="45281667"/>
  </r>
  <r>
    <s v="138-2023CPS-P(84005)"/>
    <n v="2023"/>
    <s v="FDLSUBACD-138-2023(84005)"/>
    <s v="https://community.secop.gov.co/Public/Tendering/OpportunityDetail/Index?noticeUID=CO1.NTC.3881200&amp;isFromPublicArea=True&amp;isModal=true&amp;asPopupView=true"/>
    <s v="Contratos de prestación de servicios profesionales y de apoyo a la gestión"/>
    <s v="Contratación directa"/>
    <m/>
    <s v="APOYAR JURLdicAMENTE LA EJECUCIBN DE LAS_x000a_ACCIONES REQUERIDAS PARA LA DEPURACIBN DE LAS ACTUACIONES ADMINISTRATIVAS QUE CURSAN EN LA ALCALDLA LOCAL"/>
    <s v="Inversión"/>
    <s v="Un nuevo contrato social y ambiental para la Bogotá del Siglo XXI"/>
    <n v="57"/>
    <s v="Gestión Pública Local."/>
    <s v="Propósito 5. Construir Bogotá-región con gobierno abierto, transparente y ciudadanía consciente."/>
    <x v="3"/>
    <n v="1"/>
    <n v="37708201"/>
    <s v="MARIBEL CONSUELO DURAN CASTRO"/>
    <s v="Persona Natural"/>
    <m/>
    <m/>
    <m/>
    <m/>
    <n v="30300000"/>
    <n v="0"/>
    <s v="138-2023 - 1"/>
    <n v="15150000"/>
    <n v="45450000"/>
    <n v="45450000"/>
  </r>
  <r>
    <s v="139-2023CPS-AG(84231)"/>
    <n v="2023"/>
    <s v="FDLSUBACD-139-2023(84231)"/>
    <s v="https://community.secop.gov.co/Public/Tendering/OpportunityDetail/Index?noticeUID=CO1.NTC.3892707&amp;isFromPublicArea=True&amp;isModal=true&amp;asPopupView=true"/>
    <s v="Contratos de prestación de servicios profesionales y de apoyo a la gestión"/>
    <s v="Contratación directa"/>
    <m/>
    <s v="Prestar los servicios asistenciales como ayudante de obra para la atención de la malla vial local y espacio público peatonal, dentro del 03co del programa Gestión Compartida en la localidad de Suba"/>
    <s v="Inversión"/>
    <s v="Un nuevo contrato social y ambiental para la Bogotá del Siglo XXI"/>
    <n v="49"/>
    <s v="Movilidad segura, sostenible y accesible"/>
    <s v="Propósito 4. Hacer de Bogotá-región un modelo de movilidad, creatividad y productividad incluyente y sostenible"/>
    <x v="10"/>
    <n v="1"/>
    <n v="1021512301"/>
    <s v="ZHARICK GARZON ARROYO"/>
    <s v="Persona Natural"/>
    <m/>
    <m/>
    <m/>
    <m/>
    <n v="10800000"/>
    <n v="0"/>
    <s v="139-2023 - 1"/>
    <n v="5400000"/>
    <n v="16200000"/>
    <n v="16200000"/>
  </r>
  <r>
    <s v="140-2023CPS-P(84005)"/>
    <n v="2023"/>
    <s v="FDLSUBACD-140-2023(84005)"/>
    <s v="https://community.secop.gov.co/Public/Tendering/OpportunityDetail/Index?noticeUID=CO1.NTC.3882588&amp;isFromPublicArea=True&amp;isModal=true&amp;asPopupView=true"/>
    <s v="Contratos de prestación de servicios profesionales y de apoyo a la gestión"/>
    <s v="Contratación directa"/>
    <m/>
    <s v="APOYAR JURIdicAMENTE LA EJECUCION DE LAS ACCIONES REQUERIDAS PARA LA DEPURACION DE LAS ACTUACIONES ADMINISTRATIVAS QUE CURSAN EN LA ALCALDIA LOCAL"/>
    <s v="Inversión"/>
    <s v="Un nuevo contrato social y ambiental para la Bogotá del Siglo XXI"/>
    <n v="57"/>
    <s v="Gestión Pública Local."/>
    <s v="Propósito 5. Construir Bogotá-región con gobierno abierto, transparente y ciudadanía consciente."/>
    <x v="3"/>
    <n v="1"/>
    <n v="53006948"/>
    <s v="DIANA MARIA NOREÑA CASALLAS"/>
    <s v="Persona Natural"/>
    <m/>
    <m/>
    <m/>
    <m/>
    <n v="30300000"/>
    <n v="0"/>
    <s v="140-2023 - 1"/>
    <n v="15150000"/>
    <n v="45450000"/>
    <n v="45450000"/>
  </r>
  <r>
    <s v="141-2023CPS-P(84005)"/>
    <n v="2023"/>
    <s v="FDLSUBACD-141-2023(84005)"/>
    <s v="https://community.secop.gov.co/Public/Tendering/OpportunityDetail/Index?noticeUID=CO1.NTC.3883145&amp;isFromPublicArea=True&amp;isModal=true&amp;asPopupView=true"/>
    <s v="Contratos de prestación de servicios profesionales y de apoyo a la gestión"/>
    <s v="Contratación directa"/>
    <m/>
    <s v="APOYAR JURÍdicAMENTE LA EJECUCIÓN DE LAS ACCIONES REQUERIDAS PARA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1033769482"/>
    <s v="EDUAR JAMIR LOZANO VERA"/>
    <s v="Persona Natural"/>
    <m/>
    <m/>
    <m/>
    <m/>
    <n v="30300000"/>
    <n v="0"/>
    <s v="141-2023 - 1"/>
    <n v="15150000"/>
    <n v="45450000"/>
    <n v="45450000"/>
  </r>
  <r>
    <s v="132-2023CPS-AG(83697)"/>
    <n v="2023"/>
    <s v="FDLSUBACD-132-2023(83697)"/>
    <s v="https://community.secop.gov.co/Public/Tendering/OpportunityDetail/Index?noticeUID=CO1.NTC.3888046&amp;isFromPublicArea=True&amp;isModal=true&amp;asPopupView=true"/>
    <s v="Contratos de prestación de servicios profesionales y de apoyo a la gestión"/>
    <s v="Contratación directa"/>
    <m/>
    <s v="Prestar los servicios de apoyo en el Área Gestión de Desarrollo Local en el acompañamiento de acciones enfocadas a fortalecer el tejido social dentro de las acciones ambientales de la localidad de Suba"/>
    <s v="Inversión"/>
    <s v="Un nuevo contrato social y ambiental para la Bogotá del Siglo XXI"/>
    <n v="57"/>
    <s v="Gestión Pública Local."/>
    <s v="Propósito 5. Construir Bogotá-región con gobierno abierto, transparente y ciudadanía consciente."/>
    <x v="2"/>
    <n v="1"/>
    <n v="23497387"/>
    <s v="SANDRA ROCIO SUAREZ ESPITIA"/>
    <s v="Persona Natural"/>
    <m/>
    <m/>
    <m/>
    <m/>
    <n v="24000000"/>
    <n v="0"/>
    <s v="132-2023 - 1"/>
    <n v="12000000"/>
    <n v="36000000"/>
    <n v="36000000"/>
  </r>
  <r>
    <s v="143-2023CPS-P(85628)"/>
    <n v="2023"/>
    <s v="FDLSUBACD-143-2023(85628)"/>
    <s v="https://community.secop.gov.co/Public/Tendering/OpportunityDetail/Index?noticeUID=CO1.NTC.3882158&amp;isFromPublicArea=True&amp;isModal=true&amp;asPopupView=true"/>
    <s v="Contratos de prestación de servicios profesionales y de apoyo a la gestión"/>
    <s v="Contratación directa"/>
    <m/>
    <s v="PRESTAR LOS SERVICIOS PROFESIONALES A LA ALCALDÍA LOCAL DE SUBA COMO ENLACE EN LOS TEMAS DE GESTIÓN DEL RIESGO DE CONFORMIDAD CON EL 03CO NORMATIVO APLICABLE PARA LA MATERIA, EN EL 03CO DEL PROYECTO DE INVERSIÓN 2031 SUBA PREVI01 Y REDUCE RIEGOS NATURALES"/>
    <s v="Inversión"/>
    <s v="Un nuevo contrato social y ambiental para la Bogotá del Siglo XXI"/>
    <n v="30"/>
    <s v="Eficiencia en la atención de emergencias"/>
    <s v="Propósito 2. Cambiar nuestros hábitos de vida para reverdecer a Bogotá y adaptarnos y mitigar el cambio climático."/>
    <x v="17"/>
    <n v="1"/>
    <n v="1030600150"/>
    <s v="JENNIFFER PAOLA GRANDE BARRETO"/>
    <s v="Persona Natural"/>
    <m/>
    <m/>
    <m/>
    <m/>
    <n v="42000000"/>
    <n v="0"/>
    <s v="143-2023 - 1"/>
    <n v="21000000"/>
    <n v="63000000"/>
    <n v="63000000"/>
  </r>
  <r>
    <s v="144-2023CPS-P(85396)"/>
    <n v="2023"/>
    <s v="FDLSUBACD-144-2023(85396)"/>
    <s v="https://community.secop.gov.co/Public/Tendering/OpportunityDetail/Index?noticeUID=CO1.NTC.3882956&amp;isFromPublicArea=True&amp;isModal=true&amp;asPopupView=true"/>
    <s v="Contratos de prestación de servicios profesionales y de apoyo a la gestión"/>
    <s v="Contratación directa"/>
    <m/>
    <s v="PRESTAR LOS SERVICIOS PROFESIONALES AL ÁREA DE GESTIÓN DE DESARROLLO LOCAL EN LA ASISTENCIA TÉCNICA Y EJECUCIÓN DE ACCIONES RELACIONADAS CON GARANTIZAR INTEGRALMENTE EL DERECHO AL USO DEL ESPACIO PÚBLICO CON FINES SOCIALES, DEPORTIVOS CULTURALES Y DE DESARROLLO LOCAL Y EL APROVECHAMIENTO ECONÓMICO COMO PARTE DEL DERECHO A LA CIUDAD, EN CUMPLIMIENTO DE LAS METAS DEL PLAN DE DESARROLLO LOCAL Y DEMÁS TEMAS AFINES DEL PROYECTO DE INVERSIÓN 1998- ESPACIO PÚBLICO, UN LUGAR DE ENCUENTRO LIBRE Y DEMOCRÁTICO"/>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n v="1"/>
    <n v="1110457705"/>
    <s v="RODRIGO ANDRÉS OVIEDO ZEA"/>
    <s v="Persona Natural"/>
    <m/>
    <m/>
    <m/>
    <m/>
    <n v="30300000"/>
    <n v="0"/>
    <s v="144-2023 - 1"/>
    <n v="15150000"/>
    <n v="45450000"/>
    <n v="45450000"/>
  </r>
  <r>
    <s v="145-2023CPS-P(84016)"/>
    <n v="2023"/>
    <s v="FDLSUBACD-145-2023(84016)"/>
    <s v="https://community.secop.gov.co/Public/Tendering/OpportunityDetail/Index?noticeUID=CO1.NTC.3882148&amp;isFromPublicArea=True&amp;isModal=true&amp;asPopupView=true"/>
    <s v="Contratos de prestación de servicios profesionales y de apoyo a la gestión"/>
    <s v="Contratación directa"/>
    <m/>
    <s v="APOYAR JURIdicAMENTE LA EJECUCIÓN DE LAS ACCIONES REQUERIDAS PARA EL TRAMITE E IMPULSO PROCESAL DE LAS ACTUACIONES CONTRAVENCIONALES Y/O QUERELLAS QUE CURSEN EN LAS INSPECCIONES DE POLICÍA DE LA LOCALIDAD"/>
    <s v="Inversión"/>
    <s v="Un nuevo contrato social y ambiental para la Bogotá del Siglo XXI"/>
    <n v="57"/>
    <s v="Gestión Pública Local."/>
    <s v="Propósito 5. Construir Bogotá-región con gobierno abierto, transparente y ciudadanía consciente."/>
    <x v="3"/>
    <n v="1"/>
    <n v="1020754961"/>
    <s v="CARLOS FELIPE LOZANO RIVERA"/>
    <s v="Persona Natural"/>
    <m/>
    <m/>
    <m/>
    <m/>
    <n v="30300000"/>
    <n v="0"/>
    <s v="145-2023 - 1"/>
    <n v="14981667"/>
    <n v="45281667"/>
    <n v="45281667"/>
  </r>
  <r>
    <s v="146-2023CPS-AG(85535)"/>
    <n v="2023"/>
    <s v="FDLSUBACD-146-2023(85535)"/>
    <s v="https://community.secop.gov.co/Public/Tendering/OpportunityDetail/Index?noticeUID=CO1.NTC.3889032&amp;isFromPublicArea=True&amp;isModal=true&amp;asPopupView=true"/>
    <s v="Contratos de prestación de servicios profesionales y de apoyo a la gestión"/>
    <s v="Contratación directa"/>
    <m/>
    <s v="Prestar servicios asistenciales en las actividades de seguridad y convivencia ciudadana y recuperación del espacio público para el logro de las metas de gestión de la vigencia"/>
    <s v="Inversión"/>
    <s v="Un nuevo contrato social y ambiental para la Bogotá del Siglo XXI"/>
    <n v="30"/>
    <s v="Eficiencia en la atención de emergencias"/>
    <s v="Propósito 2. Cambiar nuestros hábitos de vida para reverdecer a Bogotá y adaptarnos y mitigar el cambio climático."/>
    <x v="17"/>
    <n v="1"/>
    <n v="53099542"/>
    <s v="GINA MarIA PIZA MORENO"/>
    <s v="Persona Natural"/>
    <m/>
    <m/>
    <m/>
    <m/>
    <n v="15300000"/>
    <n v="0"/>
    <s v="146-2023 - 1"/>
    <n v="7650000"/>
    <n v="22950000"/>
    <n v="22950000"/>
  </r>
  <r>
    <s v="147-2023CPS-P(85834)"/>
    <n v="2023"/>
    <s v="FDLSUBACD-147-2023(85834)"/>
    <s v="https://community.secop.gov.co/Public/Tendering/OpportunityDetail/Index?noticeUID=CO1.NTC.3910371&amp;isFromPublicArea=True&amp;isModal=true&amp;asPopupView=true"/>
    <s v="Contratos de prestación de servicios profesionales y de apoyo a la gestión"/>
    <s v="Contratación directa"/>
    <m/>
    <s v="Prestar servicios profesionales como apoyo a la coordinación del sistema deportivo integrado, promoviendo la participación ciudadana en las prácticas deportivas; mediante el uso de metodologías, promoviendo una mejor calidad de vida y aprovechamiento del tiempo libre en los habitantes de la localidad de Suba"/>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52935897"/>
    <s v="LUZ VIVIANA CARO CUERVO"/>
    <s v="Persona Natural"/>
    <m/>
    <m/>
    <m/>
    <m/>
    <n v="55550000"/>
    <n v="0"/>
    <s v="147-2023 - 1"/>
    <n v="10100000"/>
    <n v="65650000"/>
    <n v="54371667"/>
  </r>
  <r>
    <s v="148-2023CPS-P(83690)"/>
    <n v="2023"/>
    <s v="FDLSUBA-148-2023(83960)"/>
    <s v="https://community.secop.gov.co/Public/Tendering/OpportunityDetail/Index?noticeUID=CO1.NTC.3893064&amp;isFromPublicArea=True&amp;isModal=true&amp;asPopupView=true"/>
    <s v="Contratos de prestación de servicios profesionales y de apoyo a la gestión"/>
    <s v="Contratación directa"/>
    <m/>
    <s v="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05OR EN EL 03CO DE LA POLÍTICA PÚBLICA SOCIAL PARA EL ENVEJECIMIENTO Y LA VEJEZ EN EL DISTRITO CAPITAL A CARGO DE LA ALCALDÍ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1071631428"/>
    <s v="ANGIE PAOLA GOMEZ MOLANO"/>
    <s v="Persona Natural"/>
    <m/>
    <m/>
    <m/>
    <m/>
    <n v="40400000"/>
    <n v="0"/>
    <s v="148-2023 - 2"/>
    <n v="19358333"/>
    <n v="59758333"/>
    <n v="54708333"/>
  </r>
  <r>
    <s v="149-2023CPS-P(83960)"/>
    <n v="2023"/>
    <s v="FDLSUBA-149-2023(83960)"/>
    <s v="https://community.secop.gov.co/Public/Tendering/OpportunityDetail/Index?noticeUID=CO1.NTC.3882884&amp;isFromPublicArea=True&amp;isModal=true&amp;asPopupView=true"/>
    <s v="Contratos de prestación de servicios profesionales y de apoyo a la gestión"/>
    <s v="Contratación directa"/>
    <m/>
    <s v="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ROBLACIÓN 05OR EN EL 03CO DE LA POLITICA PÚBLICA SOCIAL PARA EL ENVEJECIMIENTO Y LA VEJEZ EN EL DISTRITO CAPITAL A CARGO DE LA ALCALDÍ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52785500"/>
    <s v="LUZ ADRIANA VARGAS RENDON"/>
    <s v="Persona Natural"/>
    <m/>
    <m/>
    <m/>
    <m/>
    <n v="40400000"/>
    <n v="0"/>
    <s v="149-2023 - 2"/>
    <n v="20200000"/>
    <n v="60600000"/>
    <n v="55381667"/>
  </r>
  <r>
    <s v="150-2023CPS-P(83960)"/>
    <n v="2023"/>
    <s v="FDLSUBACD-150-2023(83960)"/>
    <s v="https://community.secop.gov.co/Public/Tendering/OpportunityDetail/Index?noticeUID=CO1.NTC.3883120&amp;isFromPublicArea=True&amp;isModal=true&amp;asPopupView=true"/>
    <s v="Contratos de prestación de servicios profesionales y de apoyo a la gestión"/>
    <s v="Contratación directa"/>
    <m/>
    <s v="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05OR EN EL 03CO DE LA POLÍTICA PÚBLICA SOCIAL PARA EL ENVEJECIMIENTO Y LA VEJEZ EN EL DISTRITO CAPITAL A CARGO DE LA ALCALDÍ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1019009033"/>
    <s v="YANITZA KATERINE GOMEZ AVILA"/>
    <s v="Persona Natural"/>
    <m/>
    <m/>
    <m/>
    <m/>
    <n v="40400000"/>
    <n v="0"/>
    <s v="150-2023 - 2"/>
    <n v="20200000"/>
    <n v="60600000"/>
    <n v="55213324"/>
  </r>
  <r>
    <s v="142-2023CPS-P(83833)"/>
    <n v="2023"/>
    <s v="FDLSUBACD-142-2023(83833)"/>
    <s v="https://community.secop.gov.co/Public/Tendering/OpportunityDetail/Index?noticeUID=CO1.NTC.3890614&amp;isFromPublicArea=True&amp;isModal=true&amp;asPopupView=true"/>
    <s v="Contratos de prestación de servicios profesionales y de apoyo a la gestión"/>
    <s v="Contratación directa"/>
    <m/>
    <s v="APOYAR EL CUBRIMIENTO DE LAS ACTIVIDADES, CRONOGRAMAS Y AGENDA DE LA ALCALDÍA LOCAL A NIVEL INTERNO Y EXTERNO, ASÍ COMO LA G01RACIÓN DE CONTENIDOS PERIODÍSTICOS"/>
    <s v="Inversión"/>
    <s v="Un nuevo contrato social y ambiental para la Bogotá del Siglo XXI"/>
    <n v="57"/>
    <s v="Gestión Pública Local."/>
    <s v="Propósito 5. Construir Bogotá-región con gobierno abierto, transparente y ciudadanía consciente."/>
    <x v="2"/>
    <n v="1"/>
    <n v="1024481111"/>
    <s v="LINA TATIANA CASTRO GUERRERO"/>
    <s v="Persona Natural"/>
    <m/>
    <m/>
    <m/>
    <m/>
    <n v="42000000"/>
    <n v="0"/>
    <s v="142-2023 - 1"/>
    <n v="21000000"/>
    <n v="63000000"/>
    <n v="63000000"/>
  </r>
  <r>
    <s v="151-2023CPS-P(83710)"/>
    <n v="2023"/>
    <s v="FDLSUBACD-151-2023(83710)"/>
    <s v="https://community.secop.gov.co/Public/Tendering/OpportunityDetail/Index?noticeUID=CO1.NTC.3882404&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1014192475"/>
    <s v="PATRICIA GALINDO ARIAS"/>
    <s v="Persona Natural"/>
    <m/>
    <m/>
    <m/>
    <m/>
    <n v="42000000"/>
    <n v="0"/>
    <s v="151-2023 - 1"/>
    <n v="21000000"/>
    <n v="63000000"/>
    <n v="63000000"/>
  </r>
  <r>
    <s v="152-2023CPS-P(83708)"/>
    <n v="2023"/>
    <s v="FDLSUBACD-152-2023(83708)"/>
    <s v="https://community.secop.gov.co/Public/Tendering/OpportunityDetail/Index?noticeUID=CO1.NTC.3882455&amp;isFromPublicArea=True&amp;isModal=true&amp;asPopupView=true"/>
    <s v="Contratos de prestación de servicios profesionales y de apoyo a la gestión"/>
    <s v="Contratación directa"/>
    <m/>
    <s v="PRESTAR LOS SERVICIOS PROFESIONALES ESPECIALIZADOS AL AREA DE GESTION DEL DESARROLLO LOCAL PARA APOYAR LA COORDINACION DE LA GESTION CONTRACTUAL DEL FONDO DE DESARROLLO LOCAL DE SUBA"/>
    <s v="Inversión"/>
    <s v="Un nuevo contrato social y ambiental para la Bogotá del Siglo XXI"/>
    <n v="57"/>
    <s v="Gestión Pública Local."/>
    <s v="Propósito 5. Construir Bogotá-región con gobierno abierto, transparente y ciudadanía consciente."/>
    <x v="2"/>
    <n v="1"/>
    <n v="1053777240"/>
    <s v="IVAN DARIO GOMEZ HENAO"/>
    <s v="Persona Natural"/>
    <m/>
    <m/>
    <m/>
    <m/>
    <n v="99000000"/>
    <n v="0"/>
    <s v="152-2023 - 1"/>
    <n v="27000000"/>
    <n v="126000000"/>
    <n v="99000000"/>
  </r>
  <r>
    <s v="153-2023CPS-AG(83707)"/>
    <n v="2023"/>
    <s v="FDLSUBACD-153-2023(83707)"/>
    <s v="https://community.secop.gov.co/Public/Tendering/OpportunityDetail/Index?noticeUID=CO1.NTC.3948076&amp;isFromPublicArea=True&amp;isModal=true&amp;asPopupView=true"/>
    <s v="Contratos de prestación de servicios profesionales y de apoyo a la gestión"/>
    <s v="Contratación directa"/>
    <m/>
    <s v="PRESTAR LOS SERVICIOS ASISTENCIALES PARA APOYAR AL ÁREA GESTIÓN DEL DESARROLLO LOCAL, REALIZANDO ACTIVIDADES OPERATIVAS Y ADMINISTRATIVAS DE LA GESTIÓN LOCAL"/>
    <s v="Inversión"/>
    <s v="Un nuevo contrato social y ambiental para la Bogotá del Siglo XXI"/>
    <n v="57"/>
    <s v="Gestión Pública Local."/>
    <s v="Propósito 5. Construir Bogotá-región con gobierno abierto, transparente y ciudadanía consciente."/>
    <x v="2"/>
    <n v="1"/>
    <n v="1233910425"/>
    <s v="CRISTIAN FELIPE AFRICANO QUIROGA"/>
    <s v="Persona Natural"/>
    <m/>
    <m/>
    <m/>
    <m/>
    <n v="15300000"/>
    <n v="0"/>
    <s v="153-2023 - 1"/>
    <n v="7650000"/>
    <n v="22950000"/>
    <n v="21845000"/>
  </r>
  <r>
    <s v="154-2023CPS-AG(83714)"/>
    <n v="2023"/>
    <s v="FDLSUBACD-154-2023(83714)"/>
    <s v="https://community.secop.gov.co/Public/Tendering/OpportunityDetail/Index?noticeUID=CO1.NTC.3881647&amp;isFromPublicArea=True&amp;isModal=true&amp;asPopupView=true"/>
    <s v="Contratos de prestación de servicios profesionales y de apoyo a la gestión"/>
    <s v="Contratación directa"/>
    <m/>
    <s v="PRESTAR LOS SERVICIOS DE APOYO EN EL ÁREA DE GESTIÓN DEL DESARROLLO LOCAL, REAIZANDO ACTIVIDADES ADMINISTRATIVAS EN LAS DIFERENTES ETAPAS DE LOS PROCESOS DE ADQUISICIÓN DE BI01S Y SERVICIOS EN LOS APLICATIVOS A LOS QUE HAYA LUGAR"/>
    <s v="Inversión"/>
    <s v="Un nuevo contrato social y ambiental para la Bogotá del Siglo XXI"/>
    <n v="57"/>
    <s v="Gestión Pública Local."/>
    <s v="Propósito 5. Construir Bogotá-región con gobierno abierto, transparente y ciudadanía consciente."/>
    <x v="2"/>
    <n v="1"/>
    <n v="1010164826"/>
    <s v="CINDY YICED ARDILA ARROYO"/>
    <s v="Persona Natural"/>
    <m/>
    <m/>
    <m/>
    <m/>
    <n v="44000000"/>
    <n v="0"/>
    <s v="154-2023 - 1"/>
    <n v="12000000"/>
    <n v="56000000"/>
    <n v="43866667"/>
  </r>
  <r>
    <s v="155-2023CPS-P(83710)"/>
    <n v="2023"/>
    <s v="FDLSUBACD-155-2023(83710)."/>
    <s v="https://community.secop.gov.co/Public/Tendering/OpportunityDetail/Index?noticeUID=CO1.NTC.3887429&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52809906"/>
    <s v="KENNY BIVIANA ROJAS AMUD"/>
    <s v="Persona Natural"/>
    <m/>
    <m/>
    <m/>
    <m/>
    <n v="42000000"/>
    <n v="0"/>
    <s v="155-2023 - 1"/>
    <n v="21000000"/>
    <n v="63000000"/>
    <n v="63000000"/>
  </r>
  <r>
    <s v="156-2023CPS-P(83710)"/>
    <n v="2023"/>
    <s v="FDLSUBACD-156-2023(83710)"/>
    <s v="https://community.secop.gov.co/Public/Tendering/OpportunityDetail/Index?noticeUID=CO1.NTC.3882470&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1053845935"/>
    <s v="MAURICIO ALEJANDRO MEJIA HINCAPIE"/>
    <s v="Persona Natural"/>
    <m/>
    <m/>
    <m/>
    <m/>
    <n v="42000000"/>
    <n v="0"/>
    <s v="156-2023 - 1"/>
    <n v="21000000"/>
    <n v="63000000"/>
    <n v="63000000"/>
  </r>
  <r>
    <s v="157-2023CPS-P(83710)"/>
    <n v="2023"/>
    <s v="FDLSUBACD-157-2023(83710)"/>
    <s v="https://community.secop.gov.co/Public/Tendering/OpportunityDetail/Index?noticeUID=CO1.NTC.3887705&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38140443"/>
    <s v="MarIA LUCIA BERNAL GOMEZ"/>
    <s v="Persona Natural"/>
    <m/>
    <m/>
    <m/>
    <m/>
    <n v="42000000"/>
    <n v="0"/>
    <s v="157-2023 - 1"/>
    <n v="21000000"/>
    <n v="63000000"/>
    <n v="63000000"/>
  </r>
  <r>
    <s v="158-2023CPS-P(83710)"/>
    <n v="2023"/>
    <s v="FDLSUBACD-158-2023(83710)"/>
    <s v="https://community.secop.gov.co/Public/Tendering/OpportunityDetail/Index?noticeUID=CO1.NTC.3882994&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30238080"/>
    <s v="LUISA FERNANDA BOTERO ALZATE"/>
    <s v="Persona Natural"/>
    <m/>
    <m/>
    <m/>
    <m/>
    <n v="42000000"/>
    <n v="0"/>
    <s v="158-2023 - 1"/>
    <n v="21000000"/>
    <n v="63000000"/>
    <n v="63000000"/>
  </r>
  <r>
    <s v="159-2023CPS-AG(83627)"/>
    <n v="2023"/>
    <s v="FDLSUBACD-159-2023(83627)"/>
    <s v="https://community.secop.gov.co/Public/Tendering/OpportunityDetail/Index?noticeUID=CO1.NTC.3882076&amp;isFromPublicArea=True&amp;isModal=true&amp;asPopupView=true"/>
    <s v="Contratos de prestación de servicios profesionales y de apoyo a la gestión"/>
    <s v="Contratación directa"/>
    <m/>
    <s v="PRESTAR EL APOYO SECRETARIAL A LA JUNTA ADMINISTRADORA LOCAL"/>
    <s v="Inversión"/>
    <s v="Un nuevo contrato social y ambiental para la Bogotá del Siglo XXI"/>
    <n v="57"/>
    <s v="Gestión Pública Local."/>
    <s v="Propósito 5. Construir Bogotá-región con gobierno abierto, transparente y ciudadanía consciente."/>
    <x v="2"/>
    <n v="1"/>
    <n v="52356206"/>
    <s v="MONICA ELIANA MEJIA JIMENEZ"/>
    <s v="Persona Natural"/>
    <m/>
    <m/>
    <m/>
    <m/>
    <n v="15300000"/>
    <n v="0"/>
    <s v="159-2023 - 1"/>
    <n v="7650000"/>
    <n v="22950000"/>
    <n v="22355000"/>
  </r>
  <r>
    <s v="160-2023CPS-P(83796)"/>
    <n v="2023"/>
    <s v="FDLSUBACD-160-2023(83796)"/>
    <s v="https://community.secop.gov.co/Public/Tendering/OpportunityDetail/Index?noticeUID=CO1.NTC.3891883&amp;isFromPublicArea=True&amp;isModal=true&amp;asPopupView=true"/>
    <s v="Contratos de prestación de servicios profesionales y de apoyo a la gestión"/>
    <s v="Contratación directa"/>
    <m/>
    <s v="Prestar servicios profesionales en el Area de Gestión del Desarrollo Local de la Alcaldía Local de Suba, en el proceso de formulación, ejecución, seguimiento, y evaluación de las políticas, planes, programas y proyectos de desarrollo local, garantizando el manejo, validación y actualización de la información en aplicativo SIPSE, para lograr el cumplimiento de las metas del plan de desarrollo local de la vigencia"/>
    <s v="Inversión"/>
    <s v="Un nuevo contrato social y ambiental para la Bogotá del Siglo XXI"/>
    <n v="57"/>
    <s v="Gestión Pública Local."/>
    <s v="Propósito 5. Construir Bogotá-región con gobierno abierto, transparente y ciudadanía consciente."/>
    <x v="2"/>
    <n v="1"/>
    <n v="52424617"/>
    <s v="ZAYRA LIBERTAD CASTILLO ACOSTA"/>
    <s v="Persona Natural"/>
    <m/>
    <m/>
    <m/>
    <m/>
    <n v="42000000"/>
    <n v="0"/>
    <s v="160-2023 - 1"/>
    <n v="21000000"/>
    <n v="63000000"/>
    <n v="63000000"/>
  </r>
  <r>
    <s v="161-2023CPS-P(83923)"/>
    <n v="2023"/>
    <s v="FDLSUBACD-161-2023(83923)"/>
    <s v="https://community.secop.gov.co/Public/Tendering/OpportunityDetail/Index?noticeUID=CO1.NTC.3891700&amp;isFromPublicArea=True&amp;isModal=true&amp;asPopupView=true"/>
    <s v="Contratos de prestación de servicios profesionales y de apoyo a la gestión"/>
    <s v="Contratación directa"/>
    <m/>
    <s v="PRESTAR LOS SERVICIOS PROFESIONALES PARA APOYAR EL TRÁMITE DE DESPACHOS COMISORIOS DE LA ALCALDÍA LOCAL DE SUBA"/>
    <s v="Inversión"/>
    <s v="Un nuevo contrato social y ambiental para la Bogotá del Siglo XXI"/>
    <n v="57"/>
    <s v="Gestión Pública Local."/>
    <s v="Propósito 5. Construir Bogotá-región con gobierno abierto, transparente y ciudadanía consciente."/>
    <x v="2"/>
    <n v="1"/>
    <n v="53062985"/>
    <s v="LUZ MERY PEREZ RUGE"/>
    <s v="Persona Natural"/>
    <m/>
    <m/>
    <m/>
    <m/>
    <n v="30300000"/>
    <n v="0"/>
    <s v="161-2023 - 1"/>
    <n v="15150000"/>
    <n v="45450000"/>
    <n v="45450000"/>
  </r>
  <r>
    <s v="163-2023CPS-P(83960)"/>
    <n v="2023"/>
    <s v="FDLSUBACD-163-2023(83960)"/>
    <s v="https://community.secop.gov.co/Public/Tendering/OpportunityDetail/Index?noticeUID=CO1.NTC.3912489&amp;isFromPublicArea=True&amp;isModal=true&amp;asPopupView=true"/>
    <s v="Contratos de prestación de servicios profesionales y de apoyo a la gestión"/>
    <s v="Contratación directa"/>
    <m/>
    <s v="PRESTAR LOS SERVICIOS PROFESIONALES PARA LA OPERACIÓN, SEGUIMIENTO Y CUMPLIMIENTO DE LOS PROCESOS Y PROCEDIMIENTOS DEL SERVICIO DE APOYO ECONÓMICO TIPO C, REQUERIDOS PARA EL OPORTUNO Y ADECUADO REGISTRO, CRUCE Y REPORTE DE LOS DATOS EN EL SISTEMA MISIONAL SIRBE, QUE CONTRIBUYAN A LA GARANTÍA DE LOS DERECHOS DE LA POBLACIÓN 05OR EN EL 03CO DE LA POLÍTICA PÚBLICA SOCIAL PARA EL ENVEJECIMIENTO Y LA VEJEZ EN EL DISTRITO CAPITAL A CARGO DE LA ALCALDÍ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1014258132"/>
    <s v="CLAUDIA GISELLA TORRES RANGEL"/>
    <s v="Persona Natural"/>
    <m/>
    <m/>
    <m/>
    <m/>
    <n v="40400000"/>
    <n v="0"/>
    <s v="163-2023 - 1"/>
    <n v="13971667"/>
    <n v="54371667"/>
    <n v="54371667"/>
  </r>
  <r>
    <s v="164-2023CPS-P(84204)"/>
    <n v="2023"/>
    <s v="FDLSUBACD-164-2023(84204)"/>
    <s v="https://community.secop.gov.co/Public/Tendering/OpportunityDetail/Index?noticeUID=CO1.NTC.3892342&amp;isFromPublicArea=True&amp;isModal=true&amp;asPopupView=true"/>
    <s v="Contratos de prestación de servicios profesionales y de apoyo a la gestión"/>
    <s v="Contratación directa"/>
    <m/>
    <s v="APOYAR TECNICAMENTE LAS DISTITAS ETAPAS DE LOS PROCESOS DE COMPETENCIA DE LAS INSPECCIONES DE POLICÍA DE LA LOCALIDAD"/>
    <s v="Inversión"/>
    <s v="Un nuevo contrato social y ambiental para la Bogotá del Siglo XXI"/>
    <n v="57"/>
    <s v="Gestión Pública Local."/>
    <s v="Propósito 5. Construir Bogotá-región con gobierno abierto, transparente y ciudadanía consciente."/>
    <x v="3"/>
    <n v="1"/>
    <n v="80141083"/>
    <s v="JULIAN GUILLERMO PEÑA RIOS"/>
    <s v="Persona Natural"/>
    <m/>
    <m/>
    <m/>
    <m/>
    <n v="42000000"/>
    <n v="0"/>
    <s v="164-2023 - 1"/>
    <n v="21000000"/>
    <n v="63000000"/>
    <n v="63000000"/>
  </r>
  <r>
    <s v="162-2023CPS-P(83710)"/>
    <n v="2023"/>
    <s v="FDLSUBACD-162-2023(83710)"/>
    <s v="https://community.secop.gov.co/Public/Tendering/OpportunityDetail/Index?noticeUID=CO1.NTC.3882381&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80825003"/>
    <s v="HUGO FERNEY PINEDA NIÑO"/>
    <s v="Persona Natural"/>
    <m/>
    <m/>
    <m/>
    <m/>
    <n v="42000000"/>
    <n v="0"/>
    <s v="162-2023 - 1"/>
    <n v="21000000"/>
    <n v="63000000"/>
    <n v="63000000"/>
  </r>
  <r>
    <s v="165-2023CPS-P(83882)"/>
    <n v="2023"/>
    <s v="FDLSUBACD-165-2023(83882)"/>
    <s v="https://community.secop.gov.co/Public/Tendering/OpportunityDetail/Index?noticeUID=CO1.NTC.3892718&amp;isFromPublicArea=True&amp;isModal=true&amp;asPopupView=true"/>
    <s v="Contratos de prestación de servicios profesionales y de apoyo a la gestión"/>
    <s v="Contratación directa"/>
    <m/>
    <s v="PRESTAR LOS SERVICIOS PROFESIONALES PARA APOYAR LOS PROCESOS DE MANEJO DEL PRESUPUESTO DEL FONDO DE DESARROLLO LOCAL DE SUBA"/>
    <s v="Inversión"/>
    <s v="Un nuevo contrato social y ambiental para la Bogotá del Siglo XXI"/>
    <n v="57"/>
    <s v="Gestión Pública Local."/>
    <s v="Propósito 5. Construir Bogotá-región con gobierno abierto, transparente y ciudadanía consciente."/>
    <x v="2"/>
    <n v="1"/>
    <n v="1032374068"/>
    <s v="CAMILO ANDRES PINZON VELASCO"/>
    <s v="Persona Natural"/>
    <m/>
    <m/>
    <m/>
    <m/>
    <n v="42000000"/>
    <n v="0"/>
    <s v="165-2023 - 2"/>
    <n v="21000000"/>
    <n v="63000000"/>
    <n v="63000000"/>
  </r>
  <r>
    <s v="166-2023CPS-P(83882)"/>
    <n v="2023"/>
    <s v="FDLSUBACD-166-2023(83882)"/>
    <s v="https://community.secop.gov.co/Public/Tendering/OpportunityDetail/Index?noticeUID=CO1.NTC.3893913&amp;isFromPublicArea=True&amp;isModal=true&amp;asPopupView=true"/>
    <s v="Contratos de prestación de servicios profesionales y de apoyo a la gestión"/>
    <s v="Contratación directa"/>
    <m/>
    <s v="PRESTAR SERVICIOS PROFESIONALES PARA APOYAR LOS PROCESOS DE MANEJO DEL PRESUPUESTO DEL FONDO DE DESARROLLO LOCAL DE SUBA"/>
    <s v="Inversión"/>
    <s v="Un nuevo contrato social y ambiental para la Bogotá del Siglo XXI"/>
    <n v="57"/>
    <s v="Gestión Pública Local."/>
    <s v="Propósito 5. Construir Bogotá-región con gobierno abierto, transparente y ciudadanía consciente."/>
    <x v="2"/>
    <n v="1"/>
    <n v="41637669"/>
    <s v="AMPARO ADIELA CONTRERAS VILLAMIL"/>
    <s v="Persona Natural"/>
    <m/>
    <m/>
    <m/>
    <m/>
    <n v="28700000"/>
    <n v="0"/>
    <n v="0"/>
    <n v="0"/>
    <n v="28700000"/>
    <n v="28466667"/>
  </r>
  <r>
    <s v="167-2023CPS-P(86890)"/>
    <n v="2023"/>
    <s v="FDLSUBACD-167-2023(86890)"/>
    <s v="https://community.secop.gov.co/Public/Tendering/OpportunityDetail/Index?noticeUID=CO1.NTC.3894125&amp;isFromPublicArea=True&amp;isModal=true&amp;asPopupView=true"/>
    <s v="Contratos de prestación de servicios profesionales y de apoyo a la gestión"/>
    <s v="Contratación directa"/>
    <m/>
    <s v="PRESTAR LOS SERVICIOS PROFESIONALES COMO ABOGADO PARA DEPURAR LAS OBLIGACIONES POR PAGAR A CARGO DEL FONDO DE DESARROLLO DE SUBA"/>
    <s v="Inversión"/>
    <s v="Un nuevo contrato social y ambiental para la Bogotá del Siglo XXI"/>
    <n v="57"/>
    <s v="Gestión Pública Local."/>
    <s v="Propósito 5. Construir Bogotá-región con gobierno abierto, transparente y ciudadanía consciente."/>
    <x v="2"/>
    <n v="1"/>
    <n v="5854452"/>
    <s v="EFRAIN RAMIREZ ZAMBRANO"/>
    <s v="Persona Natural"/>
    <m/>
    <m/>
    <m/>
    <m/>
    <n v="42000000"/>
    <n v="0"/>
    <s v="167-2023 - 1"/>
    <n v="21000000"/>
    <n v="63000000"/>
    <n v="63000000"/>
  </r>
  <r>
    <s v="168-2023CPS-AG(83715)"/>
    <n v="2023"/>
    <s v="FDLSUBACD-168-2023(83715)"/>
    <s v="https://community.secop.gov.co/Public/Tendering/OpportunityDetail/Index?noticeUID=CO1.NTC.3893859&amp;isFromPublicArea=True&amp;isModal=true&amp;asPopupView=true"/>
    <s v="Contratos de prestación de servicios profesionales y de apoyo a la gestión"/>
    <s v="Contratación directa"/>
    <m/>
    <s v="PRESTAR LOS SERVICIOS DE APOYO TÉCNICO, ADMINISTRATIVO Y FINANCIERO EN EL ÁREA DE GESTIÓN DEL DESARROLLO LOCAL, REALIZANDO ACTIVIDADES EN LOS APLICATIVOS CONTRACTUALES, AFILIACIÓN A RIESGOS LABORALES Y REVISIÓN FINANCIERA QUE SE REQUIERA"/>
    <s v="Inversión"/>
    <s v="Un nuevo contrato social y ambiental para la Bogotá del Siglo XXI"/>
    <n v="57"/>
    <s v="Gestión Pública Local."/>
    <s v="Propósito 5. Construir Bogotá-región con gobierno abierto, transparente y ciudadanía consciente."/>
    <x v="2"/>
    <n v="1"/>
    <n v="1030639236"/>
    <s v="KAREN YISETH NIEVES FORERO"/>
    <s v="Persona Natural"/>
    <m/>
    <m/>
    <m/>
    <m/>
    <n v="44000000"/>
    <n v="0"/>
    <s v="168-2023 - 1"/>
    <n v="6000000"/>
    <n v="50000000"/>
    <n v="44000000"/>
  </r>
  <r>
    <s v="170-2023CPS-AG(85838)"/>
    <n v="2023"/>
    <s v="FDLSUBACD-170-2023(85838)"/>
    <s v="https://community.secop.gov.co/Public/Tendering/OpportunityDetail/Index?noticeUID=CO1.NTC.3908741&amp;isFromPublicArea=True&amp;isModal=true&amp;asPopupView=true"/>
    <s v="Contratos de prestación de servicios profesionales y de apoyo a la gestión"/>
    <s v="Contratación directa"/>
    <m/>
    <s v="PRESTAR SERVICIOS TÉCNICOS DE APOYO A LA GESTIÓN PROMOVIENDO LA PARTICIPACIÓN CIUDADANA EN LAS PRÁCTICAS DEPORTIVAS; MEDIANTE LA PROMOCIÓN DE LAS HABILIDADES DE NIÑOS, JÓV01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80034892"/>
    <s v="DAVID ERNESTO POSADA CESPEDES"/>
    <s v="Persona Natural"/>
    <m/>
    <m/>
    <m/>
    <m/>
    <n v="18300000"/>
    <n v="0"/>
    <s v="170-2023 - 1"/>
    <n v="9150000"/>
    <n v="27450000"/>
    <n v="27450000"/>
  </r>
  <r>
    <s v="171-2023CPS-AG(85838)"/>
    <n v="2023"/>
    <s v="FDLSUBACD-171-2023(85838)"/>
    <s v="https://community.secop.gov.co/Public/Tendering/OpportunityDetail/Index?noticeUID=CO1.NTC.3908785&amp;isFromPublicArea=True&amp;isModal=true&amp;asPopupView=true"/>
    <s v="Contratos de prestación de servicios profesionales y de apoyo a la gestión"/>
    <s v="Contratación directa"/>
    <m/>
    <s v="PRESTAR SERVICIOS TÉCNICOS DE APOYO A LA GESTIÓN PROMOVIENDO LA PARTICIPACIÓN CIUDADANA EN LAS PRÁCTICAS DEPORTIVAS; MEDIANTE LA PROMOCIÓN DE LAS HABILIDADES DE NIÑOS, JÓV01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022359230"/>
    <s v="DIANA MARGARITA ESPITIA MUÑOZ"/>
    <s v="Persona Natural"/>
    <m/>
    <m/>
    <m/>
    <m/>
    <n v="18300000"/>
    <n v="0"/>
    <s v="171-2023 - 1"/>
    <n v="9150000"/>
    <n v="27450000"/>
    <n v="27450000"/>
  </r>
  <r>
    <s v="172-2023CPS-AG(85838)"/>
    <n v="2023"/>
    <s v="FDLSUBACD-172-2023(85838)"/>
    <s v="https://community.secop.gov.co/Public/Tendering/OpportunityDetail/Index?noticeUID=CO1.NTC.3909047&amp;isFromPublicArea=True&amp;isModal=true&amp;asPopupView=true"/>
    <s v="Contratos de prestación de servicios profesionales y de apoyo a la gestión"/>
    <s v="Contratación directa"/>
    <m/>
    <s v="PRESTAR SERVICIOS TÉCNICOS DE APOYO A LA GESTIÓN PROMOVIENDO LA PARTICIPACIÓN CIUDADANA EN LAS PRÁCTICAS DEPORTIVAS; MEDIANTE LA PROMOCIÓN DE LAS HABILIDADES DE NIÑOS, JÓV01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014255659"/>
    <s v="HELVERT ANTONY CRUZ ACOSTA"/>
    <s v="Persona Natural"/>
    <m/>
    <m/>
    <m/>
    <m/>
    <n v="18300000"/>
    <n v="0"/>
    <s v="172-2023 - 1"/>
    <n v="9150000"/>
    <n v="27450000"/>
    <n v="27450000"/>
  </r>
  <r>
    <s v="173-2023CPS-AG(85838)"/>
    <n v="2023"/>
    <s v="FDLSUBACD-173-2023(85838)"/>
    <s v="https://community.secop.gov.co/Public/Tendering/OpportunityDetail/Index?noticeUID=CO1.NTC.3908895&amp;isFromPublicArea=True&amp;isModal=true&amp;asPopupView=true"/>
    <s v="Contratos de prestación de servicios profesionales y de apoyo a la gestión"/>
    <s v="Contratación directa"/>
    <m/>
    <s v="PRESTAR SERVICIOS TÉCNICOS DE APOYO A LA GESTIÓN PROMOVIENDO LA PARTICIPACIÓN CIUDADANA EN LAS PRÁCTICAS DEPORTIVAS; MEDIANTE LA PROMOCIÓN DE LAS HABILIDADES DE NIÑOS, JÓV01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233892287"/>
    <s v="IVONNE KATHALINA SAENZ SANCHEZ"/>
    <s v="Persona Natural"/>
    <m/>
    <m/>
    <m/>
    <m/>
    <n v="18300000"/>
    <n v="0"/>
    <s v="173-2023 - 1"/>
    <n v="9150000"/>
    <n v="27450000"/>
    <n v="27450000"/>
  </r>
  <r>
    <s v="174-2023CPS-AG(85838)"/>
    <n v="2023"/>
    <s v="FDLSUBACD-174-2023(85838)"/>
    <s v="https://community.secop.gov.co/Public/Tendering/OpportunityDetail/Index?noticeUID=CO1.NTC.3909333&amp;isFromPublicArea=True&amp;isModal=true&amp;asPopupView=true"/>
    <s v="Contratos de prestación de servicios profesionales y de apoyo a la gestión"/>
    <s v="Contratación directa"/>
    <m/>
    <s v="PRESTAR SERVICIOS TÉCNICOS DE APOYO A LA GESTIÓN PROMOVIENDO LA PARTICIPACIÓN CIUDADANA EN LAS PRÁCTICAS DEPORTIVAS; MEDIANTE LA PROMOCIÓN DE LAS HABILIDADES DE NIÑOS, JÓV01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010175244"/>
    <s v="JAIRO ANDRES CALDERON PALOMO"/>
    <s v="Persona Natural"/>
    <m/>
    <m/>
    <m/>
    <m/>
    <n v="18300000"/>
    <n v="0"/>
    <s v="174-2023 - 1"/>
    <n v="9150000"/>
    <n v="27450000"/>
    <n v="27450000"/>
  </r>
  <r>
    <s v="175-2023CPS-AG(85838)"/>
    <n v="2023"/>
    <s v="FDLSUBACD-175-2023(85838)"/>
    <s v="https://community.secop.gov.co/Public/Tendering/OpportunityDetail/Index?noticeUID=CO1.NTC.3909097&amp;isFromPublicArea=True&amp;isModal=true&amp;asPopupView=true"/>
    <s v="Contratos de prestación de servicios profesionales y de apoyo a la gestión"/>
    <s v="Contratación directa"/>
    <m/>
    <s v="PRESTAR SERVICIOS TÉCNICOS DE APOYO A LA GESTIÓN PROMOVIENDO LA PARTICIPACIÓN CIUDADANA EN LAS PRÁCTICAS DEPORTIVAS; MEDIANTE LA PROMOCIÓN DE LAS HABILIDADES DE NIÑOS, JÓV01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019082340"/>
    <s v="MANUEL ALEJANDRO GAVIRIA ARIAS"/>
    <s v="Persona Natural"/>
    <m/>
    <m/>
    <m/>
    <m/>
    <n v="18300000"/>
    <n v="0"/>
    <s v="175-2023 - 1"/>
    <n v="9150000"/>
    <n v="27450000"/>
    <n v="27450000"/>
  </r>
  <r>
    <s v="176-2023CPS-AG(85838)"/>
    <n v="2023"/>
    <s v="FDLSUBACD-176-2023(85838)"/>
    <s v="https://community.secop.gov.co/Public/Tendering/OpportunityDetail/Index?noticeUID=CO1.NTC.3909381&amp;isFromPublicArea=True&amp;isModal=true&amp;asPopupView=true"/>
    <s v="Contratos de prestación de servicios profesionales y de apoyo a la gestión"/>
    <s v="Contratación directa"/>
    <m/>
    <s v="PRESTAR SERVICIOS TÉCNICOS DE APOYO A LA GESTIÓN PROMOVIENDO LA PARTICIPACIÓN CIUDADANA EN LAS PRÁCTICAS DEPORTIVAS; MEDIANTE LA PROMOCIÓN DE LAS HABILIDADES DE NIÑOS, JÓV01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015470314"/>
    <s v="MAURICIO AMAYA ALBARRAN"/>
    <s v="Persona Natural"/>
    <m/>
    <m/>
    <m/>
    <m/>
    <n v="18300000"/>
    <n v="0"/>
    <s v="176-2023 - 1"/>
    <n v="9150000"/>
    <n v="27450000"/>
    <n v="27450000"/>
  </r>
  <r>
    <s v="177-2023CPS-AG(85838)"/>
    <n v="2023"/>
    <s v="FDLSUBACD-177-2023(85838)"/>
    <s v="https://community.secop.gov.co/Public/Tendering/OpportunityDetail/Index?noticeUID=CO1.NTC.3909655&amp;isFromPublicArea=True&amp;isModal=true&amp;asPopupView=true"/>
    <s v="Contratos de prestación de servicios profesionales y de apoyo a la gestión"/>
    <s v="Contratación directa"/>
    <m/>
    <s v="PRESTAR SERVICIOS TÉCNICOS DE APOYO A LA GESTIÓN PROMOVIENDO LA PARTICIPACIÓN CIUDADANA EN LAS PRÁCTICAS DEPORTIVAS; MEDIANTE LA PROMOCIÓN DE LAS HABILIDADES DE NIÑOS, JÓV01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030623911"/>
    <s v="MICHAEL ANDRÉS CASTRO GUZMÁN"/>
    <s v="Persona Natural"/>
    <m/>
    <m/>
    <m/>
    <m/>
    <n v="18300000"/>
    <n v="0"/>
    <s v="177-2023 - 1"/>
    <n v="9150000"/>
    <n v="27450000"/>
    <n v="27450000"/>
  </r>
  <r>
    <s v="178-2023CPS-AG(85838)"/>
    <n v="2023"/>
    <s v="FDLSUBACD-178-2023(85838)"/>
    <s v="https://community.secop.gov.co/Public/Tendering/OpportunityDetail/Index?noticeUID=CO1.NTC.3914708&amp;isFromPublicArea=True&amp;isModal=true&amp;asPopupView=true"/>
    <s v="Contratos de prestación de servicios profesionales y de apoyo a la gestión"/>
    <s v="Contratación directa"/>
    <m/>
    <s v="PRESTAR SERVICIOS TÉCNICOS DE APOYO A LA GESTIÓN PROMOVIENDO LA PARTICIPACIÓN CIUDADANA EN LAS PRÁCTICAS DEPORTIVAS; MEDIANTE LA PROMOCIÓN DE LAS HABILIDADES DE NIÑOS, JÓV01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45543786"/>
    <s v="ROSA ANGELICA CHANCI HIGUITA"/>
    <s v="Persona Natural"/>
    <m/>
    <m/>
    <m/>
    <m/>
    <n v="18300000"/>
    <n v="0"/>
    <s v="178-2023 - 1"/>
    <n v="9150000"/>
    <n v="27450000"/>
    <n v="27450000"/>
  </r>
  <r>
    <s v="179-2023CPS-AG(85838)"/>
    <n v="2023"/>
    <s v="FDLSUBACD-179-2023(85838)"/>
    <s v="https://community.secop.gov.co/Public/Tendering/OpportunityDetail/Index?noticeUID=CO1.NTC.3914941&amp;isFromPublicArea=True&amp;isModal=true&amp;asPopupView=true"/>
    <s v="Contratos de prestación de servicios profesionales y de apoyo a la gestión"/>
    <s v="Contratación directa"/>
    <m/>
    <s v="PRESTAR SERVICIOS TÉCNICOS DE APOYO A LA GESTIÓN PROMOVIENDO LA PARTICIPACIÓN CIUDADANA EN LAS PRÁCTICAS DEPORTIVAS; MEDIANTE LA PROMOCIÓN DE LAS HABILIDADES DE NIÑOS, JÓV01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010213497"/>
    <s v="STEFANY LORENA HENAO JIMENEZ"/>
    <s v="Persona Natural"/>
    <m/>
    <m/>
    <m/>
    <m/>
    <n v="18300000"/>
    <n v="0"/>
    <s v="179-2023 - 1"/>
    <n v="9150000"/>
    <n v="27450000"/>
    <n v="27450000"/>
  </r>
  <r>
    <s v="180-2023CPS-AG(85838)"/>
    <n v="2023"/>
    <s v="FDLSUBACD-180-2023(85838)"/>
    <s v="https://community.secop.gov.co/Public/Tendering/OpportunityDetail/Index?noticeUID=CO1.NTC.3915080&amp;isFromPublicArea=True&amp;isModal=true&amp;asPopupView=true"/>
    <s v="Contratos de prestación de servicios profesionales y de apoyo a la gestión"/>
    <s v="Contratación directa"/>
    <m/>
    <s v="PRESTAR SERVICIOS TÉCNICOS DE APOYO A LA GESTIÓN PROMOVIENDO LA PARTICIPACIÓN CIUDADANA EN LAS PRÁCTICAS DEPORTIVAS; MEDIANTE LA PROMOCIÓN DE LAS HABILIDADES DE NIÑOS, JÓV01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019064413"/>
    <s v="JOHAN ANDRES OVALLE VARGAS"/>
    <s v="Persona Natural"/>
    <m/>
    <m/>
    <m/>
    <m/>
    <n v="18300000"/>
    <n v="0"/>
    <s v="180-2023 - 1"/>
    <n v="9150000"/>
    <n v="27450000"/>
    <n v="27450000"/>
  </r>
  <r>
    <s v="169-2023CPS-AG(86873)"/>
    <n v="2023"/>
    <s v="FDLSUBACD-169-2023(86873)"/>
    <s v="https://community.secop.gov.co/Public/Tendering/OpportunityDetail/Index?noticeUID=CO1.NTC.3899813&amp;isFromPublicArea=True&amp;isModal=true&amp;asPopupView=true"/>
    <s v="Contratos de prestación de servicios profesionales y de apoyo a la gestión"/>
    <s v="Contratación directa"/>
    <m/>
    <s v="PRESTAR EL SERVICIO COMO CONDUCTOR DE LOS VEHICULOS LIVIANOS DEL DESPACHO DE LA ALCALDIA LOCAL DE SUBA"/>
    <s v="Inversión"/>
    <s v="Un nuevo contrato social y ambiental para la Bogotá del Siglo XXI"/>
    <n v="57"/>
    <s v="Gestión Pública Local."/>
    <s v="Propósito 5. Construir Bogotá-región con gobierno abierto, transparente y ciudadanía consciente."/>
    <x v="2"/>
    <n v="1"/>
    <n v="1015435607"/>
    <s v="OMar FELIPE SUAREZ CASAS"/>
    <s v="Persona Natural"/>
    <m/>
    <m/>
    <m/>
    <m/>
    <n v="29997000"/>
    <n v="0"/>
    <s v="169-2023 - 1"/>
    <n v="8181000"/>
    <n v="38178000"/>
    <n v="29906100"/>
  </r>
  <r>
    <s v="181-2023CPS-AG(83932)"/>
    <n v="2023"/>
    <s v="FDLSUBACD-181-2023(86955)"/>
    <s v="https://community.secop.gov.co/Public/Tendering/OpportunityDetail/Index?noticeUID=CO1.NTC.3919507&amp;isFromPublicArea=True&amp;isModal=true&amp;asPopupView=true"/>
    <s v="Contratos de prestación de servicios profesionales y de apoyo a la gestión"/>
    <s v="Contratación directa"/>
    <m/>
    <s v="PRESTAR SERVICIOS DE APOYO EN EL TRAMITE DE DESPACHOS COMISORIOS DE LA ALCALDIA LOCAL DE SUBA"/>
    <s v="Inversión"/>
    <s v="Un nuevo contrato social y ambiental para la Bogotá del Siglo XXI"/>
    <n v="57"/>
    <s v="Gestión Pública Local."/>
    <s v="Propósito 5. Construir Bogotá-región con gobierno abierto, transparente y ciudadanía consciente."/>
    <x v="2"/>
    <n v="1"/>
    <n v="1022927669"/>
    <s v="ALBERSI YOLIMA AREVALO MarTINEZ"/>
    <s v="Persona Natural"/>
    <m/>
    <m/>
    <m/>
    <m/>
    <n v="24000000"/>
    <n v="0"/>
    <s v="181-2023 - 1"/>
    <n v="12000000"/>
    <n v="36000000"/>
    <n v="36000000"/>
  </r>
  <r>
    <s v="182-2023CPS-P(83846)"/>
    <n v="2023"/>
    <s v="FDLSUBACD-182-2023(86955)"/>
    <s v="https://community.secop.gov.co/Public/Tendering/OpportunityDetail/Index?noticeUID=CO1.NTC.3916832&amp;isFromPublicArea=True&amp;isModal=true&amp;asPopupView=true"/>
    <s v="Contratos de prestación de servicios profesionales y de apoyo a la gestión"/>
    <s v="Contratación directa"/>
    <m/>
    <s v="APOYAR AL EQUIPO DE PRENSA Y COMUNICACIONES DE LA ALCALDÍA LOCAL EN LA REALIZACIÓN DE PRODUCTOS Y PIEZAS DIGITALES, IMPRESAS Y PUBLICITARIAS DE GRAN FORMATO Y DE ANIMACIÓN GRÁFICA, ASÍ COMO APOYAR LA PRODUCCIÓN Y MONTAJE DE EVENTOS"/>
    <s v="Inversión"/>
    <s v="Un nuevo contrato social y ambiental para la Bogotá del Siglo XXI"/>
    <n v="57"/>
    <s v="Gestión Pública Local."/>
    <s v="Propósito 5. Construir Bogotá-región con gobierno abierto, transparente y ciudadanía consciente."/>
    <x v="2"/>
    <n v="1"/>
    <n v="1032456954"/>
    <s v="SAMUEL ERNESTO ECHEVERRY ORTIZ"/>
    <s v="Persona Natural"/>
    <m/>
    <m/>
    <m/>
    <m/>
    <n v="30300000"/>
    <n v="0"/>
    <s v="182-2023 - 1"/>
    <n v="15150000"/>
    <n v="45450000"/>
    <n v="45450000"/>
  </r>
  <r>
    <s v="183-2023CPS-P(83846)"/>
    <n v="2023"/>
    <s v="FDLSUBACD-183-2023(86955)"/>
    <s v="https://community.secop.gov.co/Public/Tendering/OpportunityDetail/Index?noticeUID=CO1.NTC.3917117&amp;isFromPublicArea=True&amp;isModal=true&amp;asPopupView=true"/>
    <s v="Contratos de prestación de servicios profesionales y de apoyo a la gestión"/>
    <s v="Contratación directa"/>
    <m/>
    <s v="APOYAR AL EQUIPO DE PRENSA Y COMUNICACIONES DE LA ALCALDÍA LOCAL EN LA REALIZACIÓN DE PRODUCTOS Y PIEZAS DIGITALES, IMPRESAS Y PUBLICITARIAS DE GRAN FORMATO Y DE ANIMACIÓN GRÁFICA, ASÍ COMO APOYAR LA PRODUCCIÓN Y MONTAJE DE EVENTOS"/>
    <s v="Inversión"/>
    <s v="Un nuevo contrato social y ambiental para la Bogotá del Siglo XXI"/>
    <n v="57"/>
    <s v="Gestión Pública Local."/>
    <s v="Propósito 5. Construir Bogotá-región con gobierno abierto, transparente y ciudadanía consciente."/>
    <x v="2"/>
    <n v="1"/>
    <n v="1016047476"/>
    <s v="DEISY ALEXANDRA SILVA MENDOZA"/>
    <s v="Persona Natural"/>
    <m/>
    <m/>
    <m/>
    <m/>
    <n v="30300000"/>
    <n v="0"/>
    <s v="183-2023 - 1"/>
    <n v="15150000"/>
    <n v="45450000"/>
    <n v="44440000"/>
  </r>
  <r>
    <s v="185-2023CPS-AG(85817)"/>
    <n v="2023"/>
    <s v="FDLSUBACD-185-2023(86955)"/>
    <s v="https://community.secop.gov.co/Public/Tendering/OpportunityDetail/Index?noticeUID=CO1.NTC.3919577&amp;isFromPublicArea=True&amp;isModal=true&amp;asPopupView=true"/>
    <s v="Contratos de prestación de servicios profesionales y de apoyo a la gestión"/>
    <s v="Contratación directa"/>
    <m/>
    <s v="PRESTAR SERVICIOS DE APOYO A LA GESTIÓN PARA EL SEGUIMIENTO DEL CUMPLIMIENTO DE LOS PROCEDIMIENTOS ADMINISTRATIVOS, OPERATIVOS Y TÉCNICOS DEL PROYECTO -RETO LOCAL Y LOS ASOCIADOS A LA INCLUSIÓN SOCIAL Y SEGURIDAD ECONÓMICA EN LA LOCALIDAD DE SUBA"/>
    <s v="Inversión"/>
    <s v="Un nuevo contrato social y ambiental para la Bogotá del Siglo XXI"/>
    <n v="1"/>
    <s v="Subsidios y transferencias para la equidad"/>
    <s v="Propósito 1. Hacer un nuevo contrato social con igualdad de oportunidades para la inclusión social, productiva y política"/>
    <x v="12"/>
    <n v="1"/>
    <n v="52583418"/>
    <s v="MarIA DEL PILAR GUTIERREZ RAMIREZ"/>
    <s v="Persona Natural"/>
    <m/>
    <m/>
    <m/>
    <m/>
    <n v="44000000"/>
    <n v="0"/>
    <s v="185-2023 - 1"/>
    <n v="11066667"/>
    <n v="55066667"/>
    <n v="43066667"/>
  </r>
  <r>
    <s v="186-2023CPS-P(86115)"/>
    <n v="2023"/>
    <s v="FDLSUBACD-186-2023(86955)"/>
    <s v="https://community.secop.gov.co/Public/Tendering/OpportunityDetail/Index?noticeUID=CO1.NTC.3921930&amp;isFromPublicArea=True&amp;isModal=true&amp;asPopupView=true"/>
    <s v="Contratos de prestación de servicios profesionales y de apoyo a la gestión"/>
    <s v="Contratación directa"/>
    <m/>
    <s v="PRESTAR SERVICIOS PROFESIONALES PARA APOYO A LA OPERACIÓN, SEGUIMIENTO Y CUMPLIMIENTO DE LOS PROCEDIMIENTOS ADMINISTRATIVOS, OPERATIVOS Y TÉCNICOS DEL PROYECTO -RETO LOCAL- Y LOS ASOCIADOS A LA INCLUSIÓN SOCIAL Y SEGURIDAD ECONOMICA EN LA LOCALIDAD DE SUBA"/>
    <s v="Inversión"/>
    <s v="Un nuevo contrato social y ambiental para la Bogotá del Siglo XXI"/>
    <n v="1"/>
    <s v="Subsidios y transferencias para la equidad"/>
    <s v="Propósito 1. Hacer un nuevo contrato social con igualdad de oportunidades para la inclusión social, productiva y política"/>
    <x v="12"/>
    <n v="1"/>
    <n v="1019081121"/>
    <s v="DIANA PAOLA PARRA HURTADO"/>
    <s v="Persona Natural"/>
    <m/>
    <m/>
    <m/>
    <m/>
    <n v="40400000"/>
    <n v="0"/>
    <s v="186-2023 - 2"/>
    <n v="20199998"/>
    <n v="60599998"/>
    <n v="54371667"/>
  </r>
  <r>
    <s v="187-2023CPS-AG(86017)"/>
    <n v="2023"/>
    <s v="FDLSUBACD-187-2023(86017)"/>
    <s v="https://community.secop.gov.co/Public/Tendering/OpportunityDetail/Index?noticeUID=CO1.NTC.3916471&amp;isFromPublicArea=True&amp;isModal=true&amp;asPopupView=true"/>
    <s v="Contratos de prestación de servicios profesionales y de apoyo a la gestión"/>
    <s v="Contratación directa"/>
    <m/>
    <s v="APOYAR LA GESTIÓN DOCUMENTAL DE LA ALCALDÍA LOCAL, ACOMPAÑANDO AL EQUIPO JURÍdicO Y POLICIVO EN LAS LABORES OPERATIVAS QUE G01RA EL PROCESO DE IMPULSO Y DEPURACIÓN DE LAS ACTUACIONES ADMINISTRATIVAS EXISTENTES EN LA ALCALDÍA LOCAL"/>
    <s v="Inversión"/>
    <s v="Un nuevo contrato social y ambiental para la Bogotá del Siglo XXI"/>
    <n v="57"/>
    <s v="Gestión Pública Local."/>
    <s v="Propósito 5. Construir Bogotá-región con gobierno abierto, transparente y ciudadanía consciente."/>
    <x v="3"/>
    <n v="1"/>
    <n v="23756146"/>
    <s v="SANDRA CONSUELO NUÑEZ GOMEZ"/>
    <s v="Persona Natural"/>
    <m/>
    <m/>
    <m/>
    <m/>
    <n v="15300000"/>
    <n v="0"/>
    <s v="187-2023 - 1"/>
    <n v="7650000"/>
    <n v="22950000"/>
    <n v="22950000"/>
  </r>
  <r>
    <s v="188-2023CPS-P(85891)"/>
    <n v="2023"/>
    <s v="FDLSUBACD-188-2023(85891)"/>
    <s v="https://community.secop.gov.co/Public/Tendering/OpportunityDetail/Index?noticeUID=CO1.NTC.3916490&amp;isFromPublicArea=True&amp;isModal=true&amp;asPopupView=true"/>
    <s v="Contratos de prestación de servicios profesionales y de apoyo a la gestión"/>
    <s v="Contratación directa"/>
    <m/>
    <s v="PRESTAR SERVICIOS PROFESIONALES AL ÁREA DE GESTIÓN DEL DESARROLLO LOCAL DE LA ALCALDIA LOCAL DE SUBA PARA EL APOYO A LA EJECUCIÓN INTEGRAL DE LAS DIFERENTES ACCIONES ENCAMINADAS A FORTALECER EL ESPACIO PÚBLICO RECREACIONAL A TRAVÉS DE LA INTERVENCIÓN Y DOTACIÓN INTEGRAL DE LOS PARQUES DE BOLSILLO Y/O VECINALES DE LA LOCALIDAD. EN CUMPLIMIENTO DE LAS METAS DEL PLAN DE DESARROLLO LOCAL Y DEMÁS TEMAS AFINES DEL PROYECTO DE INVERSIÓN 1970 SUBA RECUPERA Y MANTI01 SUS PARQUES"/>
    <s v="Inversión"/>
    <s v="Un nuevo contrato social y ambiental para la Bogotá del Siglo XXI"/>
    <n v="33"/>
    <s v="Más árboles y más y mejor espacio público"/>
    <s v="Propósito 2. Cambiar nuestros hábitos de vida para reverdecer a Bogotá y adaptarnos y mitigar el cambio climático."/>
    <x v="14"/>
    <n v="1"/>
    <n v="79854546"/>
    <s v="YOVANY MARTINEZ ESPEJO"/>
    <s v="Persona Natural"/>
    <m/>
    <m/>
    <m/>
    <m/>
    <n v="42000000"/>
    <n v="0"/>
    <s v="188-2023 - 1"/>
    <n v="21000000"/>
    <n v="63000000"/>
    <n v="63000000"/>
  </r>
  <r>
    <s v="189-2023CPS-AG(86955)"/>
    <n v="2023"/>
    <s v="FDLSUBACD-189-2023(86955)"/>
    <s v="https://community.secop.gov.co/Public/Tendering/OpportunityDetail/Index?noticeUID=CO1.NTC.3913695&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1022346812"/>
    <s v="SANDRA MarCELA SILVA BERNAL"/>
    <s v="Persona Natural"/>
    <m/>
    <m/>
    <m/>
    <m/>
    <n v="15300000"/>
    <n v="0"/>
    <s v="189-2023 - 1"/>
    <n v="7650000"/>
    <n v="22950000"/>
    <n v="22950000"/>
  </r>
  <r>
    <s v="184-2023CPS-AG(83734)"/>
    <n v="2023"/>
    <s v="FDLSUBACD-184-2023(86955)"/>
    <s v="https://community.secop.gov.co/Public/Tendering/OpportunityDetail/Index?noticeUID=CO1.NTC.3920061&amp;isFromPublicArea=True&amp;isModal=true&amp;asPopupView=true"/>
    <s v="Contratos de prestación de servicios profesionales y de apoyo a la gestión"/>
    <s v="Contratación directa"/>
    <m/>
    <s v="PRESTAR SERVICIOS DE APOYO EN EL ÁREA DE GESTIÓN DESARROLLO LOCAL ESPECIALMENTE LA ATENCIÓN DE ACTIVIDADES REALCIONADAS CON LA PARTICIPACIÓN CIUDADANA DE LA ALCALDIA LOCAL DE SUBA PARA LOGRAR CON EL CUMPLIMIENTODE LAS METAS DEL PLAN DE DESARROLLO LOCAL DE LA VIGENCIA."/>
    <s v="Inversión"/>
    <s v="Un nuevo contrato social y ambiental para la Bogotá del Siglo XXI"/>
    <n v="57"/>
    <s v="Gestión Pública Local."/>
    <s v="Propósito 5. Construir Bogotá-región con gobierno abierto, transparente y ciudadanía consciente."/>
    <x v="2"/>
    <n v="1"/>
    <n v="19196188"/>
    <s v="SIGIFREDO DIAZ FERNANDEZ"/>
    <s v="Persona Natural"/>
    <m/>
    <m/>
    <m/>
    <m/>
    <n v="14620000"/>
    <n v="0"/>
    <n v="0"/>
    <n v="0"/>
    <n v="14620000"/>
    <n v="14620000"/>
  </r>
  <r>
    <s v="191-2023CPS-P(86132)"/>
    <n v="2023"/>
    <s v="FDLSUBACD-191-2023(86132)"/>
    <s v="https://community.secop.gov.co/Public/Tendering/OpportunityDetail/Index?noticeUID=CO1.NTC.3914076&amp;isFromPublicArea=True&amp;isModal=true&amp;asPopupView=true"/>
    <s v="Contratos de prestación de servicios profesionales y de apoyo a la gestión"/>
    <s v="Contratación directa"/>
    <m/>
    <s v="PRESTAR SERVICIOS PROFESIONALES AL ÁREA DE GESTIÓN DEL DESARROLLO LOCAL DE LA ALCALDIA LOCAL DE SUBA PARA APOYAR LA ESTRUTURACIÓN, FORMULACIÓN, EVALUACIÓN Y SEGUIMIENTO A LOS PROYECTOS DE INVERSIÓN ENFOCADOS EN LA PREVENCIÓN Y TRÁMITES DE CONFLICTOS Y PROMOCIÓN DE ESTRATEGIAS DE SEGURIDAD Y CONVIVENCIA EN LA LOCALIDAD DE SUBA, DANDO CUMPLIMIENTO EFECTIVO A LOS COMPONENTES DEL PROTYECTO 2032 - SUBA CONVIVE CON SEGURIDAD Y TRANQUILIDAD, ENFOCANDO SUS ACCIONES EN LA PROMOCIÓN DE CONDUCTAS QUE TRANSFORMEN LAS CONFLICTIVIDADES SOCIALES Y MEJOREN LA SEGURIDAD CIUDADANA EN LA LOCALIDAD, A TRAVÉS DE LA INCLUSIÓN DE LA CIUDADNÍA EN ACTIVIDADES DE EDUCACIÓN PARA LA RESILIENCIA Y LA PREVENCIÓN DE HECHOS DELICTIVOS"/>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39652698"/>
    <s v="ADRIANA AVELLANEDA BAYONA"/>
    <s v="Persona Natural"/>
    <m/>
    <m/>
    <m/>
    <m/>
    <n v="42000000"/>
    <n v="0"/>
    <s v="191-2023 - 1"/>
    <n v="21000000"/>
    <n v="63000000"/>
    <n v="63000000"/>
  </r>
  <r>
    <s v="190-2023CPS-P(83803)"/>
    <n v="2023"/>
    <s v="FDLSUBACD-190-2023(83803)"/>
    <s v="https://community.secop.gov.co/Public/Tendering/OpportunityDetail/Index?noticeUID=CO1.NTC.3914240&amp;isFromPublicArea=True&amp;isModal=true&amp;asPopupView=true"/>
    <s v="Contratos de prestación de servicios profesionales y de apoyo a la gestión"/>
    <s v="Contratación directa"/>
    <m/>
    <s v="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s v="Inversión"/>
    <s v="Un nuevo contrato social y ambiental para la Bogotá del Siglo XXI"/>
    <n v="57"/>
    <s v="Gestión Pública Local."/>
    <s v="Propósito 5. Construir Bogotá-región con gobierno abierto, transparente y ciudadanía consciente."/>
    <x v="2"/>
    <n v="1"/>
    <n v="1019094992"/>
    <s v="DIANA ZORAIDA ROMERO SALINAS"/>
    <s v="Persona Natural"/>
    <m/>
    <m/>
    <m/>
    <m/>
    <n v="42000000"/>
    <n v="0"/>
    <s v="190-2023 - 1"/>
    <n v="21000000"/>
    <n v="63000000"/>
    <n v="63000000"/>
  </r>
  <r>
    <s v="193-2023CPS-P(86091)"/>
    <n v="2023"/>
    <s v="FDLSUBACD-193-2023(86091)"/>
    <s v="https://community.secop.gov.co/Public/Tendering/OpportunityDetail/Index?noticeUID=CO1.NTC.3916566&amp;isFromPublicArea=True&amp;isModal=true&amp;asPopupView=true"/>
    <s v="Contratos de prestación de servicios profesionales y de apoyo a la gestión"/>
    <s v="Contratación directa"/>
    <m/>
    <s v="PRESTAR LOS SERVICIOS PROFESIONALES PARA LA OPERACIÓN, SEGUIMIENTO Y CUMPLIMIENTO DE LOS PROCEDIMIENTOS ADMINISTRATIVOS, OPERATIVOS Y TÉCNICOS DEL PORYECTO – RETO LOCAL - Y LOS ASOCIADOS A LA INCLUSIÓN SOCIAL Y SEGURIDAD ECONÓMICA EN LA LOCALIDAD DE SUBA, EN EL 03CO DEL PROYECTO DE INVERSIÓN 1953 SUBA SOLIDARIA Y EQUITATIVA"/>
    <s v="Inversión"/>
    <s v="Un nuevo contrato social y ambiental para la Bogotá del Siglo XXI"/>
    <n v="1"/>
    <s v="Subsidios y transferencias para la equidad"/>
    <s v="Propósito 1. Hacer un nuevo contrato social con igualdad de oportunidades para la inclusión social, productiva y política"/>
    <x v="12"/>
    <n v="1"/>
    <n v="52985421"/>
    <s v="SONIA LICETH GOMEZ CACERES"/>
    <s v="Persona Natural"/>
    <m/>
    <m/>
    <m/>
    <m/>
    <n v="77000000"/>
    <n v="0"/>
    <s v="193-2023 - 1"/>
    <n v="19600000"/>
    <n v="96600000"/>
    <n v="75600000"/>
  </r>
  <r>
    <s v="194-2023CPS-P(85954)"/>
    <n v="2023"/>
    <s v="FDLSUBACD-194-2023(85954)"/>
    <s v="https://community.secop.gov.co/Public/Tendering/OpportunityDetail/Index?noticeUID=CO1.NTC.3913253&amp;isFromPublicArea=True&amp;isModal=true&amp;asPopupView=true"/>
    <s v="Contratos de prestación de servicios profesionales y de apoyo a la gestión"/>
    <s v="Contratación directa"/>
    <m/>
    <s v="PRESTAR SERVICIOS PROFESIONALES PARA IMPLEMENTAR ACCIONES QUE PROMUEVAN LA ASISTENCIA, ATENCIÓN Y REPARACIÓN DE LA POBLACIÓN VÍCTIMA DEL CONFLICTO ARMADO RESIDENTE EN LA LOCALIDAD DE SUBA, DANDO CUMPLIMIENTO A LAS METAS DEL PLAN DE DESARROLLO LOCAL Y DEMÁS TEMAS AFINES DEL PROYECTO DE INVERSIÓN 1973 SUBA TERRITORIO DE PAZ Y RECONCILIACIÓN"/>
    <s v="Inversión"/>
    <s v="Un nuevo contrato social y ambiental para la Bogotá del Siglo XXI"/>
    <n v="39"/>
    <s v="Bogotá territorio de paz y atención integral a las víctimas del conflicto armado"/>
    <s v="Propósito 3. Inspirar confianza y legitimidad para vivir sin miedo y ser epicentro de cultura ciudadana, paz y reconciliación."/>
    <x v="13"/>
    <n v="1"/>
    <n v="1104709000"/>
    <s v="JEFERSON ALEXANDER GUZMAN NEGRO"/>
    <s v="Persona Natural"/>
    <m/>
    <m/>
    <m/>
    <m/>
    <n v="55550000"/>
    <n v="0"/>
    <s v="194-2023 - 1"/>
    <n v="15150000"/>
    <n v="70700000"/>
    <n v="54540000"/>
  </r>
  <r>
    <s v="192-2023CPS-P(83927)"/>
    <n v="2023"/>
    <s v="FDLSUBACD-192-2023(83927)"/>
    <s v="https://community.secop.gov.co/Public/Tendering/OpportunityDetail/Index?noticeUID=CO1.NTC.3916588&amp;isFromPublicArea=True&amp;isModal=true&amp;asPopupView=true"/>
    <s v="Contratos de prestación de servicios profesionales y de apoyo a la gestión"/>
    <s v="Contratación directa"/>
    <m/>
    <s v="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SA) LOCAL"/>
    <s v="Inversión"/>
    <s v="Un nuevo contrato social y ambiental para la Bogotá del Siglo XXI"/>
    <n v="57"/>
    <s v="Gestión Pública Local."/>
    <s v="Propósito 5. Construir Bogotá-región con gobierno abierto, transparente y ciudadanía consciente."/>
    <x v="2"/>
    <n v="1"/>
    <n v="79731017"/>
    <s v="RODRIGO ERNESTO MARÍN TORRES"/>
    <s v="Persona Natural"/>
    <m/>
    <m/>
    <m/>
    <m/>
    <n v="42000000"/>
    <n v="0"/>
    <s v="192-2023 - 1"/>
    <n v="21000000"/>
    <n v="63000000"/>
    <n v="63000000"/>
  </r>
  <r>
    <s v="196-2023CPS-P(86021)"/>
    <n v="2023"/>
    <s v="FDLSUBACD-196-2023(86021)"/>
    <s v="https://community.secop.gov.co/Public/Tendering/OpportunityDetail/Index?noticeUID=CO1.NTC.3948670&amp;isFromPublicArea=True&amp;isModal=true&amp;asPopupView=true"/>
    <s v="Contratos de prestación de servicios profesionales y de apoyo a la gestión"/>
    <s v="Contratación directa"/>
    <m/>
    <s v="PRESTAR LOS SERVICIOS PROFESIONALES EN ACCIONES ENFOCADAS A LA G01RACIÓN Y PROMOCIÓN DEL TERRITORIO, REALIZANDO ACCIONES ENCAMINADAS A LA INTERVENCIÓN CON PROCESOS DE RESTAURACIÓN, REHABILITACIÓN O RECUPERACIÓN ECOLÓGICA, EN EL 03CO DEL CUMPLIMIENTO DE LAS METAS ESTABLECIDAS EN EL PROYECTO DE INVERSIÓN 1968- CONECTIVIDAD DEL TERRITORIO AMBIENTAL DE SUBA"/>
    <s v="Inversión"/>
    <s v="Un nuevo contrato social y ambiental para la Bogotá del Siglo XXI"/>
    <n v="28"/>
    <s v="Bogotá protectora de sus recursos naturales"/>
    <s v="Propósito 2. Cambiar nuestros hábitos de vida para reverdecer a Bogotá y adaptarnos y mitigar el cambio climático."/>
    <x v="18"/>
    <n v="1"/>
    <n v="33377780"/>
    <s v="DIANA CAROLINA CARRILLO RAMIREZ"/>
    <s v="Persona Natural"/>
    <m/>
    <m/>
    <m/>
    <m/>
    <n v="30300000"/>
    <n v="0"/>
    <s v="196-2023 - 1"/>
    <n v="15150000"/>
    <n v="45450000"/>
    <n v="45450000"/>
  </r>
  <r>
    <s v="197-2023CPS-P(86011)"/>
    <n v="2023"/>
    <s v="FDLSUBACD-197-2023-(86011)"/>
    <s v="https://community.secop.gov.co/Public/Tendering/OpportunityDetail/Index?noticeUID=CO1.NTC.3948306&amp;isFromPublicArea=True&amp;isModal=true&amp;asPopupView=true"/>
    <s v="Contratos de prestación de servicios profesionales y de apoyo a la gestión"/>
    <s v="Contratación directa"/>
    <m/>
    <s v="APOYAR JURÍdicAMENTE LA COORDINACIÓN DE LA EJECUCIÓN DE LAS ACCIONES REQUERIDAS EN EL ÁREA DE JURÍdicA Y POLICIVA DE LA ALCALDÍA LOCAL DE SUBA EN TEMAS DE INSPECCIÓN, VIGILANCIA Y CONTROL; Y LAS DEMÁS TENDIENTES A LA DEPURACIÓN DE LAS ACTUACIONES ADMINISTRATIVAS QUE CURSAN EN LA ALCALDÍA"/>
    <s v="Inversión"/>
    <s v="Un nuevo contrato social y ambiental para la Bogotá del Siglo XXI"/>
    <n v="57"/>
    <s v="Gestión Pública Local."/>
    <s v="Propósito 5. Construir Bogotá-región con gobierno abierto, transparente y ciudadanía consciente."/>
    <x v="3"/>
    <n v="1"/>
    <n v="27788048"/>
    <s v="MIRIAM LIZARAZO AROCHA"/>
    <s v="Persona Natural"/>
    <m/>
    <m/>
    <m/>
    <m/>
    <n v="77000000"/>
    <n v="0"/>
    <s v="197-2023 - 1"/>
    <n v="7000000"/>
    <n v="84000000"/>
    <n v="74200000"/>
  </r>
  <r>
    <s v="198-2023CPS-P(85901)"/>
    <n v="2023"/>
    <s v="FDLSUBACD-198-2023-(85901)"/>
    <s v="https://community.secop.gov.co/Public/Tendering/OpportunityDetail/Index?noticeUID=CO1.NTC.3918933&amp;isFromPublicArea=True&amp;isModal=true&amp;asPopupView=true"/>
    <s v="Contratos de prestación de servicios profesionales y de apoyo a la gestión"/>
    <s v="Contratación directa"/>
    <m/>
    <s v="APOYAR AL (LA) ALCALDE (SA) LOCAL EN LA PROMOCIÓN, ARTICULACIÓN, ACOMPAÑAMIENTO Y SEGUIMIENTO PARA LA ATENCIÓN Y PROTECCIÓN DE LOS ANIMALES DOMÉSTICOS Y SILVESTRES DE LA LOCALIDAD"/>
    <s v="Inversión"/>
    <s v="Un nuevo contrato social y ambiental para la Bogotá del Siglo XXI"/>
    <n v="34"/>
    <s v="Bogotá protectora de los animales"/>
    <s v="Propósito 2. Cambiar nuestros hábitos de vida para reverdecer a Bogotá y adaptarnos y mitigar el cambio climático."/>
    <x v="19"/>
    <n v="1"/>
    <n v="52864240"/>
    <s v="CAROLINA TRIVIÑO LOZANO"/>
    <s v="Persona Natural"/>
    <m/>
    <m/>
    <m/>
    <m/>
    <n v="73033333"/>
    <n v="0"/>
    <s v="198-2023 - 1"/>
    <n v="24966667"/>
    <n v="98000000"/>
    <n v="73966667"/>
  </r>
  <r>
    <s v="199-2023CPS-P(86011)"/>
    <n v="2023"/>
    <s v="FDLSUBACD-199- 2023-(86011)"/>
    <s v="https://community.secop.gov.co/Public/Tendering/OpportunityDetail/Index?noticeUID=CO1.NTC.3923056&amp;isFromPublicArea=True&amp;isModal=true&amp;asPopupView=true"/>
    <s v="Contratos de prestación de servicios profesionales y de apoyo a la gestión"/>
    <s v="Contratación directa"/>
    <m/>
    <s v="APOYAR JURÍdicAMENTE LA COORDINACIÓN DE LA EJECUCIÓN DE LAS ACCIONES REQUERIDAS EN EL ÁREA DE JURÍdicA Y POLICIVA DE LA ALCALDÍA LOCAL DE SUBA EN TEMAS DE INSPECCIÓN, VIGILANCIA Y CONTROL; Y LAS DEMÁS TENDIENTES A LA DEPURACIÓN DE LAS ACTUACIONES ADMINISTRATIVAS QUE CURSAN EN LA ALCALDÍA"/>
    <s v="Inversión"/>
    <s v="Un nuevo contrato social y ambiental para la Bogotá del Siglo XXI"/>
    <n v="57"/>
    <s v="Gestión Pública Local."/>
    <s v="Propósito 5. Construir Bogotá-región con gobierno abierto, transparente y ciudadanía consciente."/>
    <x v="3"/>
    <n v="1"/>
    <n v="52990899"/>
    <s v="CLAUDIA PATRICIA URREGO MORENO"/>
    <s v="Persona Natural"/>
    <m/>
    <m/>
    <m/>
    <m/>
    <n v="42000000"/>
    <n v="0"/>
    <s v="199-2023 - 1"/>
    <n v="21000000"/>
    <n v="63000000"/>
    <n v="63000000"/>
  </r>
  <r>
    <s v="200-2023CPS-P(86105)"/>
    <n v="2023"/>
    <s v="FDLSUBACD-200-2023-(86105)"/>
    <s v="https://community.secop.gov.co/Public/Tendering/OpportunityDetail/Index?noticeUID=CO1.NTC.3917244&amp;isFromPublicArea=True&amp;isModal=true&amp;asPopupView=true"/>
    <s v="Contratos de prestación de servicios profesionales y de apoyo a la gestión"/>
    <s v="Contratación directa"/>
    <m/>
    <s v="APOYAR TECNICAMENTE LAS DISTINTAS ETAPAS DE LOS PROCESOS DE COMPETENCIA DE LA ALCALDIA LOCAL PARA LA DEPURACION DE ACTUACIONES ADMINISTRATIVAS"/>
    <s v="Inversión"/>
    <s v="Un nuevo contrato social y ambiental para la Bogotá del Siglo XXI"/>
    <n v="57"/>
    <s v="Gestión Pública Local."/>
    <s v="Propósito 5. Construir Bogotá-región con gobierno abierto, transparente y ciudadanía consciente."/>
    <x v="3"/>
    <n v="1"/>
    <n v="1013637730"/>
    <s v="ERICK LEANDRO VALBUENA CARDENAS"/>
    <s v="Persona Natural"/>
    <m/>
    <m/>
    <m/>
    <m/>
    <n v="42000000"/>
    <n v="0"/>
    <s v="200-2023 - 1"/>
    <n v="21000000"/>
    <n v="63000000"/>
    <n v="63000000"/>
  </r>
  <r>
    <s v="201-2023CPS-P(86105)"/>
    <n v="2023"/>
    <s v="FDLSUBACD-201-2023-(86105)"/>
    <s v="https://community.secop.gov.co/Public/Tendering/OpportunityDetail/Index?noticeUID=CO1.NTC.3917444&amp;isFromPublicArea=True&amp;isModal=true&amp;asPopupView=true"/>
    <s v="Contratos de prestación de servicios profesionales y de apoyo a la gestión"/>
    <s v="Contratación directa"/>
    <m/>
    <s v="APOYAR TECNICAMENTE LAS DISTINTAS ETAPAS DE LOS PROCESOS DE COMPETENCIA DE LA ALCALDIA LOCAL PARA LA DEPURACION DE ACTUACIONES ADMINISTRATIVAS"/>
    <s v="Inversión"/>
    <s v="Un nuevo contrato social y ambiental para la Bogotá del Siglo XXI"/>
    <n v="57"/>
    <s v="Gestión Pública Local."/>
    <s v="Propósito 5. Construir Bogotá-región con gobierno abierto, transparente y ciudadanía consciente."/>
    <x v="3"/>
    <n v="1"/>
    <n v="1018407205"/>
    <s v="ESTIBALIZ BAQUERO BORDA"/>
    <s v="Persona Natural"/>
    <m/>
    <m/>
    <m/>
    <m/>
    <n v="42000000"/>
    <n v="0"/>
    <s v="201-2023 - 1"/>
    <n v="21000000"/>
    <n v="63000000"/>
    <n v="63000000"/>
  </r>
  <r>
    <s v="202-2023CPS-P(86105)"/>
    <n v="2023"/>
    <s v="FDLSUBACD-202-2023-(86105)"/>
    <s v="https://community.secop.gov.co/Public/Tendering/OpportunityDetail/Index?noticeUID=CO1.NTC.3917185&amp;isFromPublicArea=True&amp;isModal=true&amp;asPopupView=true"/>
    <s v="Contratos de prestación de servicios profesionales y de apoyo a la gestión"/>
    <s v="Contratación directa"/>
    <m/>
    <s v="APOYAR TECNICAMENTE LAS DISTINTAS ETAPAS DE LOS PROCESOS DE COMPETENCIA DE LA ALCALDIA LOCAL PARA LA DEPURACION DE ACTUACIONES ADMINISTRATIVAS"/>
    <s v="Inversión"/>
    <s v="Un nuevo contrato social y ambiental para la Bogotá del Siglo XXI"/>
    <n v="57"/>
    <s v="Gestión Pública Local."/>
    <s v="Propósito 5. Construir Bogotá-región con gobierno abierto, transparente y ciudadanía consciente."/>
    <x v="3"/>
    <n v="1"/>
    <n v="1077425387"/>
    <s v="MELIZA JANEZ GOMEZ PALACIOS"/>
    <s v="Persona Natural"/>
    <m/>
    <m/>
    <m/>
    <m/>
    <n v="42000000"/>
    <n v="0"/>
    <s v="202-2023 - 1"/>
    <n v="21000000"/>
    <n v="63000000"/>
    <n v="61366667"/>
  </r>
  <r>
    <n v="20236120013363"/>
    <n v="2023"/>
    <s v="No aplica"/>
    <s v="No aplica"/>
    <s v="Otros"/>
    <s v="Otros"/>
    <m/>
    <s v="POR LA CUAL SE ORDENA EL GASTO Y EL PAGO DE LOS APORTES DE CONTRATISTAS A LA EMPRESA ADMINISTRADORA DE RIESGOS LABORALES POSITIVA / RIESGOS IV Y V. SE EXPIDE CDP MEDIANTE MEMORANDO 20236120013363 DEL 28/12/2023. SE EXPIDE CRP MEDIANTE MISMO MEMORANDO."/>
    <s v="Inversión"/>
    <s v="Un nuevo contrato social y ambiental para la Bogotá del Siglo XXI"/>
    <n v="34"/>
    <s v="Bogotá protectora de los animales"/>
    <s v="Propósito 2. Cambiar nuestros hábitos de vida para reverdecer a Bogotá y adaptarnos y mitigar el cambio climático."/>
    <x v="19"/>
    <m/>
    <n v="860011153"/>
    <s v="POSITIVA COMPAÑIA DE SEGUROS SA"/>
    <m/>
    <m/>
    <m/>
    <m/>
    <m/>
    <n v="817772"/>
    <n v="0"/>
    <n v="0"/>
    <n v="0"/>
    <n v="817772"/>
    <n v="0"/>
  </r>
  <r>
    <n v="20236120013363"/>
    <n v="2023"/>
    <s v="No aplica"/>
    <s v="No aplica"/>
    <s v="Otros"/>
    <s v="Otros"/>
    <m/>
    <s v="POR LA CUAL SE ORDENA EL GASTO Y EL PAGO DE LOS APORTES DE CONTRATISTAS A LA EMPRESA ADMINISTRADORA DE RIESGOS LABORALES POSITIVA / RIESGOS IV Y V. SE EXPIDE CDP MEDIANTE MEMORANDO 20236120013363 DEL 28/12/2023. SE EXPIDE CRP MEDIANTE MISMO MEMORANDO."/>
    <s v="Inversión"/>
    <s v="Un nuevo contrato social y ambiental para la Bogotá del Siglo XXI"/>
    <n v="37"/>
    <s v="Provisión y mejoramiento de servicios públicos"/>
    <s v="Propósito 2. Cambiar nuestros hábitos de vida para reverdecer a Bogotá y adaptarnos y mitigar el cambio climático."/>
    <x v="20"/>
    <m/>
    <n v="860011153"/>
    <s v="POSITIVA COMPAÑIA DE SEGUROS SA"/>
    <m/>
    <m/>
    <m/>
    <m/>
    <m/>
    <n v="98328"/>
    <n v="0"/>
    <n v="0"/>
    <n v="0"/>
    <n v="98328"/>
    <n v="0"/>
  </r>
  <r>
    <s v="195-2023CPS-P(86890)"/>
    <n v="2023"/>
    <s v="FDLSUBACD-195- 2023(86890)"/>
    <s v="https://community.secop.gov.co/Public/Tendering/OpportunityDetail/Index?noticeUID=CO1.NTC.3924308&amp;isFromPublicArea=True&amp;isModal=true&amp;asPopupView=true"/>
    <s v="Contratos de prestación de servicios profesionales y de apoyo a la gestión"/>
    <s v="Contratación directa"/>
    <m/>
    <s v="PRESTAR LOS SERVICIOS PROFESIONALES COMO ABOGADO PARA DEPURAR LAS OBLIGACIONES POR PAGAR A CARGO DEL FONDO DE DESARROLLO DE SUBA"/>
    <s v="Inversión"/>
    <s v="Un nuevo contrato social y ambiental para la Bogotá del Siglo XXI"/>
    <n v="57"/>
    <s v="Gestión Pública Local."/>
    <s v="Propósito 5. Construir Bogotá-región con gobierno abierto, transparente y ciudadanía consciente."/>
    <x v="2"/>
    <n v="1"/>
    <n v="1026275391"/>
    <s v="MARIA CAMILA RIOS OLIVEROS"/>
    <s v="Persona Natural"/>
    <m/>
    <m/>
    <m/>
    <m/>
    <n v="42000000"/>
    <n v="0"/>
    <s v="195-2023 - 1"/>
    <n v="21000000"/>
    <n v="63000000"/>
    <n v="63000000"/>
  </r>
  <r>
    <n v="20236120013363"/>
    <n v="2023"/>
    <s v="No aplica"/>
    <s v="No aplica"/>
    <s v="Otros"/>
    <s v="Otros"/>
    <m/>
    <s v="POR LA CUAL SE ORDENA EL GASTO Y EL PAGO DE LOS APORTES DE CONTRATISTAS A LA EMPRESA ADMINISTRADORA DE RIESGOS LABORALES POSITIVA / RIESGOS IV Y V. SE EXPIDE CDP MEDIANTE MEMORANDO 20236120013363 DEL 28/12/2023. SE EXPIDE CRP MEDIANTE MISMO MEMORANDO."/>
    <s v="Inversión"/>
    <s v="Un nuevo contrato social y ambiental para la Bogotá del Siglo XXI"/>
    <n v="57"/>
    <s v="Gestión Pública Local."/>
    <s v="Propósito 5. Construir Bogotá-región con gobierno abierto, transparente y ciudadanía consciente."/>
    <x v="3"/>
    <m/>
    <n v="860011153"/>
    <s v="POSITIVA COMPAÑIA DE SEGUROS SA"/>
    <m/>
    <m/>
    <m/>
    <m/>
    <m/>
    <n v="23485797"/>
    <n v="0"/>
    <n v="0"/>
    <n v="0"/>
    <n v="23485797"/>
    <n v="0"/>
  </r>
  <r>
    <n v="20236120013363"/>
    <n v="2023"/>
    <s v="No aplica"/>
    <s v="No aplica"/>
    <s v="Otros"/>
    <s v="Otros"/>
    <m/>
    <s v="POR LA CUAL SE ORDENA EL GASTO Y EL PAGO DE LOS APORTES DE CONTRATISTAS A LA EMPRESA ADMINISTRADORA DE RIESGOS LABORALES POSITIVA / RIESGOS IV Y V. SE EXPIDE CDP MEDIANTE MEMORANDO 20236120013363 DEL 28/12/2023. SE EXPIDE CRP MEDIANTE MISMO MEMORANDO."/>
    <s v="Inversión"/>
    <s v="Un nuevo contrato social y ambiental para la Bogotá del Siglo XXI"/>
    <n v="49"/>
    <s v="Movilidad segura, sostenible y accesible"/>
    <s v="Propósito 4. Hacer de Bogotá-región un modelo de movilidad, creatividad y productividad incluyente y sostenible"/>
    <x v="10"/>
    <m/>
    <n v="860011153"/>
    <s v="POSITIVA COMPAÑIA DE SEGUROS SA"/>
    <m/>
    <m/>
    <m/>
    <m/>
    <m/>
    <n v="1513965"/>
    <n v="0"/>
    <n v="0"/>
    <n v="0"/>
    <n v="1513965"/>
    <n v="0"/>
  </r>
  <r>
    <n v="20236120013363"/>
    <n v="2023"/>
    <s v="No aplica"/>
    <s v="No aplica"/>
    <s v="Otros"/>
    <s v="Otros"/>
    <m/>
    <s v="POR LA CUAL SE ORDENA EL GASTO Y EL PAGO DE LOS APORTES DE CONTRATISTAS A LA EMPRESA ADMINISTRADORA DE RIESGOS LABORALES POSITIVA / RIESGOS IV Y V. SE EXPIDE CDP MEDIANTE MEMORANDO 20236120013363 DEL 28/12/2023. SE EXPIDE CRP MEDIANTE MISMO MEMORANDO."/>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m/>
    <n v="860011153"/>
    <s v="POSITIVA COMPAÑIA DE SEGUROS SA"/>
    <m/>
    <m/>
    <m/>
    <m/>
    <m/>
    <n v="247164"/>
    <n v="0"/>
    <n v="0"/>
    <n v="0"/>
    <n v="247164"/>
    <n v="0"/>
  </r>
  <r>
    <n v="20236120013363"/>
    <n v="2023"/>
    <s v="No aplica"/>
    <s v="No aplica"/>
    <s v="Otros"/>
    <s v="Otros"/>
    <m/>
    <s v="POR LA CUAL SE ORDENA EL GASTO Y EL PAGO DE LOS APORTES DE CONTRATISTAS A LA EMPRESA ADMINISTRADORA DE RIESGOS LABORALES POSITIVA / RIESGOS IV Y V. SE EXPIDE CDP MEDIANTE MEMORANDO 20236120013363 DEL 28/12/2023. SE EXPIDE CRP MEDIANTE MISMO MEMORANDO."/>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21"/>
    <m/>
    <n v="860011153"/>
    <s v="POSITIVA COMPAÑIA DE SEGUROS SA"/>
    <m/>
    <m/>
    <m/>
    <m/>
    <m/>
    <n v="447980"/>
    <n v="0"/>
    <n v="0"/>
    <n v="0"/>
    <n v="447980"/>
    <n v="0"/>
  </r>
  <r>
    <n v="20236120013363"/>
    <n v="2023"/>
    <s v="No aplica"/>
    <s v="No aplica"/>
    <s v="Otros"/>
    <s v="Otros"/>
    <m/>
    <s v="POR LA CUAL SE ORDENA EL GASTO Y EL PAGO DE LOS APORTES DE CONTRATISTAS A LA EMPRESA ADMINISTRADORA DE RIESGOS LABORALES POSITIVA / RIESGOS IV Y V. SE EXPIDE CDP MEDIANTE MEMORANDO 20236120013363 DEL 28/12/2023. SE EXPIDE CRP MEDIANTE MISMO MEMORANDO."/>
    <s v="Inversión"/>
    <s v="Un nuevo contrato social y ambiental para la Bogotá del Siglo XXI"/>
    <n v="30"/>
    <s v="Eficiencia en la atención de emergencias"/>
    <s v="Propósito 2. Cambiar nuestros hábitos de vida para reverdecer a Bogotá y adaptarnos y mitigar el cambio climático."/>
    <x v="17"/>
    <m/>
    <n v="860011153"/>
    <s v="POSITIVA COMPAÑIA DE SEGUROS SA"/>
    <m/>
    <m/>
    <m/>
    <m/>
    <m/>
    <n v="616331"/>
    <n v="0"/>
    <n v="0"/>
    <n v="0"/>
    <n v="616331"/>
    <n v="0"/>
  </r>
  <r>
    <n v="20236120013363"/>
    <n v="2023"/>
    <s v="No aplica"/>
    <s v="No aplica"/>
    <s v="Otros"/>
    <s v="Otros"/>
    <m/>
    <s v="POR LA CUAL SE ORDENA EL GASTO Y EL PAGO DE LOS APORTES DE CONTRATISTAS A LA EMPRESA ADMINISTRADORA DE RIESGOS LABORALES POSITIVA / RIESGOS IV Y V. SE EXPIDE CDP MEDIANTE MEMORANDO 20236120013363 DEL 28/12/2023. SE EXPIDE CRP MEDIANTE MISMO MEMORANDO."/>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m/>
    <n v="860011153"/>
    <s v="POSITIVA COMPAÑIA DE SEGUROS SA"/>
    <m/>
    <m/>
    <m/>
    <m/>
    <m/>
    <n v="1810413"/>
    <n v="0"/>
    <n v="0"/>
    <n v="0"/>
    <n v="1810413"/>
    <n v="0"/>
  </r>
  <r>
    <n v="20236120013363"/>
    <n v="2023"/>
    <s v="No aplica"/>
    <s v="No aplica"/>
    <s v="Otros"/>
    <s v="Otros"/>
    <m/>
    <s v="POR LA CUAL SE ORDENA EL GASTO Y EL PAGO DE LOS APORTES DE CONTRATISTAS A LA EMPRESA ADMINISTRADORA DE RIESGOS LABORALES POSITIVA / RIESGOS IV Y V. SE EXPIDE CDP MEDIANTE MEMORANDO 20236120013363 DEL 28/12/2023. SE EXPIDE CRP MEDIANTE MISMO MEMORANDO."/>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m/>
    <n v="860011153"/>
    <s v="POSITIVA COMPAÑIA DE SEGUROS SA"/>
    <m/>
    <m/>
    <m/>
    <m/>
    <m/>
    <n v="1753920"/>
    <n v="0"/>
    <n v="0"/>
    <n v="0"/>
    <n v="1753920"/>
    <n v="0"/>
  </r>
  <r>
    <s v="203-2023CPS-P(86105)"/>
    <n v="2023"/>
    <s v="FDLSUBACD-203-2023-(86105)"/>
    <s v="https://community.secop.gov.co/Public/Tendering/OpportunityDetail/Index?noticeUID=CO1.NTC.3923898&amp;isFromPublicArea=True&amp;isModal=true&amp;asPopupView=true"/>
    <s v="Contratos de prestación de servicios profesionales y de apoyo a la gestión"/>
    <s v="Contratación directa"/>
    <m/>
    <s v="APOYAR TECNICAMENTE LAS DISTINTAS ETAPAS DE LOS PROCESOS DE COMPETENCIA DE LA ALCALDIA LOCAL PARA LA DEPURACION DE ACTUACIONES ADMINISTRATIVAS"/>
    <s v="Inversión"/>
    <s v="Un nuevo contrato social y ambiental para la Bogotá del Siglo XXI"/>
    <n v="57"/>
    <s v="Gestión Pública Local."/>
    <s v="Propósito 5. Construir Bogotá-región con gobierno abierto, transparente y ciudadanía consciente."/>
    <x v="3"/>
    <n v="1"/>
    <n v="1015415438"/>
    <s v="WARSBERG YUSSIF LEMUS FRANCO"/>
    <s v="Persona Natural"/>
    <m/>
    <m/>
    <m/>
    <m/>
    <n v="42000000"/>
    <n v="0"/>
    <s v="203-2023 - 1"/>
    <n v="21000000"/>
    <n v="63000000"/>
    <n v="63000000"/>
  </r>
  <r>
    <s v="204-2023CPS-P(86105)"/>
    <n v="2023"/>
    <s v="FDLSUBACD-204-2023-(86105)"/>
    <s v="https://community.secop.gov.co/Public/Tendering/OpportunityDetail/Index?noticeUID=CO1.NTC.3924947&amp;isFromPublicArea=True&amp;isModal=true&amp;asPopupView=true"/>
    <s v="Contratos de prestación de servicios profesionales y de apoyo a la gestión"/>
    <s v="Contratación directa"/>
    <m/>
    <s v="APOYAR TECNICAMENTE LAS DISTINTAS ETAPAS DE LOS PROCESOS DE COMPETENCIA DE LA ALCALDIA LOCAL PARA LA DEPURACION DE ACTUACIONES ADMINISTRATIVAS"/>
    <s v="Inversión"/>
    <s v="Un nuevo contrato social y ambiental para la Bogotá del Siglo XXI"/>
    <n v="57"/>
    <s v="Gestión Pública Local."/>
    <s v="Propósito 5. Construir Bogotá-región con gobierno abierto, transparente y ciudadanía consciente."/>
    <x v="3"/>
    <n v="1"/>
    <n v="80470339"/>
    <s v="ANDRES LOPEZ GARCIA"/>
    <s v="Persona Natural"/>
    <m/>
    <m/>
    <m/>
    <m/>
    <n v="42000000"/>
    <n v="0"/>
    <s v="204-2023 - 1"/>
    <n v="21000000"/>
    <n v="63000000"/>
    <n v="63000000"/>
  </r>
  <r>
    <s v="205-2023CPS-P(86105)"/>
    <n v="2023"/>
    <s v="FDLSUBACD-205-2023-(86105)"/>
    <s v="https://community.secop.gov.co/Public/Tendering/OpportunityDetail/Index?noticeUID=CO1.NTC.3925105&amp;isFromPublicArea=True&amp;isModal=true&amp;asPopupView=true"/>
    <s v="Contratos de prestación de servicios profesionales y de apoyo a la gestión"/>
    <s v="Contratación directa"/>
    <m/>
    <s v="Apoyar técnicamente las distintas etapas de los procesos de competencia de la alcaldía local para la depuración de actuaciones administrativas"/>
    <s v="Inversión"/>
    <s v="Un nuevo contrato social y ambiental para la Bogotá del Siglo XXI"/>
    <n v="57"/>
    <s v="Gestión Pública Local."/>
    <s v="Propósito 5. Construir Bogotá-región con gobierno abierto, transparente y ciudadanía consciente."/>
    <x v="3"/>
    <n v="1"/>
    <n v="1018459508"/>
    <s v="GINA PAOLA CUENCA MASSON"/>
    <s v="Persona Natural"/>
    <m/>
    <m/>
    <m/>
    <m/>
    <n v="77000000"/>
    <n v="0"/>
    <s v="205-2023 - 1"/>
    <n v="7000000"/>
    <n v="84000000"/>
    <n v="75366667"/>
  </r>
  <r>
    <s v="206-2023CPS-P(85966)"/>
    <n v="2023"/>
    <s v="FDLSUBACD-206-2023-(85966)"/>
    <s v="https://community.secop.gov.co/Public/Tendering/OpportunityDetail/Index?noticeUID=CO1.NTC.3925147&amp;isFromPublicArea=True&amp;isModal=true&amp;asPopupView=true"/>
    <s v="Contratos de prestación de servicios profesionales y de apoyo a la gestión"/>
    <s v="Contratación directa"/>
    <m/>
    <s v="Prestar servicios profesionales al área de gestión del desarrollo local de la alcaldía local de suba, para apoyar la promoción de las acciones tendientes al fortalecimiento, acceso y permanencia de los jóv01s de la localidad en programas de educación técnica, tecnológica y superior, dando cumplimiento efectivo a los componentes del proyecto 1994-jov01s formados para el futuro."/>
    <s v="Inversión"/>
    <s v="Un nuevo contrato social y ambiental para la Bogotá del Siglo XXI"/>
    <n v="17"/>
    <s v="Jóvenes con capacidades: Proyecto de vida para la ciudadanía, la innovación y el trabajo del siglo XXI"/>
    <s v="Propósito 1. Hacer un nuevo contrato social con igualdad de oportunidades para la inclusión social, productiva y política"/>
    <x v="22"/>
    <n v="1"/>
    <n v="79688211"/>
    <s v="FREDY ALEXANDER SANCHEZ FLORIAN"/>
    <s v="Persona Natural"/>
    <m/>
    <m/>
    <m/>
    <m/>
    <n v="42000000"/>
    <n v="0"/>
    <s v="206-2023 - 1"/>
    <n v="21000000"/>
    <n v="63000000"/>
    <n v="60900000"/>
  </r>
  <r>
    <s v="207-2023CPS-P(85942)"/>
    <n v="2023"/>
    <s v="FDLSUBACD-207-2023-(85942)"/>
    <s v="https://community.secop.gov.co/Public/Tendering/OpportunityDetail/Index?noticeUID=CO1.NTC.3925684&amp;isFromPublicArea=True&amp;isModal=true&amp;asPopupView=true"/>
    <s v="Contratos de prestación de servicios profesionales y de apoyo a la gestión"/>
    <s v="Contratación directa"/>
    <m/>
    <s v="PRESTAR SERVICIOS PROFESIONALES EN EL ÁREA DE GESTIÓN DE DESARROLLO LOCAL EN LA ASISTENCIA TÉCNICA Y ESTRUCTURACIÓN DE ACCIONES ENFOCADAS A FORTALECER EL TEJIDO SOCIAL APOYANDO EMPRENDIMIENTOS PRODUCTIVOS EN AGRICULTURA URBANA DE LA LOCALIDAD DE SUB, DANDO CUMPLIMIENTO A LAS METAS DEL PROYECTO DE INVERSIÓN 1995- SEMBRANDO EMPRENDIMIENTO URBANO”"/>
    <s v="Inversión"/>
    <s v="Un nuevo contrato social y ambiental para la Bogotá del Siglo XXI"/>
    <n v="24"/>
    <s v="Bogotá región emprendedora e innovadora."/>
    <s v="Propósito 1. Hacer un nuevo contrato social con igualdad de oportunidades para la inclusión social, productiva y política"/>
    <x v="23"/>
    <n v="1"/>
    <n v="52697415"/>
    <s v="MAGDA GICELLA MONROY CIFUENTES"/>
    <s v="Persona Natural"/>
    <m/>
    <m/>
    <m/>
    <m/>
    <n v="42000000"/>
    <n v="0"/>
    <s v="207-2023 - 1"/>
    <n v="21000000"/>
    <n v="63000000"/>
    <n v="63000000"/>
  </r>
  <r>
    <s v="208-2023CPS-P(886037)"/>
    <n v="2023"/>
    <s v="FDLSUBACD-208-2023-(86037)"/>
    <s v="https://community.secop.gov.co/Public/Tendering/OpportunityDetail/Index?noticeUID=CO1.NTC.3925831&amp;isFromPublicArea=True&amp;isModal=true&amp;asPopupView=true"/>
    <s v="Contratos de prestación de servicios profesionales y de apoyo a la gestión"/>
    <s v="Contratación directa"/>
    <m/>
    <s v="Prestar servicios profesionales para apoyar el área de gestión del desarrollo local en la formulación de proyectos, apoyo a la supervisión, seguimiento y control de la flota vehicular (vehículos livianos y maquinaria a03illa) de propiedad y/o t01ncia de la alcaldía de suba y demás temas afines del proyecto de inversión 1999 mejor infraestructura para la movilidad en suba."/>
    <s v="Inversión"/>
    <s v="Un nuevo contrato social y ambiental para la Bogotá del Siglo XXI"/>
    <n v="49"/>
    <s v="Movilidad segura, sostenible y accesible"/>
    <s v="Propósito 4. Hacer de Bogotá-región un modelo de movilidad, creatividad y productividad incluyente y sostenible"/>
    <x v="10"/>
    <n v="1"/>
    <n v="1068975560"/>
    <s v="CARLOS FABIAN RODRIGUEZ MORA"/>
    <s v="Persona Natural"/>
    <m/>
    <m/>
    <m/>
    <m/>
    <n v="30300000"/>
    <n v="0"/>
    <s v="208-2023 - 1"/>
    <n v="15150000"/>
    <n v="45450000"/>
    <n v="45450000"/>
  </r>
  <r>
    <s v="209-2023CPS-P(86137)"/>
    <n v="2023"/>
    <s v="FDLSUBACD-209-2023-(86137)"/>
    <s v="https://community.secop.gov.co/Public/Tendering/OpportunityDetail/Index?noticeUID=CO1.NTC.3925858&amp;isFromPublicArea=True&amp;isModal=true&amp;asPopupView=true"/>
    <s v="Contratos de prestación de servicios profesionales y de apoyo a la gestión"/>
    <s v="Contratación directa"/>
    <m/>
    <s v="Prestar servicios profesionales el área de gestión del desarrollo local de la alcaldía local de suba, para apoyar la estructuración, formulación, evaluación y seguimiento a los proyectos de inversión enfocados en la mejorar las condiciones de seguridad y convivencia en la localidad a través de mecanismos que permitan el acceso a la justicia, dando cumplimiento efectivo a los componentes del proyecto 2015- conviviendo con seguridad y justicia."/>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21"/>
    <n v="1"/>
    <n v="1020764014"/>
    <s v="IVAN HERNANDO ZABALETA VANEGAS"/>
    <s v="Persona Natural"/>
    <m/>
    <m/>
    <m/>
    <m/>
    <n v="77000000"/>
    <n v="0"/>
    <n v="0"/>
    <n v="0"/>
    <n v="77000000"/>
    <n v="73033334"/>
  </r>
  <r>
    <s v="210-2023CPS-P(85927)"/>
    <n v="2023"/>
    <s v="FDLSUBACD-210-2023-(85927)"/>
    <s v="https://community.secop.gov.co/Public/Tendering/OpportunityDetail/Index?noticeUID=CO1.NTC.3926284&amp;isFromPublicArea=True&amp;isModal=true&amp;asPopupView=true"/>
    <s v="Contratos de prestación de servicios profesionales y de apoyo a la gestión"/>
    <s v="Contratación directa"/>
    <m/>
    <s v="PRESTAR LOS SERVICIOS PROFESIONALES EN EL ÁREA GESTIÓN DE DESARROLLO, PARA EL APOYO A LA EJECUCIÓN INTEGRAL DE LOS DIFERENTES PROYECTOS DE INVERSIÓN DESTINADOS A LA INTERVENCIÓN DE LA MALLA VIAL, ESPACIO PÚBLICO, INFRAESTRUCTURA CULTURAL, E INTERVENCIÓN DE INFRAESTRUCTURA DE SEDES ADMINISTRATIVAS DE LA LOCALIDAD DE SUBA Y DEMÁS AFINES DEL PROYECTO DE INVERSIÓN 1978 SUBA CON UNA GESTIÓN PÚBLICA TRANSPARENTE Y EFICIENTE"/>
    <s v="Inversión"/>
    <s v="Un nuevo contrato social y ambiental para la Bogotá del Siglo XXI"/>
    <n v="57"/>
    <s v="Gestión Pública Local."/>
    <s v="Propósito 5. Construir Bogotá-región con gobierno abierto, transparente y ciudadanía consciente."/>
    <x v="2"/>
    <n v="1"/>
    <n v="1018492146"/>
    <s v="ANGY ESTEPHANYA CASTIBLANCO BELTRAN"/>
    <s v="Persona Natural"/>
    <m/>
    <m/>
    <m/>
    <m/>
    <n v="42000000"/>
    <n v="0"/>
    <s v="210-2023 - 1"/>
    <n v="21000000"/>
    <n v="63000000"/>
    <n v="63000000"/>
  </r>
  <r>
    <s v="211-2023CPS-P(85927)"/>
    <n v="2023"/>
    <s v="FDLSUBACD-211-2023(85927)"/>
    <s v="https://community.secop.gov.co/Public/Tendering/OpportunityDetail/Index?noticeUID=CO1.NTC.3917687&amp;isFromPublicArea=True&amp;isModal=true&amp;asPopupView=true"/>
    <s v="Contratos de prestación de servicios profesionales y de apoyo a la gestión"/>
    <s v="Contratación directa"/>
    <m/>
    <s v="PRESTAR LOS SERVICIOS PROFESIONALES EN EL AREA GESTION DEL DESARROLLO, PARA EL APOYO A LA EJECUCION INTEGRAL DE LOS DIFERENTES PROYECTOS DE INVERSION DESTINADOS A LA INTERVENCION DE LA MALLA VIAL, ESPACIO PUBLICO, INFRAESTRUCTURA CULTURA, E INTERVENCION DE INFRAESTRUCTURA DE SEDES ADMINISTRATIVAS DE LA LOCALIDAD DE SUBA Y DEMAS TEMAS AFINES DEL PROYECTO DE INVERSION 1978 SUBA CON GESTION PUBLICA TRANSPARENTE Y EFICIENTE"/>
    <s v="Inversión"/>
    <s v="Un nuevo contrato social y ambiental para la Bogotá del Siglo XXI"/>
    <n v="57"/>
    <s v="Gestión Pública Local."/>
    <s v="Propósito 5. Construir Bogotá-región con gobierno abierto, transparente y ciudadanía consciente."/>
    <x v="2"/>
    <n v="1"/>
    <n v="80099003"/>
    <s v="HUGO FABIAN MUÑOZ TORRES"/>
    <s v="Persona Natural"/>
    <m/>
    <m/>
    <m/>
    <m/>
    <n v="42000000"/>
    <n v="0"/>
    <s v="211-2023 - 1"/>
    <n v="21000000"/>
    <n v="63000000"/>
    <n v="63000000"/>
  </r>
  <r>
    <s v="212-2023CPS-P(85917)"/>
    <n v="2023"/>
    <s v="FDLSUBACD-212-2023(85917)"/>
    <s v="https://community.secop.gov.co/Public/Tendering/OpportunityDetail/Index?noticeUID=CO1.NTC.3917598&amp;isFromPublicArea=True&amp;isModal=true&amp;asPopupView=true"/>
    <s v="Contratos de prestación de servicios profesionales y de apoyo a la gestión"/>
    <s v="Contratación directa"/>
    <m/>
    <s v="PRESTAR LOS SERVICIOS PROFESIONALES EN EL AREA GESTION DEL DESARROLLO, PARA EL APOYO A LA EJECUCION INTEGRAL DE LOS DIFERENTES PROYECTOS DE INVERSION DESTINADOS A LA INTERVENCION DE LA MALLA VIAL, ESPACIO PUBLICO, INFRAESTRUCTURA CULTURA, E INTERVENCION DE INFRAESTRUCTURA DE SALONES COMUNALES Y DEMAS TEMAS AFINES DEL PROYECTO DE INVERSION 1978 SUBA CON UNA GESTION PUBLICA TRANSPARENTE Y EFICIENTE"/>
    <s v="Inversión"/>
    <s v="Un nuevo contrato social y ambiental para la Bogotá del Siglo XXI"/>
    <n v="57"/>
    <s v="Gestión Pública Local."/>
    <s v="Propósito 5. Construir Bogotá-región con gobierno abierto, transparente y ciudadanía consciente."/>
    <x v="2"/>
    <n v="1"/>
    <n v="51755187"/>
    <s v="CLAUDIA STELLA CELIS VASQUEZ"/>
    <s v="Persona Natural"/>
    <m/>
    <m/>
    <m/>
    <m/>
    <n v="42000000"/>
    <n v="0"/>
    <s v="212-2023 - 1"/>
    <n v="21000000"/>
    <n v="63000000"/>
    <n v="63000000"/>
  </r>
  <r>
    <s v="213-2023CPS-P (86888)"/>
    <n v="2023"/>
    <s v="FDLSUBACD-213-2023(86888)"/>
    <s v="https://community.secop.gov.co/Public/Tendering/OpportunityDetail/Index?noticeUID=CO1.NTC.3903909&amp;isFromPublicArea=True&amp;isModal=true&amp;asPopupView=true"/>
    <s v="Contratos de prestación de servicios profesionales y de apoyo a la gestión"/>
    <s v="Contratación directa"/>
    <m/>
    <s v="prestar los servicios profesionales como abogado /a) para apoyar la gestion constractual del area gestios de desarrollo local, en las etapas precontractual y contractual de los procesos de seleccion de bi01s y servicios de la alcaldia local de suba"/>
    <s v="Inversión"/>
    <s v="Un nuevo contrato social y ambiental para la Bogotá del Siglo XXI"/>
    <n v="57"/>
    <s v="Gestión Pública Local."/>
    <s v="Propósito 5. Construir Bogotá-región con gobierno abierto, transparente y ciudadanía consciente."/>
    <x v="2"/>
    <n v="1"/>
    <n v="1032435447"/>
    <s v="WILLIAM ALBERTO LOPEZ ALVAREZ"/>
    <s v="Persona Natural"/>
    <m/>
    <m/>
    <m/>
    <m/>
    <n v="30300000"/>
    <n v="0"/>
    <s v="213-2023 - 1"/>
    <n v="15150000"/>
    <n v="45450000"/>
    <n v="45450000"/>
  </r>
  <r>
    <s v="214-2023CPS-P(86885)"/>
    <n v="2023"/>
    <s v="FDLSUBACD-214-2023(86885)"/>
    <s v="https://community.secop.gov.co/Public/Tendering/OpportunityDetail/Index?noticeUID=CO1.NTC.3940506&amp;isFromPublicArea=True&amp;isModal=true&amp;asPopupView=true"/>
    <s v="Contratos de prestación de servicios profesionales y de apoyo a la gestión"/>
    <s v="Contratación directa"/>
    <m/>
    <s v="PRESTAR LOS SERVICIOS PROFESIONALES AL AREA DE GESTION DEL DESARROLLO LOCAL PARA ADELANTAR LAS ACTIVIDADES QUE DEN CUMPLIMIENTO A PROCEDIMIENTOS ADMINISTRATIVOS Y CONTABLES APLICABLES"/>
    <s v="Inversión"/>
    <s v="Un nuevo contrato social y ambiental para la Bogotá del Siglo XXI"/>
    <n v="57"/>
    <s v="Gestión Pública Local."/>
    <s v="Propósito 5. Construir Bogotá-región con gobierno abierto, transparente y ciudadanía consciente."/>
    <x v="2"/>
    <n v="1"/>
    <n v="51924201"/>
    <s v="LUZ ANGELA RAMIREZ ORTEGON"/>
    <s v="Persona Natural"/>
    <m/>
    <m/>
    <m/>
    <m/>
    <n v="77000000"/>
    <n v="0"/>
    <s v="214-2023 - 1"/>
    <n v="14000000"/>
    <n v="91000000"/>
    <n v="75366667"/>
  </r>
  <r>
    <s v="215-2023CPS-P(86885)"/>
    <n v="2023"/>
    <s v="FDLSUBACD-215-2023(86885)"/>
    <s v="https://community.secop.gov.co/Public/Tendering/OpportunityDetail/Index?noticeUID=CO1.NTC.3940861&amp;isFromPublicArea=True&amp;isModal=true&amp;asPopupView=true"/>
    <s v="Contratos de prestación de servicios profesionales y de apoyo a la gestión"/>
    <s v="Contratación directa"/>
    <m/>
    <s v="PRESTAR LOS SERVICIOS PROFESIONALES AL AREA DE GESTION DEL DESARROLLO LOCAL PARA ADELANTAR LAS ACTIVIDADES QUE DEN CUMPLIMIENTO A PROCEDIMIENTOS ADMINISTRATIVOS Y CONTABLES APLICABLES"/>
    <s v="Inversión"/>
    <s v="Un nuevo contrato social y ambiental para la Bogotá del Siglo XXI"/>
    <n v="57"/>
    <s v="Gestión Pública Local."/>
    <s v="Propósito 5. Construir Bogotá-región con gobierno abierto, transparente y ciudadanía consciente."/>
    <x v="2"/>
    <n v="1"/>
    <n v="19450501"/>
    <s v="FABIO MAYORGA BAUTISTA"/>
    <s v="Persona Natural"/>
    <m/>
    <m/>
    <m/>
    <m/>
    <n v="77000000"/>
    <n v="0"/>
    <s v="215-2023 - 1"/>
    <n v="14000000"/>
    <n v="91000000"/>
    <n v="75366667"/>
  </r>
  <r>
    <s v="216-2023CPS-P(86123)"/>
    <n v="2023"/>
    <s v="FDLSUBACD-216-2023(83123)"/>
    <s v="https://community.secop.gov.co/Public/Tendering/OpportunityDetail/Index?noticeUID=CO1.NTC.3941153&amp;isFromPublicArea=True&amp;isModal=true&amp;asPopupView=true"/>
    <s v="Contratos de prestación de servicios profesionales y de apoyo a la gestión"/>
    <s v="Contratación directa"/>
    <m/>
    <s v="PRESTAR SERVICIOS PROFESIONALES EN EL ÁREA DE GESTIÓN DEL DESARROLLO LOCAL DE LA ALCALDÍA LOCAL DE SUBA, EN EL PROCESO DE TRANSVERSALIZACIÓN DE LA POLÍTICA PÚBLICA DE INCLUSIÓN, PARA LOGRAR EL CUMPLIMIENTO DE LAS METAS DEL PLAN DE DESARROLLO LOCAL, EN EL MARCO DEL PROYECTO DE INVERSIÓN 1978 SUBA CON UNA GESTIÓN PÚBLICA TRASPARENTE Y EFICIENTE”"/>
    <s v="Inversión"/>
    <s v="Un nuevo contrato social y ambiental para la Bogotá del Siglo XXI"/>
    <n v="57"/>
    <s v="Gestión Pública Local."/>
    <s v="Propósito 5. Construir Bogotá-región con gobierno abierto, transparente y ciudadanía consciente."/>
    <x v="2"/>
    <n v="1"/>
    <n v="41963139"/>
    <s v="JENNIFER CAÑAVERAL GUZMAN"/>
    <s v="Persona Natural"/>
    <m/>
    <m/>
    <m/>
    <m/>
    <n v="42000000"/>
    <n v="0"/>
    <n v="0"/>
    <n v="0"/>
    <n v="42000000"/>
    <n v="42000000"/>
  </r>
  <r>
    <s v="217-2023CPS-P(86128)"/>
    <n v="2023"/>
    <s v="FDLSUBACD-217-2023(86128)"/>
    <s v="https://community.secop.gov.co/Public/Tendering/OpportunityDetail/Index?noticeUID=CO1.NTC.3917689&amp;isFromPublicArea=True&amp;isModal=true&amp;asPopupView=true"/>
    <s v="Contratos de prestación de servicios profesionales y de apoyo a la gestión"/>
    <s v="Contratación directa"/>
    <m/>
    <s v="PRESTAR SERVICIOS PROFESIONALES PARA EL ACOMPAÑAMIENTO DE ACCIONES E INSTRUMENTOS PSICOSOCIALES PARA GARANTIZAR EL FORTALECIMIENTO DE LA SALUD MENTAL EN LA LOCALIDAD DE SUBA, EN EL MARCO DEL PROYECTO DE INVERSION 1978 SUBA CON UNA GESTION PUBLICA TRANSPARENTE Y EFICIENTE"/>
    <s v="Inversión"/>
    <s v="Un nuevo contrato social y ambiental para la Bogotá del Siglo XXI"/>
    <n v="57"/>
    <s v="Gestión Pública Local."/>
    <s v="Propósito 5. Construir Bogotá-región con gobierno abierto, transparente y ciudadanía consciente."/>
    <x v="2"/>
    <n v="1"/>
    <n v="52582380"/>
    <s v="LUZ DARY BERNAL LOPEZ"/>
    <s v="Persona Natural"/>
    <m/>
    <m/>
    <m/>
    <m/>
    <n v="30300000"/>
    <n v="0"/>
    <n v="0"/>
    <n v="0"/>
    <n v="30300000"/>
    <n v="30300000"/>
  </r>
  <r>
    <s v="218-2023CPS-P(85994)"/>
    <n v="2023"/>
    <s v="FDLSUBACD-218-2023(85994)"/>
    <s v="https://community.secop.gov.co/Public/Tendering/OpportunityDetail/Index?noticeUID=CO1.NTC.3917599&amp;isFromPublicArea=True&amp;isModal=true&amp;asPopupView=true"/>
    <s v="Contratos de prestación de servicios profesionales y de apoyo a la gestión"/>
    <s v="Contratación directa"/>
    <m/>
    <s v="APOYAR JURIdicAMENTE LA EJECUCION DE LAS ACCIONES REQUERIDAS PARA EL IMPULSO Y LA DEPURACION DE LAS ACTUACIONES ADMINISTRATIVAS QUE CURSAN EN LA ALCALDIA LOCAL"/>
    <s v="Inversión"/>
    <s v="Un nuevo contrato social y ambiental para la Bogotá del Siglo XXI"/>
    <n v="57"/>
    <s v="Gestión Pública Local."/>
    <s v="Propósito 5. Construir Bogotá-región con gobierno abierto, transparente y ciudadanía consciente."/>
    <x v="3"/>
    <n v="1"/>
    <n v="52790989"/>
    <s v="SANDRA MILENA MURCIA DURAN"/>
    <s v="Persona Natural"/>
    <m/>
    <m/>
    <m/>
    <m/>
    <n v="30300000"/>
    <n v="0"/>
    <s v="218-2023 - 1"/>
    <n v="15150000"/>
    <n v="45450000"/>
    <n v="45450000"/>
  </r>
  <r>
    <s v="219-2023CPS-P(85994)"/>
    <n v="2023"/>
    <s v="FDLSUBACD-219-2023(85994)"/>
    <s v="https://community.secop.gov.co/Public/Tendering/OpportunityDetail/Index?noticeUID=CO1.NTC.3960497&amp;isFromPublicArea=True&amp;isModal=true&amp;asPopupView=true"/>
    <s v="Contratos de prestación de servicios profesionales y de apoyo a la gestión"/>
    <s v="Contratación directa"/>
    <m/>
    <s v="Apoyar jurídicamente la ejecución d las acciones requeridas para el impulso y la depuración de las actuaciones administrativas que cursan en la Alcaldia Local"/>
    <s v="Inversión"/>
    <s v="Un nuevo contrato social y ambiental para la Bogotá del Siglo XXI"/>
    <n v="57"/>
    <s v="Gestión Pública Local."/>
    <s v="Propósito 5. Construir Bogotá-región con gobierno abierto, transparente y ciudadanía consciente."/>
    <x v="3"/>
    <n v="1"/>
    <n v="1026279183"/>
    <s v="JORGE ENRIQUE VARGAS CASTILLO"/>
    <s v="Persona Natural"/>
    <m/>
    <m/>
    <m/>
    <m/>
    <n v="30300000"/>
    <n v="0"/>
    <s v="219-2023 - 1"/>
    <n v="15150000"/>
    <n v="45450000"/>
    <n v="45450000"/>
  </r>
  <r>
    <s v="220-2023CPS-P(85994)"/>
    <n v="2023"/>
    <s v="FDLSUBACD-220-2023(85994)"/>
    <s v="https://community.secop.gov.co/Public/Tendering/OpportunityDetail/Index?noticeUID=CO1.NTC.3945662&amp;isFromPublicArea=True&amp;isModal=true&amp;asPopupView=true"/>
    <s v="Contratos de prestación de servicios profesionales y de apoyo a la gestión"/>
    <s v="Contratación directa"/>
    <m/>
    <s v="APOYAR JURÍdicAMENTE LA EJECUCIÓN DE LAS ACCIONES REQUERIDAS PARA EL IMPULSO Y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1019063529"/>
    <s v="JUAN DAVID DIAZ DIAZ"/>
    <s v="Persona Natural"/>
    <m/>
    <m/>
    <m/>
    <m/>
    <n v="30300000"/>
    <n v="0"/>
    <s v="220-2023 - 1"/>
    <n v="15150000"/>
    <n v="45450000"/>
    <n v="45450000"/>
  </r>
  <r>
    <s v="221-2023-CPS-P(86134)"/>
    <n v="2023"/>
    <s v="FDLSUBACD-221-2023(86134)"/>
    <s v="https://community.secop.gov.co/Public/Tendering/OpportunityDetail/Index?noticeUID=CO1.NTC.3933951&amp;isFromPublicArea=True&amp;isModal=true&amp;asPopupView=true"/>
    <s v="Contratos de prestación de servicios profesionales y de apoyo a la gestión"/>
    <s v="Contratación directa"/>
    <m/>
    <s v="Prestar servicios profesionales al Área de Gestión del DesarrolloLocal de la Alcaldía Local de Suba, para apoyar la estructuración, formulación, evaluación y seguimiento a los proyectosde inversión enfocados en la prevención y trámites de conflictos y promoción de estrategias de seguridad y convivencia enla localidad de Suba, dando cumplimiento efectivo a los componentes del proyecto 2032 - Suba convive con seguridad ytranquilidad, enfocando sus acciones en fortalecer la seguridad y convivencia en los entornos y barrios de la localidad,formando a la sociedad civil para el manejo adecuado de situaciones de riesgo de seguridad"/>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1018423710"/>
    <s v="JUAN CARLOS BERNAL RIAÑO"/>
    <s v="Persona Natural"/>
    <m/>
    <m/>
    <m/>
    <m/>
    <n v="77000000"/>
    <n v="0"/>
    <s v="221-2023 - 1"/>
    <n v="21000000"/>
    <n v="98000000"/>
    <n v="74900000"/>
  </r>
  <r>
    <s v="222-2023CPS-P(83965)"/>
    <n v="2023"/>
    <s v="FDLSUBACD-222-2023(83965)"/>
    <s v="https://community.secop.gov.co/Public/Tendering/OpportunityDetail/Index?noticeUID=CO1.NTC.3935438&amp;isFromPublicArea=True&amp;isModal=true&amp;asPopupView=true"/>
    <s v="Contratos de prestación de servicios profesionales y de apoyo a la gestión"/>
    <s v="Contratación directa"/>
    <m/>
    <s v="PRESTAR LOS SERVICIOS PROFESIONALES PARA LA OPERACIÓN, PRESTACIÓN, SEGUIMIENTO Y CUMPLIMIENTO DE LOS PROCEDIMIENTOS ADMINISTRATIVOS, OPERATIVOS Y PROGRAMÁTICOS DEL SERVICIO APOYO ECONÓMICO TIPO C, QUE CONTRIBUYAN A LA GARANTÍA DE LOS DERECHOS DE LA POBLACIÓN 05OR EN EL 03CO DE LA POLÍTICA PÚBLICA SOCIAL PARA EL ENVEJECIMIENTO Y LA VEJEZ EN EL DISTRITO CAPITAL A CARGO DE LA ALCALDÍ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1012338137"/>
    <s v="DIANA MILENA TIBAQUICHA ZAPATA"/>
    <s v="Persona Natural"/>
    <m/>
    <m/>
    <m/>
    <m/>
    <n v="40400000"/>
    <n v="0"/>
    <s v="222-2023 - 2"/>
    <n v="19695000"/>
    <n v="60095000"/>
    <n v="54203333"/>
  </r>
  <r>
    <s v="223-2023CPS-P(83965)"/>
    <n v="2023"/>
    <s v="FDLSUBACD-223-2023(83965)"/>
    <s v="https://community.secop.gov.co/Public/Tendering/OpportunityDetail/Index?noticeUID=CO1.NTC.3935726&amp;isFromPublicArea=True&amp;isModal=true&amp;asPopupView=true"/>
    <s v="Contratos de prestación de servicios profesionales y de apoyo a la gestión"/>
    <s v="Contratación directa"/>
    <m/>
    <s v="PRESTAR LOS SERVICIOS PROFESIONALES PARA LA OPERACIÓN, PRESTACIÓN, SEGUIMIENTO Y CUMPLIMIENTO DE LOS PROCEDIMIENTOS ADMINISTRATIVOS, OPERATIVOS Y PROGRAMÁTICOS DEL SERVICIO APOYO ECONÓMICO TIPO C, QUE CONTRIBUYAN A LA GARANTÍA DE LOS DERECHOS DE LA POBLACIÓN 05OR EN EL 03CO DE LA POLÍTICA PÚBLICA SOCIAL PARA EL ENVEJECIMIENTO Y LA VEJEZ EN EL DISTRITO CAPITAL A CARGO DE LA ALCALDÍ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52413751"/>
    <s v="ANETH LUCERO SANCHEZ"/>
    <s v="Persona Natural"/>
    <m/>
    <m/>
    <m/>
    <m/>
    <n v="40400000"/>
    <n v="0"/>
    <s v="223-2023 - 1"/>
    <n v="13803333"/>
    <n v="54203333"/>
    <n v="54203333"/>
  </r>
  <r>
    <s v="224-2023CPS-P(83965)"/>
    <n v="2023"/>
    <s v="FDLSUBACD-224-2023(83965)"/>
    <s v="https://community.secop.gov.co/Public/Tendering/OpportunityDetail/Index?noticeUID=CO1.NTC.3907222&amp;isFromPublicArea=True&amp;isModal=true&amp;asPopupView=true"/>
    <s v="Contratos de prestación de servicios profesionales y de apoyo a la gestión"/>
    <s v="Contratación directa"/>
    <m/>
    <s v="PRESTAR LOS SERVICIOS PROFESIONALES PARA LA OPERACIÓN, PRESTACIÓN, SEGUIMIENTO Y CUMPLIMIENTO DE LOS PROCEDIMIENTOS ADMINISTRATIVOS, OPERATIVOS Y PROGRAMÁTICOS DEL SERVICIO APOYO ECONÓMICO TIPO C, QUE CONTRIBUYAN A LA GARANTÍA DE LOS DERECHOS DE LA POBLACIÓN 05OR EN EL 03CO DE LA POLÍTICA PÚBLICA SOCIAL PARA EL ENVEJECIMIENTO Y LA VEJEZ EN EL DISTRITO CAPITAL A CARGO DE LA ALCALDÍ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28721924"/>
    <s v="ANA DARLEY RETALLACK DE GIRALDO"/>
    <s v="Persona Natural"/>
    <m/>
    <m/>
    <m/>
    <m/>
    <n v="40400000"/>
    <n v="0"/>
    <s v="224-2023 - 1"/>
    <n v="13130000"/>
    <n v="53530000"/>
    <n v="53530000"/>
  </r>
  <r>
    <s v="225-2023CPS-P(83965)"/>
    <n v="2023"/>
    <s v="FDLSUBACD-225-2023(83965)"/>
    <s v="https://community.secop.gov.co/Public/Tendering/OpportunityDetail/Index?noticeUID=CO1.NTC.3937734&amp;isFromPublicArea=True&amp;isModal=true&amp;asPopupView=true"/>
    <s v="Contratos de prestación de servicios profesionales y de apoyo a la gestión"/>
    <s v="Contratación directa"/>
    <m/>
    <s v="PRESTAR LOS SERVICIOS PROFESIONALES PARA LA OPERACIÓN, PRESTACIÓN, SEGUIMIENTO Y CUMPLIMIENTO DE LOS PROCEDIMIENTOS ADMINISTRATIVOS, OPERATIVOS Y PROGRAMÁTICOS DEL SERVICIO APOYO ECONÓMICO TIPO C, QUE CONTRIBUYAN A LA GARANTÍA DE LOS DERECHOS DE LA POBLACIÓN 05OR EN EL 03CO DE LA POLÍTICA PÚBLICA SOCIAL PARA EL ENVEJECIMIENTO Y LA VEJEZ EN EL DISTRITO CAPITAL A CARGO DE LA ALCALDÍ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1019066389"/>
    <s v="MABEL ADRIANA NIVIAYO MOSQUERA"/>
    <s v="Persona Natural"/>
    <m/>
    <m/>
    <m/>
    <m/>
    <n v="55550000"/>
    <n v="0"/>
    <s v="225-2023 - 1"/>
    <n v="12961667"/>
    <n v="68511667"/>
    <n v="53530000"/>
  </r>
  <r>
    <s v="226-2023CPS-P(83965)"/>
    <n v="2023"/>
    <s v="FDLSUBACD-226-2023(83965)"/>
    <s v="https://community.secop.gov.co/Public/Tendering/OpportunityDetail/Index?noticeUID=CO1.NTC.3951410&amp;isFromPublicArea=True&amp;isModal=true&amp;asPopupView=true"/>
    <s v="Contratos de prestación de servicios profesionales y de apoyo a la gestión"/>
    <s v="Contratación directa"/>
    <m/>
    <s v="PRESTAR LOS SERVICIOS PROFESIONALES PARA LA OPERACIÓN, PRESTACIÓN, SEGUIMIENTO Y CUMPLIMIENTO DE LOS PROCEDIMIENTOS ADMINISTRATIVOS, OPERATIVOS Y PROGRAMÁTICOS DEL SERVICIO APOYO ECONÓMICO TIPO C, QUE CONTRIBUYAN A LA GARANTÍA DE LOS DERECHOS DE LA POBLACIÓN 05OR EN EL 03CO DE LA POLÍTICA PÚBLICA SOCIAL PARA EL ENVEJECIMIENTO Y LA VEJEZ EN EL DISTRITO CAPITAL A CARGO DE LA ALCALDÍ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52444244"/>
    <s v="GLORIA ASTRID RODRIGUEZ BAQUERO"/>
    <s v="Persona Natural"/>
    <m/>
    <m/>
    <m/>
    <m/>
    <n v="55550000"/>
    <n v="0"/>
    <s v="226-2023 - 1"/>
    <n v="12961667"/>
    <n v="68511667"/>
    <n v="53530000"/>
  </r>
  <r>
    <s v="227-2023CPS-P(83965)"/>
    <n v="2023"/>
    <s v="FDLSUBACD-227-2023(83965)"/>
    <s v="https://community.secop.gov.co/Public/Tendering/OpportunityDetail/Index?noticeUID=CO1.NTC.3935883&amp;isFromPublicArea=True&amp;isModal=true&amp;asPopupView=true"/>
    <s v="Contratos de prestación de servicios profesionales y de apoyo a la gestión"/>
    <s v="Contratación directa"/>
    <m/>
    <s v="PRESTAR LOS SERVICIOS PROFESIONALES PARA LA OPERACIÓN, PRESTACIÓN, SEGUIMIENTO Y CUMPLIMIENTO DE LOS PROCEDIMIENTOS ADMINISTRATIVOS, OPERATIVOS Y PROGRAMÁTICOS DEL SERVICIO APOYO ECONÓMICO TIPO C, QUE CONTRIBUYAN A LA GARANTÍA DE LOS DERECHOS DE LA POBLACIÓN 05OR EN EL 03CO DE LA POLÍTICA PÚBLICA SOCIAL PARA EL ENVEJECIMIENTO Y LA VEJEZ EN EL DISTRITO CAPITAL A CARGO DE LA ALCALDÍ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1019084310"/>
    <s v="GILMA VIVIANA MEJIA PRADA"/>
    <s v="Persona Natural"/>
    <m/>
    <m/>
    <m/>
    <m/>
    <n v="40400000"/>
    <n v="0"/>
    <s v="227-2023 - 2"/>
    <n v="19021667"/>
    <n v="59421667"/>
    <n v="53530000"/>
  </r>
  <r>
    <s v="228-2023CPS-P(83965)"/>
    <n v="2023"/>
    <s v="FDLSUBACD-228-2023(83965)"/>
    <s v="https://community.secop.gov.co/Public/Tendering/OpportunityDetail/Index?noticeUID=CO1.NTC.3936704&amp;isFromPublicArea=True&amp;isModal=true&amp;asPopupView=true"/>
    <s v="Contratos de prestación de servicios profesionales y de apoyo a la gestión"/>
    <s v="Contratación directa"/>
    <m/>
    <s v="PRESTAR LOS SERVICIOS PROFESIONALES PARA LA OPERACIÓN, PRESTACIÓN, SEGUIMIENTO Y CUMPLIMIENTO DE LOS PROCEDIMIENTOS ADMINISTRATIVOS, OPERATIVOS Y PROGRAMÁTICOS DEL SERVICIO APOYO ECONÓMICO TIPO C, QUE CONTRIBUYAN A LA GARANTÍA DE LOS DERECHOS DE LA POBLACIÓN 05OR EN EL 03CO DE LA POLÍTICA PÚBLICA SOCIAL PARA EL ENVEJECIMIENTO Y LA VEJEZ EN EL DISTRITO CAPITAL A CARGO DE LA ALCALDÍ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80205159"/>
    <s v="TOMAS MIGUEL ROJAS MORENO"/>
    <s v="Persona Natural"/>
    <m/>
    <m/>
    <m/>
    <m/>
    <n v="40400000"/>
    <n v="0"/>
    <s v="228-2023 - 2"/>
    <n v="19021667"/>
    <n v="59421667"/>
    <n v="53530000"/>
  </r>
  <r>
    <s v="229-2023CPS-P(83965)"/>
    <n v="2023"/>
    <s v="FDLSUBACD-229-2023(83965)"/>
    <s v="https://community.secop.gov.co/Public/Tendering/OpportunityDetail/Index?noticeUID=CO1.NTC.3924867&amp;isFromPublicArea=True&amp;isModal=true&amp;asPopupView=true"/>
    <s v="Contratos de prestación de servicios profesionales y de apoyo a la gestión"/>
    <s v="Contratación directa"/>
    <m/>
    <s v="PRESTAR LOS SERVICIOS PROFESIONALES PARA LA OPERACIÓN, PRESTACIÓN, SEGUIMIENTO Y CUMPLIMIENTO DE LOS PROCEDIMIENTOS ADMINISTRATIVOS, OPERATIVOS Y PROGRAMÁTICOS DEL SERVICIO APOYO ECONÓMICO TIPO C, QUE CONTRIBUYAN A LA GARANTÍA DE LOS DERECHOS DE LA POBLACIÓN 05OR EN EL 03CO DE LA POLÍTICA PÚBLICA SOCIAL PARA EL ENVEJECIMIENTO Y LA VEJEZ EN EL DISTRITO CAPITAL A CARGO DE LA ALCALDÍ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1019003873"/>
    <s v="SANDRA LILIANA CASTILLO BARRERO"/>
    <s v="Persona Natural"/>
    <m/>
    <m/>
    <m/>
    <m/>
    <n v="40400000"/>
    <n v="0"/>
    <s v="229-2023 - 2"/>
    <n v="19863333"/>
    <n v="60263333"/>
    <n v="53530000"/>
  </r>
  <r>
    <s v="230-2023CPS-P(83965)"/>
    <n v="2023"/>
    <s v="FDLSUBACD-230-2023(83965)"/>
    <s v="https://community.secop.gov.co/Public/Tendering/OpportunityDetail/Index?noticeUID=CO1.NTC.3925228&amp;isFromPublicArea=True&amp;isModal=true&amp;asPopupView=true"/>
    <s v="Contratos de prestación de servicios profesionales y de apoyo a la gestión"/>
    <s v="Contratación directa"/>
    <m/>
    <s v="PRESTAR LOS SERVICIOS PROFESIONALES PARA LA OPERACIÓN, PRESTACIÓN, SEGUIMIENTO Y CUMPLIMIENTO DE LOS PROCEDIMIENTOS ADMINISTRATIVOS, OPERATIVOS Y PROGRAMÁTICOS DEL SERVICIO APOYO ECONÓMICO TIPO C, QUE CONTRIBUYAN A LA GARANTÍA DE LOS DERECHOS DE LA POBLACIÓN 05OR EN EL 03CO DE LA POLÍTICA PÚBLICA SOCIAL PARA EL ENVEJECIMIENTO Y LA VEJEZ EN EL DISTRITO CAPITAL A CARGO DE LA ALCALDÍ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52397949"/>
    <s v="SANDRA EDITH GALLEGOS GARCIA"/>
    <s v="Persona Natural"/>
    <m/>
    <m/>
    <m/>
    <m/>
    <n v="40400000"/>
    <n v="0"/>
    <s v="230-2023 - 1"/>
    <n v="13803333"/>
    <n v="54203333"/>
    <n v="49153333"/>
  </r>
  <r>
    <s v="231-2023CPS-P(83965)"/>
    <n v="2023"/>
    <s v="FDLSUBACD-231-2023(83965)"/>
    <s v="https://community.secop.gov.co/Public/Tendering/OpportunityDetail/Index?noticeUID=CO1.NTC.3935479&amp;isFromPublicArea=True&amp;isModal=true&amp;asPopupView=true"/>
    <s v="Contratos de prestación de servicios profesionales y de apoyo a la gestión"/>
    <s v="Contratación directa"/>
    <m/>
    <s v="PRESTAR LOS SERVICIOS PROFESIONALES PARA LA OPERACIÓN, PRESTACIÓN, SEGUIMIENTO Y CUMPLIMIENTO DE LOS PROCEDIMIENTOS ADMINISTRATIVOS, OPERATIVOS Y PROGRAMÁTICOS DEL SERVICIO APOYO ECONÓMICO TIPO C, QUE CONTRIBUYAN A LA GARANTÍA DE LOS DERECHOS DE LA POBLACIÓN 05OR EN EL 03CO DE LA POLÍTICA PÚBLICA SOCIAL PARA EL ENVEJECIMIENTO Y LA VEJEZ EN EL DISTRITO CAPITAL A CARGO DE LA ALCALDÍ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51576144"/>
    <s v="DORIS PINTOR RIVEROS"/>
    <s v="Persona Natural"/>
    <m/>
    <m/>
    <m/>
    <m/>
    <n v="40400000"/>
    <n v="0"/>
    <s v="231-2023 - 1"/>
    <n v="12625000"/>
    <n v="53025000"/>
    <n v="53025000"/>
  </r>
  <r>
    <s v="232-2023CPS-P(83965)"/>
    <n v="2023"/>
    <s v="FDLSUBACD-232-2023(83965)"/>
    <s v="https://community.secop.gov.co/Public/Tendering/OpportunityDetail/Index?noticeUID=CO1.NTC.3925271&amp;isFromPublicArea=True&amp;isModal=true&amp;asPopupView=true"/>
    <s v="Contratos de prestación de servicios profesionales y de apoyo a la gestión"/>
    <s v="Contratación directa"/>
    <m/>
    <s v="PRESTAR LOS SERVICIOS PROFESIONALES PARA LA OPERACIÓN, PRESTACIÓN, SEGUIMIENTO Y CUMPLIMIENTO DE LOS PROCEDIMIENTOS ADMINISTRATIVOS, OPERATIVOS Y PROGRAMÁTICOS DEL SERVICIO APOYO ECONÓMICO TIPO C, QUE CONTRIBUYAN A LA GARANTÍA DE LOS DERECHOS DE LA POBLACIÓN 05OR EN EL 03CO DE LA POLÍTICA PÚBLICA SOCIAL PARA EL ENVEJECIMIENTO Y LA VEJEZ EN EL DISTRITO CAPITAL A CARGO DE LA ALCALDÍ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1019077954"/>
    <s v="HENRY LEONARDO DUEÑAS RODRIGUEZ"/>
    <s v="Persona Natural"/>
    <m/>
    <m/>
    <m/>
    <m/>
    <n v="40400000"/>
    <n v="0"/>
    <s v="232-2023 - 1"/>
    <n v="13130000"/>
    <n v="53530000"/>
    <n v="53530000"/>
  </r>
  <r>
    <s v="233-2023CPS-P(83965)"/>
    <n v="2023"/>
    <s v="FDLSUBACD-233-2023(83965)"/>
    <s v="https://community.secop.gov.co/Public/Tendering/OpportunityDetail/Index?noticeUID=CO1.NTC.3927201&amp;isFromPublicArea=True&amp;isModal=true&amp;asPopupView=true"/>
    <s v="Contratos de prestación de servicios profesionales y de apoyo a la gestión"/>
    <s v="Contratación directa"/>
    <m/>
    <s v="PRESTAR LOS SERVICIOS PROFESIONALES PARA LA OPERACIÓN, PRESTACIÓN, SEGUIMIENTO Y CUMPLIMIENTO DE LOS PROCEDIMIENTOS ADMINISTRATIVOS, OPERATIVOS Y PROGRAMÁTICOS DEL SERVICIO APOYO ECONÓMICO TIPO C, QUE CONTRIBUYAN A LA GARANTÍA DE LOS DERECHOS DE LA POBLACIÓN 05OR EN EL 03CO DE LA POLÍTICA PÚBLICA SOCIAL PARA EL ENVEJECIMIENTO Y LA VEJEZ EN EL DISTRITO CAPITAL A CARGO DE LA ALCALDÍ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1019072918"/>
    <s v="LEYDY CATHERINE VANEGAS ROZO"/>
    <s v="Persona Natural"/>
    <m/>
    <m/>
    <m/>
    <m/>
    <n v="40400000"/>
    <n v="0"/>
    <s v="233-2023 - 1"/>
    <n v="13130000"/>
    <n v="53530000"/>
    <n v="53530000"/>
  </r>
  <r>
    <s v="234-2023CPS-P(83965)"/>
    <n v="2023"/>
    <s v="FDLSUBACD-234-2023(83965)"/>
    <s v="https://community.secop.gov.co/Public/Tendering/OpportunityDetail/Index?noticeUID=CO1.NTC.3925739&amp;isFromPublicArea=True&amp;isModal=true&amp;asPopupView=true"/>
    <s v="Contratos de prestación de servicios profesionales y de apoyo a la gestión"/>
    <s v="Contratación directa"/>
    <m/>
    <s v="PRESTAR LOS SERVICIOS PROFESIONALES PARA LA OPERACIÓN, PRESTACIÓN, SEGUIMIENTO Y CUMPLIMIENTO DE LOS PROCEDIMIENTOS ADMINISTRATIVOS, OPERATIVOS Y PROGRAMÁTICOS DEL SERVICIO APOYO ECONÓMICO TIPO C, QUE CONTRIBUYAN A LA GARANTÍA DE LOS DERECHOS DE LA POBLACIÓN 05OR EN EL 03CO DE LA POLÍTICA PÚBLICA SOCIAL PARA EL ENVEJECIMIENTO Y LA VEJEZ EN EL DISTRITO CAPITAL A CARGO DE LA ALCALDÍ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1121901659"/>
    <s v="JHONATHAN RIVERA PEÑA"/>
    <s v="Persona Natural"/>
    <m/>
    <m/>
    <m/>
    <m/>
    <n v="40400000"/>
    <n v="0"/>
    <s v="234-2023 - 2"/>
    <n v="18180000"/>
    <n v="58580000"/>
    <n v="53529999"/>
  </r>
  <r>
    <s v="235-2023CPS-AG(86955)"/>
    <n v="2023"/>
    <s v="FDLSUBACD-235-2023(86955)"/>
    <s v="https://community.secop.gov.co/Public/Tendering/OpportunityDetail/Index?noticeUID=CO1.NTC.3924033&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52934211"/>
    <s v="YINA PAOLA SIERRA BAUTISTA"/>
    <s v="Persona Natural"/>
    <m/>
    <m/>
    <m/>
    <m/>
    <n v="15300000"/>
    <n v="0"/>
    <s v="235-2023 - 1"/>
    <n v="7650000"/>
    <n v="22950000"/>
    <n v="22950000"/>
  </r>
  <r>
    <s v="236-2023CPS-AG(86955)"/>
    <n v="2023"/>
    <s v="FDLSUBACD-236-2023(86955)"/>
    <s v="https://community.secop.gov.co/Public/Tendering/OpportunityDetail/Index?noticeUID=CO1.NTC.3924344&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1032479767"/>
    <s v="RAFAEL EDUARDO BARRERA PEÑA"/>
    <s v="Persona Natural"/>
    <m/>
    <m/>
    <m/>
    <m/>
    <n v="10285000"/>
    <n v="0"/>
    <n v="0"/>
    <n v="0"/>
    <n v="10285000"/>
    <n v="10285000"/>
  </r>
  <r>
    <s v="237-2023CPS-AG(86955)"/>
    <n v="2023"/>
    <s v="FDLSUBACD-237-2023(86955)"/>
    <s v="https://community.secop.gov.co/Public/Tendering/OpportunityDetail/Index?noticeUID=CO1.NTC.3924802&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53115883"/>
    <s v="PAULA MARITZA VARELA SALINAS"/>
    <s v="Persona Natural"/>
    <m/>
    <m/>
    <m/>
    <m/>
    <n v="15300000"/>
    <n v="0"/>
    <s v="237-2023 - 1"/>
    <n v="7650000"/>
    <n v="22950000"/>
    <n v="22950000"/>
  </r>
  <r>
    <s v="238-2023CPS-AG(86955)"/>
    <n v="2023"/>
    <s v="FDLSUBACD-238-2023(86955)"/>
    <s v="https://community.secop.gov.co/Public/Tendering/OpportunityDetail/Index?noticeUID=CO1.NTC.3924962&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52789519"/>
    <s v="PAOLA ANDREA RIVERA ARROYAVE"/>
    <s v="Persona Natural"/>
    <m/>
    <m/>
    <m/>
    <m/>
    <n v="15300000"/>
    <n v="0"/>
    <s v="238-2023 - 1"/>
    <n v="7650000"/>
    <n v="22950000"/>
    <n v="22950000"/>
  </r>
  <r>
    <s v="239-2023CPS-AG(86955)"/>
    <n v="2023"/>
    <s v="FDLSUBACD-239-2023(86955)"/>
    <s v="https://community.secop.gov.co/Public/Tendering/OpportunityDetail/Index?noticeUID=CO1.NTC.3925137&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1019152225"/>
    <s v="LUISA VALISHA CASTILLO BARAJAS"/>
    <s v="Persona Natural"/>
    <m/>
    <m/>
    <m/>
    <m/>
    <n v="15300000"/>
    <n v="0"/>
    <s v="239-2023 - 2"/>
    <n v="7650000"/>
    <n v="22950000"/>
    <n v="22950000"/>
  </r>
  <r>
    <s v="240-2023CPS-AG(86955)"/>
    <n v="2023"/>
    <s v="FDLSUBACD-240-2023(86955)"/>
    <s v="https://community.secop.gov.co/Public/Tendering/OpportunityDetail/Index?noticeUID=CO1.NTC.3925177&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28124871"/>
    <s v="ELCIDA MARIN TARAZONA"/>
    <s v="Persona Natural"/>
    <m/>
    <m/>
    <m/>
    <m/>
    <n v="15300000"/>
    <n v="0"/>
    <s v="240-2023 - 1"/>
    <n v="7650000"/>
    <n v="22950000"/>
    <n v="22950000"/>
  </r>
  <r>
    <s v="241-2023CPS-AG(86955)"/>
    <n v="2023"/>
    <s v="FDLSUBACD-241-2023(86955)"/>
    <s v="https://community.secop.gov.co/Public/Tendering/OpportunityDetail/Index?noticeUID=CO1.NTC.3948238&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53129226"/>
    <s v="DANYA LOPEZ BOLAÑOS"/>
    <s v="Persona Natural"/>
    <m/>
    <m/>
    <m/>
    <m/>
    <n v="15300000"/>
    <n v="0"/>
    <s v="241-2023 - 1"/>
    <n v="7650000"/>
    <n v="22950000"/>
    <n v="22950000"/>
  </r>
  <r>
    <s v="242-2023CPS-AG(86955)"/>
    <n v="2023"/>
    <s v="FDLSUBACD-242-2023(86955)"/>
    <s v="https://community.secop.gov.co/Public/Tendering/OpportunityDetail/Index?noticeUID=CO1.NTC.3960703&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79879807"/>
    <s v="CARLOS ARTURO DIAZ RODRIGUEZ"/>
    <s v="Persona Natural"/>
    <m/>
    <m/>
    <m/>
    <m/>
    <n v="15300000"/>
    <n v="0"/>
    <s v="242-2023 - 1"/>
    <n v="7650000"/>
    <n v="22950000"/>
    <n v="22950000"/>
  </r>
  <r>
    <s v="243-2023CPS-AG(86881)"/>
    <n v="2023"/>
    <s v="FDLSUBACD-243-2023(86881)"/>
    <s v="https://community.secop.gov.co/Public/Tendering/OpportunityDetail/Index?noticeUID=CO1.NTC.3925287&amp;isFromPublicArea=True&amp;isModal=true&amp;asPopupView=true"/>
    <s v="Contratos de prestación de servicios profesionales y de apoyo a la gestión"/>
    <s v="Contratación directa"/>
    <m/>
    <s v="PRESTAR LOS SERVICIOS DE APOYO AL ÁREA DE GESTIÓN DEL DESARROLLO LOCAL POR SUS PROPIOS MEDIOS PARA LA DISTRIBUCIÓN DE LA CORRESPONDENCIA EXTERNA QUE TI01 ORIGEN EN LAS DIFERENTES DEPENDENCIAS DE LA ALCALDÍA LOCAL"/>
    <s v="Inversión"/>
    <s v="Un nuevo contrato social y ambiental para la Bogotá del Siglo XXI"/>
    <n v="57"/>
    <s v="Gestión Pública Local."/>
    <s v="Propósito 5. Construir Bogotá-región con gobierno abierto, transparente y ciudadanía consciente."/>
    <x v="2"/>
    <n v="1"/>
    <n v="79888227"/>
    <s v="WILLIAM OSWALDO RODRIGUEZ MORENO"/>
    <s v="Persona Natural"/>
    <m/>
    <m/>
    <m/>
    <m/>
    <n v="15300000"/>
    <n v="0"/>
    <s v="243-2023 - 1"/>
    <n v="7650000"/>
    <n v="22950000"/>
    <n v="22950000"/>
  </r>
  <r>
    <s v="244-2023CPS-P(86875)"/>
    <n v="2023"/>
    <s v="FDLSUBACD-244-2023(86875)"/>
    <s v="https://community.secop.gov.co/Public/Tendering/OpportunityDetail/Index?noticeUID=CO1.NTC.3925909&amp;isFromPublicArea=True&amp;isModal=true&amp;asPopupView=true"/>
    <s v="Contratos de prestación de servicios profesionales y de apoyo a la gestión"/>
    <s v="Contratación directa"/>
    <m/>
    <s v="Prestar los servicios profesionales al Área de Gestión del Desarrollo Local en el Centro de Documentación e Información CDI de la Alcaldía Local de Suba"/>
    <s v="Inversión"/>
    <s v="Un nuevo contrato social y ambiental para la Bogotá del Siglo XXI"/>
    <n v="57"/>
    <s v="Gestión Pública Local."/>
    <s v="Propósito 5. Construir Bogotá-región con gobierno abierto, transparente y ciudadanía consciente."/>
    <x v="2"/>
    <n v="1"/>
    <n v="51972599"/>
    <s v="SANDRA YANNETH GORDILLO PEDROZA"/>
    <s v="Persona Natural"/>
    <m/>
    <m/>
    <m/>
    <m/>
    <n v="55550000"/>
    <n v="0"/>
    <s v="244-2023 - 1"/>
    <n v="15150000"/>
    <n v="70700000"/>
    <n v="54371667"/>
  </r>
  <r>
    <s v="245-2023CPS-P(83803)"/>
    <n v="2023"/>
    <s v="FDLSUBACD-245-2023(83803)"/>
    <s v="https://community.secop.gov.co/Public/Tendering/OpportunityDetail/Index?noticeUID=CO1.NTC.3949311&amp;isFromPublicArea=True&amp;isModal=true&amp;asPopupView=true"/>
    <s v="Contratos de prestación de servicios profesionales y de apoyo a la gestión"/>
    <s v="Contratación directa"/>
    <m/>
    <s v="prestar los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s v="Inversión"/>
    <s v="Un nuevo contrato social y ambiental para la Bogotá del Siglo XXI"/>
    <n v="57"/>
    <s v="Gestión Pública Local."/>
    <s v="Propósito 5. Construir Bogotá-región con gobierno abierto, transparente y ciudadanía consciente."/>
    <x v="2"/>
    <n v="1"/>
    <n v="1013594455"/>
    <s v="ADRIANA LUCIA HENAO PEÑARANDA"/>
    <s v="Persona Natural"/>
    <m/>
    <m/>
    <m/>
    <m/>
    <n v="42000000"/>
    <n v="0"/>
    <s v="245-2023 - 1"/>
    <n v="21000000"/>
    <n v="63000000"/>
    <n v="63000000"/>
  </r>
  <r>
    <s v="246-2023CPS-P(83803)"/>
    <n v="2023"/>
    <s v="FDLSUBACD-246-2023(83803)"/>
    <s v="https://community.secop.gov.co/Public/Tendering/OpportunityDetail/Index?noticeUID=CO1.NTC.3949607&amp;isFromPublicArea=True&amp;isModal=true&amp;asPopupView=true"/>
    <s v="Contratos de prestación de servicios profesionales y de apoyo a la gestión"/>
    <s v="Contratación directa"/>
    <m/>
    <s v="prestar los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s v="Inversión"/>
    <s v="Un nuevo contrato social y ambiental para la Bogotá del Siglo XXI"/>
    <n v="57"/>
    <s v="Gestión Pública Local."/>
    <s v="Propósito 5. Construir Bogotá-región con gobierno abierto, transparente y ciudadanía consciente."/>
    <x v="2"/>
    <n v="1"/>
    <n v="1110456122"/>
    <s v="DIANA MARCELA AGUILAR TOVAR"/>
    <s v="Persona Natural"/>
    <m/>
    <m/>
    <m/>
    <m/>
    <n v="42000000"/>
    <n v="0"/>
    <s v="246-2023 - 1"/>
    <n v="21000000"/>
    <n v="63000000"/>
    <n v="63000000"/>
  </r>
  <r>
    <s v="247-2023CPS-P(83803)"/>
    <n v="2023"/>
    <s v="FDLSUBACD-247-2023(83803)"/>
    <s v="https://community.secop.gov.co/Public/Tendering/OpportunityDetail/Index?noticeUID=CO1.NTC.3949638&amp;isFromPublicArea=True&amp;isModal=true&amp;asPopupView=true"/>
    <s v="Contratos de prestación de servicios profesionales y de apoyo a la gestión"/>
    <s v="Contratación directa"/>
    <m/>
    <s v="prestar los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s v="Inversión"/>
    <s v="Un nuevo contrato social y ambiental para la Bogotá del Siglo XXI"/>
    <n v="57"/>
    <s v="Gestión Pública Local."/>
    <s v="Propósito 5. Construir Bogotá-región con gobierno abierto, transparente y ciudadanía consciente."/>
    <x v="2"/>
    <n v="1"/>
    <n v="1130621935"/>
    <s v="SAMIR ANDRÉS GONZÁLEZ LARGO"/>
    <s v="Persona Natural"/>
    <m/>
    <m/>
    <m/>
    <m/>
    <n v="42000000"/>
    <n v="0"/>
    <s v="247-2023 - 1"/>
    <n v="21000000"/>
    <n v="63000000"/>
    <n v="63000000"/>
  </r>
  <r>
    <s v="248-2023CPS-P(83803)"/>
    <n v="2023"/>
    <s v="FDLSUBACD-248-2023(83803)"/>
    <s v="https://community.secop.gov.co/Public/Tendering/OpportunityDetail/Index?noticeUID=CO1.NTC.3949860&amp;isFromPublicArea=True&amp;isModal=true&amp;asPopupView=true"/>
    <s v="Contratos de prestación de servicios profesionales y de apoyo a la gestión"/>
    <s v="Contratación directa"/>
    <m/>
    <s v="prestar los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s v="Inversión"/>
    <s v="Un nuevo contrato social y ambiental para la Bogotá del Siglo XXI"/>
    <n v="57"/>
    <s v="Gestión Pública Local."/>
    <s v="Propósito 5. Construir Bogotá-región con gobierno abierto, transparente y ciudadanía consciente."/>
    <x v="2"/>
    <n v="1"/>
    <n v="79828542"/>
    <s v="JUAN CARLOS TORRES ORTIZ"/>
    <s v="Persona Natural"/>
    <m/>
    <m/>
    <m/>
    <m/>
    <n v="77000000"/>
    <n v="0"/>
    <s v="248-2023 - 1"/>
    <n v="7000000"/>
    <n v="84000000"/>
    <n v="75133333"/>
  </r>
  <r>
    <s v="249-2023CPS-AG(86017)"/>
    <n v="2023"/>
    <s v="FDLSUBACD-249-2023(86017)"/>
    <s v="https://community.secop.gov.co/Public/Tendering/OpportunityDetail/Index?noticeUID=CO1.NTC.3936263&amp;isFromPublicArea=True&amp;isModal=true&amp;asPopupView=true"/>
    <s v="Contratos de prestación de servicios profesionales y de apoyo a la gestión"/>
    <s v="Contratación directa"/>
    <m/>
    <s v="APOYAR LA GESTIÓN DOCUMENTAL DE LA ALCALDÍA LOCAL, ACOMPAÑANDO AL EQUIPO JURÍdicO Y POLICIVO EN LAS LABORES OPERATIVAS QUE G01RA EL PROCESO DE IMPULSO Y DEPURACIÓN DE LAS ACTUACIONES ADMINISTRATIVAS EXISTENTES EN LA ALCALDÍA LOCAL"/>
    <s v="Inversión"/>
    <s v="Un nuevo contrato social y ambiental para la Bogotá del Siglo XXI"/>
    <n v="57"/>
    <s v="Gestión Pública Local."/>
    <s v="Propósito 5. Construir Bogotá-región con gobierno abierto, transparente y ciudadanía consciente."/>
    <x v="3"/>
    <n v="1"/>
    <n v="52447526"/>
    <s v="NORMA CONSTANZA BAUTISTA BERNAL"/>
    <s v="Persona Natural"/>
    <m/>
    <m/>
    <m/>
    <m/>
    <n v="15300000"/>
    <n v="0"/>
    <s v="249-2023 - 1"/>
    <n v="7650000"/>
    <n v="22950000"/>
    <n v="22950000"/>
  </r>
  <r>
    <s v="250-2023CPS-P(83792)"/>
    <n v="2023"/>
    <s v="FDLSUBACD-250-2023(83792)"/>
    <s v="https://community.secop.gov.co/Public/Tendering/OpportunityDetail/Index?noticeUID=CO1.NTC.3946796&amp;isFromPublicArea=True&amp;isModal=true&amp;asPopupView=true"/>
    <s v="Contratos de prestación de servicios profesionales y de apoyo a la gestión"/>
    <s v="Contratación directa"/>
    <m/>
    <s v="PRESTAR SERVICIOS PROFESIONALES EN EL ÁREA DE GESTIÓN DEL DESARROLLO LOCAL DE LA ALCALDÍA LOCAL DE SUBA EN TEMAS DE PLANEACIÓN, PARA LOGRAR EL CUMPLIMIENTO DE LAS METAS DEL PLAN DE DESARROLLO LOCAL DE VIGENCIA"/>
    <s v="Inversión"/>
    <s v="Un nuevo contrato social y ambiental para la Bogotá del Siglo XXI"/>
    <n v="57"/>
    <s v="Gestión Pública Local."/>
    <s v="Propósito 5. Construir Bogotá-región con gobierno abierto, transparente y ciudadanía consciente."/>
    <x v="2"/>
    <n v="1"/>
    <n v="1023937459"/>
    <s v="KAREN JULIETH MENDEZ GONZALEZ"/>
    <s v="Persona Natural"/>
    <m/>
    <m/>
    <m/>
    <m/>
    <n v="42000000"/>
    <n v="0"/>
    <s v="250-2023 - 1"/>
    <n v="21000000"/>
    <n v="63000000"/>
    <n v="63000000"/>
  </r>
  <r>
    <s v="251-2023CPS-AG(83891)"/>
    <n v="2023"/>
    <s v="FDLSUBACD-251-2023(83891)"/>
    <s v="https://community.secop.gov.co/Public/Tendering/OpportunityDetail/Index?noticeUID=CO1.NTC.3923357&amp;isFromPublicArea=True&amp;isModal=true&amp;asPopupView=true"/>
    <s v="Contratos de prestación de servicios profesionales y de apoyo a la gestión"/>
    <s v="Contratación directa"/>
    <m/>
    <s v="PRESTAR LOS SERVICIOS TÉCNICOS COMO APOYO AL ÁREA GESTIÓN DEL DESARROLLO LOCAL, EN PROCESOS Y PROCEDIMIENTOS DE PRESUPUESTO DE LA ALCALDÍA LOCAL DE SUBA"/>
    <s v="Inversión"/>
    <s v="Un nuevo contrato social y ambiental para la Bogotá del Siglo XXI"/>
    <n v="57"/>
    <s v="Gestión Pública Local."/>
    <s v="Propósito 5. Construir Bogotá-región con gobierno abierto, transparente y ciudadanía consciente."/>
    <x v="2"/>
    <n v="1"/>
    <n v="1033706465"/>
    <s v="BAYRON FABIÁN RENDÓN ACOSTA"/>
    <s v="Persona Natural"/>
    <m/>
    <m/>
    <m/>
    <m/>
    <n v="24000000"/>
    <n v="0"/>
    <s v="251-2023 - 1"/>
    <n v="12000000"/>
    <n v="36000000"/>
    <n v="36000000"/>
  </r>
  <r>
    <s v="252-2023CPS-AG(86886)"/>
    <n v="2023"/>
    <s v="FDLSUBACD-252-2023(86886)"/>
    <s v="https://community.secop.gov.co/Public/Tendering/OpportunityDetail/Index?noticeUID=CO1.NTC.3946475&amp;isFromPublicArea=True&amp;isModal=true&amp;asPopupView=true"/>
    <s v="Contratos de prestación de servicios profesionales y de apoyo a la gestión"/>
    <s v="Contratación directa"/>
    <m/>
    <s v="PRESTAR LOS SERVICIOS DE APOYO A LA GESTIÓN MEDIANTE LABORES ADMINISTRATIVAS, FINANCIERAS Y CONTABLES EN EL ÁREA GESTIÓN DEL DESARROLLO LOCAL"/>
    <s v="Inversión"/>
    <s v="Un nuevo contrato social y ambiental para la Bogotá del Siglo XXI"/>
    <n v="57"/>
    <s v="Gestión Pública Local."/>
    <s v="Propósito 5. Construir Bogotá-región con gobierno abierto, transparente y ciudadanía consciente."/>
    <x v="2"/>
    <n v="1"/>
    <n v="1233888595"/>
    <s v="ANGIE NATHALY APRAEZ OLARTE"/>
    <s v="Persona Natural"/>
    <m/>
    <m/>
    <m/>
    <m/>
    <n v="24000000"/>
    <n v="0"/>
    <s v="252-2023 - 1"/>
    <n v="12000000"/>
    <n v="36000000"/>
    <n v="36000000"/>
  </r>
  <r>
    <s v="253-2023CPS-P(85938)"/>
    <n v="2023"/>
    <s v="FDLSUBACD-253-2023(85938)"/>
    <s v="https://community.secop.gov.co/Public/Tendering/OpportunityDetail/Index?noticeUID=CO1.NTC.3925365&amp;isFromPublicArea=True&amp;isModal=true&amp;asPopupView=true"/>
    <s v="Contratos de prestación de servicios profesionales y de apoyo a la gestión"/>
    <s v="Contratación directa"/>
    <m/>
    <s v="APOYAR JURÍdicAMENTE LA EJECUCIÓN DE LAS ACCIONES REQUERIDAS PARA EL TRÁMITE E IMPULSO PROCESAL DE LAS ACTUACIONES CONTRAVENCIONALES Y/O QUERELLAS QUE CURSEN EN LAS INSPECCIONES DE POLICÍA DE LA LOCALIDAD"/>
    <s v="Inversión"/>
    <s v="Un nuevo contrato social y ambiental para la Bogotá del Siglo XXI"/>
    <n v="57"/>
    <s v="Gestión Pública Local."/>
    <s v="Propósito 5. Construir Bogotá-región con gobierno abierto, transparente y ciudadanía consciente."/>
    <x v="3"/>
    <n v="1"/>
    <n v="1019018994"/>
    <s v="IVONNE ADRIANA LOZANO AFRICANO"/>
    <s v="Persona Natural"/>
    <m/>
    <m/>
    <m/>
    <m/>
    <n v="30300000"/>
    <n v="0"/>
    <s v="253-2023 - 1"/>
    <n v="15150000"/>
    <n v="45450000"/>
    <n v="45450000"/>
  </r>
  <r>
    <s v="254-2023CPS-P(85994)"/>
    <n v="2023"/>
    <s v="FDLSUBACD-254-2023(85994)"/>
    <s v="https://community.secop.gov.co/Public/Tendering/OpportunityDetail/Index?noticeUID=CO1.NTC.3956704&amp;isFromPublicArea=True&amp;isModal=true&amp;asPopupView=true"/>
    <s v="Contratos de prestación de servicios profesionales y de apoyo a la gestión"/>
    <s v="Contratación directa"/>
    <m/>
    <s v="APOYAR JURÍdicAMENTE LA EJECUCIÓN DE LAS ACCIONES REQUERIDAS PARA EL IMPULSO Y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1140863961"/>
    <s v="JAIRO IVAN CAVIEDES TORRES"/>
    <s v="Persona Natural"/>
    <m/>
    <m/>
    <m/>
    <m/>
    <n v="30300000"/>
    <n v="0"/>
    <s v="254-2023 - 1"/>
    <n v="15150000"/>
    <n v="45450000"/>
    <n v="43430000"/>
  </r>
  <r>
    <s v="255-2023CPS-P(86889)"/>
    <n v="2023"/>
    <s v="FDLSUBACD-255-2023(86889)"/>
    <s v="https://community.secop.gov.co/Public/Tendering/OpportunityDetail/Index?noticeUID=CO1.NTC.3920438&amp;isFromPublicArea=True&amp;isModal=true&amp;asPopupView=true"/>
    <s v="Contratos de prestación de servicios profesionales y de apoyo a la gestión"/>
    <s v="Contratación directa"/>
    <m/>
    <s v="PRESTAR LOS SERVICIOS PROFESIONALES AL ÁREA DE GESTIÓN DEL DESARROLLO LOCAL REALIZANDO LAS ACTIVIDADES FINANCIERAS RELACIONADAS CON LAS DIFERENTES ETAPAS CONTRACTUALES DE LOS PROCESOS DE ADQUISICIÓN DE BI01S Y SERVICIOS QUE HAGA LA ALCALDÍA LOCAL DE SUBA"/>
    <s v="Inversión"/>
    <s v="Un nuevo contrato social y ambiental para la Bogotá del Siglo XXI"/>
    <n v="57"/>
    <s v="Gestión Pública Local."/>
    <s v="Propósito 5. Construir Bogotá-región con gobierno abierto, transparente y ciudadanía consciente."/>
    <x v="2"/>
    <n v="1"/>
    <n v="79874218"/>
    <s v="MIGUEL ÁNGEL GRANADOS GUTIÉRREZ"/>
    <s v="Persona Natural"/>
    <m/>
    <m/>
    <m/>
    <m/>
    <n v="42000000"/>
    <n v="0"/>
    <s v="255-2023 - 1"/>
    <n v="21000000"/>
    <n v="63000000"/>
    <n v="63000000"/>
  </r>
  <r>
    <s v="256-2023CPS-P(86889)"/>
    <n v="2023"/>
    <s v="FDLSUBACD-256-2023(86889)"/>
    <s v="https://community.secop.gov.co/Public/Tendering/OpportunityDetail/Index?noticeUID=CO1.NTC.3920355&amp;isFromPublicArea=True&amp;isModal=true&amp;asPopupView=true"/>
    <s v="Contratos de prestación de servicios profesionales y de apoyo a la gestión"/>
    <s v="Contratación directa"/>
    <m/>
    <s v="PRESTAR LOS SERVICIOS PROFESIONALES AL ÁREA DE GESTIÓN DEL DESARROLLO LOCAL REALIZANDO LAS ACTIVIDADES FINANCIERAS RELACIONADAS CON LAS DIFERENTES ETAPAS CONTRACTUALES DE LOS PROCESOS DE ADQUISICIÓN DE BI01S Y SERVICIOS QUE HAGA LA ALCALDÍA LOCAL DE SUBA"/>
    <s v="Inversión"/>
    <s v="Un nuevo contrato social y ambiental para la Bogotá del Siglo XXI"/>
    <n v="57"/>
    <s v="Gestión Pública Local."/>
    <s v="Propósito 5. Construir Bogotá-región con gobierno abierto, transparente y ciudadanía consciente."/>
    <x v="2"/>
    <n v="1"/>
    <n v="1126909858"/>
    <s v="DIEGO FERNANDO FERMIN NAVIA"/>
    <s v="Persona Natural"/>
    <m/>
    <m/>
    <m/>
    <m/>
    <n v="42000000"/>
    <n v="0"/>
    <s v="256-2023 - 1"/>
    <n v="21000000"/>
    <n v="63000000"/>
    <n v="63000000"/>
  </r>
  <r>
    <s v="257-2023CPS-P(83712)"/>
    <n v="2023"/>
    <s v="FDLSUBACD-257-2023(83712)"/>
    <s v="https://community.secop.gov.co/Public/Tendering/OpportunityDetail/Index?noticeUID=CO1.NTC.3922849&amp;isFromPublicArea=True&amp;isModal=true&amp;asPopupView=true"/>
    <s v="Contratos de prestación de servicios profesionales y de apoyo a la gestión"/>
    <s v="Contratación directa"/>
    <m/>
    <s v="PRESTAR LOS SERVICIOS PROFESIONALES ADMINISTRATIVOS, CONTABLES Y FINANCIEROS PARA DEPURAR LAS OBLIGACIONES POR PAGAR A CARGO DEL FONDO DE DESARROLLO LOCAL DE SUBA"/>
    <s v="Inversión"/>
    <s v="Un nuevo contrato social y ambiental para la Bogotá del Siglo XXI"/>
    <n v="57"/>
    <s v="Gestión Pública Local."/>
    <s v="Propósito 5. Construir Bogotá-región con gobierno abierto, transparente y ciudadanía consciente."/>
    <x v="2"/>
    <n v="1"/>
    <n v="53067931"/>
    <s v="FAYDY MAGALLY PATIÑO GOMEZ"/>
    <s v="Persona Natural"/>
    <m/>
    <m/>
    <m/>
    <m/>
    <n v="18433333"/>
    <n v="0"/>
    <n v="0"/>
    <n v="0"/>
    <n v="18433333"/>
    <n v="18433333"/>
  </r>
  <r>
    <s v="258-2023CPS-P(83712)"/>
    <n v="2023"/>
    <s v="FDLSUBACD-258-2023(83712)"/>
    <s v="https://community.secop.gov.co/Public/Tendering/OpportunityDetail/Index?noticeUID=CO1.NTC.3922878&amp;isFromPublicArea=True&amp;isModal=true&amp;asPopupView=true"/>
    <s v="Contratos de prestación de servicios profesionales y de apoyo a la gestión"/>
    <s v="Contratación directa"/>
    <m/>
    <s v="PRESTAR LOS SERVICIOS PROFESIONALES ADMINISTRATIVOS, CONTABLES Y FINANCIEROS PARA DEPURAR LAS OBLIGACIONES POR PAGAR A CARGO DEL FONDO DE DESARROLLO LOCAL DE SUBA"/>
    <s v="Inversión"/>
    <s v="Un nuevo contrato social y ambiental para la Bogotá del Siglo XXI"/>
    <n v="57"/>
    <s v="Gestión Pública Local."/>
    <s v="Propósito 5. Construir Bogotá-región con gobierno abierto, transparente y ciudadanía consciente."/>
    <x v="2"/>
    <n v="1"/>
    <n v="1019042486"/>
    <s v="WENDY JHOLANY QUEVEDO RODRIGUEZ"/>
    <s v="Persona Natural"/>
    <m/>
    <m/>
    <m/>
    <m/>
    <n v="42000000"/>
    <n v="0"/>
    <s v="258-2023 - 1"/>
    <n v="21000000"/>
    <n v="63000000"/>
    <n v="63000000"/>
  </r>
  <r>
    <s v="259-2023CPS-P(83710)"/>
    <n v="2023"/>
    <s v="FDLSUBACD-259-2023(83710)"/>
    <s v="https://community.secop.gov.co/Public/Tendering/OpportunityDetail/Index?noticeUID=CO1.NTC.3920217&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1140861060"/>
    <s v="CARLOS ANDRES OTAIZA ORELLANO"/>
    <s v="Persona Natural"/>
    <m/>
    <m/>
    <m/>
    <m/>
    <n v="42000000"/>
    <n v="0"/>
    <s v="259-2023 - 1"/>
    <n v="21000000"/>
    <n v="63000000"/>
    <n v="62999999"/>
  </r>
  <r>
    <s v="260-2023CPS-P(83710)"/>
    <n v="2023"/>
    <s v="FDLSUBACD-260-2023(83710)"/>
    <s v="https://community.secop.gov.co/Public/Tendering/OpportunityDetail/Index?noticeUID=CO1.NTC.3920147&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40189185"/>
    <s v="ELIA TATIANA BARBOSA ALMONACID"/>
    <s v="Persona Natural"/>
    <m/>
    <m/>
    <m/>
    <m/>
    <n v="42000000"/>
    <n v="0"/>
    <s v="260-2023 - 1"/>
    <n v="21000000"/>
    <n v="63000000"/>
    <n v="63000000"/>
  </r>
  <r>
    <s v="261-2023CPS-AG(86887)"/>
    <n v="2023"/>
    <s v="FDLSUBACD-261-2023(86887)"/>
    <s v="https://community.secop.gov.co/Public/Tendering/OpportunityDetail/Index?noticeUID=CO1.NTC.3934882&amp;isFromPublicArea=True&amp;isModal=true&amp;asPopupView=true"/>
    <s v="Contratos de prestación de servicios profesionales y de apoyo a la gestión"/>
    <s v="Contratación directa"/>
    <m/>
    <s v="PRESTAR LOS SERVICIOS DE APOYO EN EL AREA DE GESTION DE DESARROLLO LOCAL, REALIZANDO LAS ACTIVIDADES AISISTENCIALES EN LA GESTION CONTRACTUAL DEL FONDO DE DESARROLLO LOCAL DE SUBA"/>
    <s v="Inversión"/>
    <s v="Un nuevo contrato social y ambiental para la Bogotá del Siglo XXI"/>
    <n v="57"/>
    <s v="Gestión Pública Local."/>
    <s v="Propósito 5. Construir Bogotá-región con gobierno abierto, transparente y ciudadanía consciente."/>
    <x v="2"/>
    <n v="1"/>
    <n v="53062837"/>
    <s v="YURI PAOLA GONZALEZ FORERO"/>
    <s v="Persona Natural"/>
    <m/>
    <m/>
    <m/>
    <m/>
    <n v="15300000"/>
    <n v="0"/>
    <s v="261-2023 - 1"/>
    <n v="7650000"/>
    <n v="22950000"/>
    <n v="22950000"/>
  </r>
  <r>
    <s v="262-2023CPS-P (86888)"/>
    <n v="2023"/>
    <s v="FDLSUBACD-262-2023( 86888)"/>
    <s v="https://community.secop.gov.co/Public/Tendering/OpportunityDetail/Index?noticeUID=CO1.NTC.3925041&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EN LAS ETAPAS PRECONTRACTUAL Y CONTRACTUAL DE LOS PROCESOS DE SELECCIÓN DE BI01S Y SERVICIOS DE LA ALCALDÍA LOCAL DE SUBA"/>
    <s v="Inversión"/>
    <s v="Un nuevo contrato social y ambiental para la Bogotá del Siglo XXI"/>
    <n v="57"/>
    <s v="Gestión Pública Local."/>
    <s v="Propósito 5. Construir Bogotá-región con gobierno abierto, transparente y ciudadanía consciente."/>
    <x v="2"/>
    <n v="1"/>
    <n v="1053793312"/>
    <s v="LEIDY JOHANA BLANDON VALENCIA"/>
    <s v="Persona Natural"/>
    <m/>
    <m/>
    <m/>
    <m/>
    <n v="30300000"/>
    <n v="0"/>
    <s v="262-2023 - 1"/>
    <n v="15150000"/>
    <n v="45450000"/>
    <n v="45450000"/>
  </r>
  <r>
    <s v="263-2023CPS-AG(83707)"/>
    <n v="2023"/>
    <s v="FDLSUBACD-263-2023( 83707)"/>
    <s v="https://community.secop.gov.co/Public/Tendering/OpportunityDetail/Index?noticeUID=CO1.NTC.3926781&amp;isFromPublicArea=True&amp;isModal=true&amp;asPopupView=true"/>
    <s v="Contratos de prestación de servicios profesionales y de apoyo a la gestión"/>
    <s v="Contratación directa"/>
    <m/>
    <s v="PRESTAR LOS SERVICIOS ASISTENCIALES PARA APOYAR AL ÁREA GESTIÓN DEL DESARROLLO LOCAL, REALIZANDO ACTIVIDADES OPERATIVAS Y ADMINISTRATIVAS DE LA GESTIÓN LOCAL"/>
    <s v="Inversión"/>
    <s v="Un nuevo contrato social y ambiental para la Bogotá del Siglo XXI"/>
    <n v="57"/>
    <s v="Gestión Pública Local."/>
    <s v="Propósito 5. Construir Bogotá-región con gobierno abierto, transparente y ciudadanía consciente."/>
    <x v="2"/>
    <n v="1"/>
    <n v="1014305782"/>
    <s v="GIOVANNI FRANCISCO JIMÉNEZ GONZÁLEZ"/>
    <s v="Persona Natural"/>
    <m/>
    <m/>
    <m/>
    <m/>
    <n v="15300000"/>
    <n v="0"/>
    <s v="263-2023 - 1"/>
    <n v="7650000"/>
    <n v="22950000"/>
    <n v="22950000"/>
  </r>
  <r>
    <s v="264-2023CPS-P(86876)"/>
    <n v="2023"/>
    <s v="FDLSUBACD-264-2023(86876)"/>
    <s v="https://community.secop.gov.co/Public/Tendering/OpportunityDetail/Index?noticeUID=CO1.NTC.3941291&amp;isFromPublicArea=True&amp;isModal=true&amp;asPopupView=true"/>
    <s v="Contratos de prestación de servicios profesionales y de apoyo a la gestión"/>
    <s v="Contratación directa"/>
    <m/>
    <s v="PRESTAR SERVICIOS PROFESIONALES AL ÁREA DE GESTIÓN DEL DESARROLLO LOCAL PARA APOYAR LA FORMULACIÓN, SEGUIMIENTO Y EJECUCIÓN DE LOS PROYECTOS DE INVERSIÓN Y/O FUNCIONAMIENTO Y DEMÁS ACCIONES AFINES PARA EL CUMPLIMIENTO DEL PLAN DE GESTIÓN DE LA ALCALDÍA LOCAL DE SUBA"/>
    <s v="Inversión"/>
    <s v="Un nuevo contrato social y ambiental para la Bogotá del Siglo XXI"/>
    <n v="57"/>
    <s v="Gestión Pública Local."/>
    <s v="Propósito 5. Construir Bogotá-región con gobierno abierto, transparente y ciudadanía consciente."/>
    <x v="2"/>
    <n v="1"/>
    <n v="52477034"/>
    <s v="MARISOL AREVALO MARTINEZ"/>
    <s v="Persona Natural"/>
    <m/>
    <m/>
    <m/>
    <m/>
    <n v="42000000"/>
    <n v="0"/>
    <s v="264-2023 - 1"/>
    <n v="21000000"/>
    <n v="63000000"/>
    <n v="63000000"/>
  </r>
  <r>
    <s v="265-2023CPS-P(86876)"/>
    <n v="2023"/>
    <s v="FDLSUBACD-265-2023(86876)"/>
    <s v="https://community.secop.gov.co/Public/Tendering/OpportunityDetail/Index?noticeUID=CO1.NTC.3952274&amp;isFromPublicArea=True&amp;isModal=true&amp;asPopupView=true"/>
    <s v="Contratos de prestación de servicios profesionales y de apoyo a la gestión"/>
    <s v="Contratación directa"/>
    <m/>
    <s v="PRESTAR SERVICIOS PROFESIONALES AL AREA DE GESTION DEL DESASOLLO LOCAL PARA APOYAR FORMULACION, SEGUIMIENTO Y EJECUCION DE LOS PROYECTOS DE INVERSION Y/O FUNCIONAMIENTO Y DEMAS ACCIONES AFINES PARA EL CUMPLIMIENTO DEL PLAN DE GESTION DE LA ALCALDIA LOCAL DE SUBA"/>
    <s v="Inversión"/>
    <s v="Un nuevo contrato social y ambiental para la Bogotá del Siglo XXI"/>
    <n v="57"/>
    <s v="Gestión Pública Local."/>
    <s v="Propósito 5. Construir Bogotá-región con gobierno abierto, transparente y ciudadanía consciente."/>
    <x v="2"/>
    <n v="1"/>
    <n v="1015415476"/>
    <s v="ANA MARIA PEREZ PARADA"/>
    <s v="Persona Natural"/>
    <m/>
    <m/>
    <m/>
    <m/>
    <n v="42000000"/>
    <n v="0"/>
    <s v="265-2023 - 1"/>
    <n v="21000000"/>
    <n v="63000000"/>
    <n v="63000000"/>
  </r>
  <r>
    <s v="266-2023CPS-P(86876)"/>
    <n v="2023"/>
    <s v="FDLSUBACD-266-2023(86876)"/>
    <s v="https://community.secop.gov.co/Public/Tendering/OpportunityDetail/Index?noticeUID=CO1.NTC.3938932&amp;isFromPublicArea=True&amp;isModal=true&amp;asPopupView=true"/>
    <s v="Contratos de prestación de servicios profesionales y de apoyo a la gestión"/>
    <s v="Contratación directa"/>
    <m/>
    <s v="Prestar servicios profesionales al Área de Gestión del Desarrollo Local para apoyar la formulación, seguimiento y ejecución de los proyectos de inversión y/o funcionamiento y demás acciones afines para el cumplimiento del plan de gestión de la Alcaldía Local de Suba"/>
    <s v="Inversión"/>
    <s v="Un nuevo contrato social y ambiental para la Bogotá del Siglo XXI"/>
    <n v="57"/>
    <s v="Gestión Pública Local."/>
    <s v="Propósito 5. Construir Bogotá-región con gobierno abierto, transparente y ciudadanía consciente."/>
    <x v="2"/>
    <n v="1"/>
    <n v="1030533128"/>
    <s v="ZAIRA LORENA CALDERON GARCES"/>
    <s v="Persona Natural"/>
    <m/>
    <m/>
    <m/>
    <m/>
    <n v="42000000"/>
    <n v="0"/>
    <s v="266-2023 - 1"/>
    <n v="21000000"/>
    <n v="63000000"/>
    <n v="63000000"/>
  </r>
  <r>
    <s v="267-2023CPS-AG(86877)"/>
    <n v="2023"/>
    <s v="FDLSUBACD-267-2023(86877)"/>
    <s v="https://community.secop.gov.co/Public/Tendering/OpportunityDetail/Index?noticeUID=CO1.NTC.3938306&amp;isFromPublicArea=True&amp;isModal=true&amp;asPopupView=true"/>
    <s v="Contratos de prestación de servicios profesionales y de apoyo a la gestión"/>
    <s v="Contratación directa"/>
    <m/>
    <s v="Prestar los servicios de apoyo en las actividades administrativas en El Área Gestión de Desarrollo Local, para el logro de las metas de gestión de la vigencia"/>
    <s v="Inversión"/>
    <s v="Un nuevo contrato social y ambiental para la Bogotá del Siglo XXI"/>
    <n v="57"/>
    <s v="Gestión Pública Local."/>
    <s v="Propósito 5. Construir Bogotá-región con gobierno abierto, transparente y ciudadanía consciente."/>
    <x v="2"/>
    <n v="1"/>
    <n v="52588770"/>
    <s v="BLANCA PILAR SUAREZ CHACON"/>
    <s v="Persona Natural"/>
    <m/>
    <m/>
    <m/>
    <m/>
    <n v="24000000"/>
    <n v="0"/>
    <s v="267-2023 - 1"/>
    <n v="12000000"/>
    <n v="36000000"/>
    <n v="36000000"/>
  </r>
  <r>
    <s v="268-2023CPS-AG(85937)"/>
    <n v="2023"/>
    <s v="FDLSUBACD-268-2023(85937)"/>
    <s v="https://community.secop.gov.co/Public/Tendering/OpportunityDetail/Index?noticeUID=CO1.NTC.3944070&amp;isFromPublicArea=True&amp;isModal=true&amp;asPopupView=true"/>
    <s v="Contratos de prestación de servicios profesionales y de apoyo a la gestión"/>
    <s v="Contratación directa"/>
    <m/>
    <s v="Prestar los servicios de apoyo en el Área de Gestión de Desarrollo Local en el acompañamiento de acciones enfocadas a fortalecer el tejido social dentro de las acciones ambientales de la localidad de Suba"/>
    <s v="Inversión"/>
    <s v="Un nuevo contrato social y ambiental para la Bogotá del Siglo XXI"/>
    <n v="57"/>
    <s v="Gestión Pública Local."/>
    <s v="Propósito 5. Construir Bogotá-región con gobierno abierto, transparente y ciudadanía consciente."/>
    <x v="2"/>
    <n v="1"/>
    <n v="1038436509"/>
    <s v="ANTONIS JESUS MEJIA MENDOZA"/>
    <s v="Persona Natural"/>
    <m/>
    <m/>
    <m/>
    <m/>
    <n v="24000000"/>
    <n v="0"/>
    <s v="268-2023 - 1"/>
    <n v="12000000"/>
    <n v="36000000"/>
    <n v="36000000"/>
  </r>
  <r>
    <s v="269-2023CPS-P(86882)"/>
    <n v="2023"/>
    <s v="FDLSUBACD-269-2023(86882)"/>
    <s v="https://community.secop.gov.co/Public/Tendering/OpportunityDetail/Index?noticeUID=CO1.NTC.3944286&amp;isFromPublicArea=True&amp;isModal=true&amp;asPopupView=true"/>
    <s v="Contratos de prestación de servicios profesionales y de apoyo a la gestión"/>
    <s v="Contratación directa"/>
    <m/>
    <s v="Prestar los servicios de apoyo en el Área de Gestión de Desarrollo Local en el acompañamiento de acciones enfocadas a fortalecer el tejido social dentro de las acciones ambientales de la localidad de Suba"/>
    <s v="Inversión"/>
    <s v="Un nuevo contrato social y ambiental para la Bogotá del Siglo XXI"/>
    <n v="57"/>
    <s v="Gestión Pública Local."/>
    <s v="Propósito 5. Construir Bogotá-región con gobierno abierto, transparente y ciudadanía consciente."/>
    <x v="2"/>
    <n v="1"/>
    <n v="1026260730"/>
    <s v="DIANA LUCIA VASQUEZ VASQUEZ"/>
    <s v="Persona Natural"/>
    <m/>
    <m/>
    <m/>
    <m/>
    <n v="30300000"/>
    <n v="0"/>
    <s v="269-2023 - 1"/>
    <n v="15150000"/>
    <n v="45450000"/>
    <n v="45450000"/>
  </r>
  <r>
    <s v="270-2023CPS-AG(86881)"/>
    <n v="2023"/>
    <s v="FDLSUBACD-270-2023(86881)"/>
    <s v="https://community.secop.gov.co/Public/Tendering/OpportunityDetail/Index?noticeUID=CO1.NTC.3952047&amp;isFromPublicArea=True&amp;isModal=true&amp;asPopupView=true"/>
    <s v="Contratos de prestación de servicios profesionales y de apoyo a la gestión"/>
    <s v="Contratación directa"/>
    <m/>
    <s v="Prestar los servicios de apoyo al Área Gestión de Desarrollo Local por sus propios medios para la distribución de la correspondencia externa que ti01 origen en las diferentes dependencias de la Alcaldía Local"/>
    <s v="Inversión"/>
    <s v="Un nuevo contrato social y ambiental para la Bogotá del Siglo XXI"/>
    <n v="57"/>
    <s v="Gestión Pública Local."/>
    <s v="Propósito 5. Construir Bogotá-región con gobierno abierto, transparente y ciudadanía consciente."/>
    <x v="2"/>
    <n v="1"/>
    <n v="79915114"/>
    <s v="JUAN CARLOS CASTILLO LOPEZ"/>
    <s v="Persona Natural"/>
    <m/>
    <m/>
    <m/>
    <m/>
    <n v="15300000"/>
    <n v="0"/>
    <s v="270-2023 - 1"/>
    <n v="7650000"/>
    <n v="22950000"/>
    <n v="22950000"/>
  </r>
  <r>
    <s v="271-2023CPS-AG(86881)"/>
    <n v="2023"/>
    <s v="FDLSUBACD-271-2023(86881)"/>
    <s v="https://community.secop.gov.co/Public/Tendering/OpportunityDetail/Index?noticeUID=CO1.NTC.3951222&amp;isFromPublicArea=True&amp;isModal=true&amp;asPopupView=true"/>
    <s v="Contratos de prestación de servicios profesionales y de apoyo a la gestión"/>
    <s v="Contratación directa"/>
    <m/>
    <s v="Prestar los servicios de apoyo al Área Gestión de Desarrollo Local por sus propios medios para la distribución de la correspondencia externa que ti01 origen en las diferentes dependencias de la Alcaldía Local"/>
    <s v="Inversión"/>
    <s v="Un nuevo contrato social y ambiental para la Bogotá del Siglo XXI"/>
    <n v="57"/>
    <s v="Gestión Pública Local."/>
    <s v="Propósito 5. Construir Bogotá-región con gobierno abierto, transparente y ciudadanía consciente."/>
    <x v="2"/>
    <n v="1"/>
    <n v="79875384"/>
    <s v="VICTOR MANUEL SANCHEZ ZAMUDIO"/>
    <s v="Persona Natural"/>
    <m/>
    <m/>
    <m/>
    <m/>
    <n v="15300000"/>
    <n v="0"/>
    <s v="271-2023 - 1"/>
    <n v="7650000"/>
    <n v="22950000"/>
    <n v="22950000"/>
  </r>
  <r>
    <s v="272-2023CPS-AG(86881)"/>
    <n v="2023"/>
    <s v="FDLSUBACD-272-2023(86881)"/>
    <s v="https://community.secop.gov.co/Public/Tendering/OpportunityDetail/Index?noticeUID=CO1.NTC.3951419&amp;isFromPublicArea=True&amp;isModal=true&amp;asPopupView=true"/>
    <s v="Contratos de prestación de servicios profesionales y de apoyo a la gestión"/>
    <s v="Contratación directa"/>
    <m/>
    <s v="Prestar los servicios de apoyo al Área Gestión de Desarrollo Local por sus propios medios para la distribución de la correspondencia externa que ti01 origen en las diferentes dependencias de la Alcaldía Local"/>
    <s v="Inversión"/>
    <s v="Un nuevo contrato social y ambiental para la Bogotá del Siglo XXI"/>
    <n v="57"/>
    <s v="Gestión Pública Local."/>
    <s v="Propósito 5. Construir Bogotá-región con gobierno abierto, transparente y ciudadanía consciente."/>
    <x v="2"/>
    <n v="1"/>
    <n v="1030567733"/>
    <s v="CRISTIAN DIOKR CALDERON GARCES"/>
    <s v="Persona Natural"/>
    <m/>
    <m/>
    <m/>
    <m/>
    <n v="15300000"/>
    <n v="0"/>
    <s v="272-2023 - 1"/>
    <n v="7650000"/>
    <n v="22950000"/>
    <n v="22950000"/>
  </r>
  <r>
    <s v="273-2023CPS-AG(85838)"/>
    <n v="2023"/>
    <s v="FDLSUBACD-273-2023(85838)"/>
    <s v="https://community.secop.gov.co/Public/Tendering/OpportunityDetail/Index?noticeUID=CO1.NTC.3960916&amp;isFromPublicArea=True&amp;isModal=true&amp;asPopupView=true"/>
    <s v="Contratos de prestación de servicios profesionales y de apoyo a la gestión"/>
    <s v="Contratación directa"/>
    <m/>
    <s v="Prestar servicios técnicos de apoyo a la Gestión promoviendo la participación ciudadana en las prácticas deportivas; mediante la promoción de las habilidades de niños, jóv01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019121265"/>
    <s v="ANDRES CAMILO LANCHEROS SANCHEZ"/>
    <s v="Persona Natural"/>
    <m/>
    <m/>
    <m/>
    <m/>
    <n v="18300000"/>
    <n v="0"/>
    <s v="273-2023 - 1"/>
    <n v="9150000"/>
    <n v="27450000"/>
    <n v="27450000"/>
  </r>
  <r>
    <s v="274-2023CPS-P(83934)"/>
    <n v="2023"/>
    <s v="FDLSUBACD-274-2023(83934)"/>
    <s v="https://community.secop.gov.co/Public/Tendering/OpportunityDetail/Index?noticeUID=CO1.NTC.3926931&amp;isFromPublicArea=True&amp;isModal=true&amp;asPopupView=true"/>
    <s v="Contratos de prestación de servicios profesionales y de apoyo a la gestión"/>
    <s v="Contratación directa"/>
    <m/>
    <s v="PRESTAR LOS SERVICIOS DE APOYO EN LAS ACTIVIDADES ADMINISTRATIVAS PROPIAS EN EL AREA GESTION DE DESARROLLO LOCAL Y APOYO A LAS DIFERENTES ACTIVIDADES QUE REQUIERA EL ALCALDE(SA) LOCAL"/>
    <s v="Inversión"/>
    <s v="Un nuevo contrato social y ambiental para la Bogotá del Siglo XXI"/>
    <n v="57"/>
    <s v="Gestión Pública Local."/>
    <s v="Propósito 5. Construir Bogotá-región con gobierno abierto, transparente y ciudadanía consciente."/>
    <x v="2"/>
    <n v="1"/>
    <n v="1015425526"/>
    <s v="KATIA JHOANA BARBOSA LOPEZ"/>
    <s v="Persona Natural"/>
    <m/>
    <m/>
    <m/>
    <m/>
    <n v="44000000"/>
    <n v="0"/>
    <s v="274-2023 - 1"/>
    <n v="12000000"/>
    <n v="56000000"/>
    <n v="42800000"/>
  </r>
  <r>
    <s v="275-2023CPS-P(83935)"/>
    <n v="2023"/>
    <s v="FDLSUBACD-275-2023(83935)"/>
    <s v="https://community.secop.gov.co/Public/Tendering/OpportunityDetail/Index?noticeUID=CO1.NTC.3927108&amp;isFromPublicArea=True&amp;isModal=true&amp;asPopupView=true"/>
    <s v="Contratos de prestación de servicios profesionales y de apoyo a la gestión"/>
    <s v="Contratación directa"/>
    <m/>
    <s v="APOYAR ADMINISTRATIVA Y ASISTENCIALMENTE LAS ACTIVIDADES DE SEGURIDAD Y CONVIVENCIA CIUDADANA EN LA ALCALDÍA LOCAL DE SUBA PARA EL LOGRO DE LAS METAS DE GESTIÓN DE LA VIGENCIA"/>
    <s v="Inversión"/>
    <s v="Un nuevo contrato social y ambiental para la Bogotá del Siglo XXI"/>
    <n v="57"/>
    <s v="Gestión Pública Local."/>
    <s v="Propósito 5. Construir Bogotá-región con gobierno abierto, transparente y ciudadanía consciente."/>
    <x v="2"/>
    <n v="1"/>
    <n v="24100979"/>
    <s v="LADY JOHANA ANGEL SANCHEZ"/>
    <s v="Persona Natural"/>
    <m/>
    <m/>
    <m/>
    <m/>
    <n v="24000000"/>
    <n v="0"/>
    <s v="275-2023 - 1"/>
    <n v="12000000"/>
    <n v="36000000"/>
    <n v="36000000"/>
  </r>
  <r>
    <s v="276-2023CPS-AG(85793)"/>
    <n v="2023"/>
    <s v="FDLSUBACD-276-2023(85793)"/>
    <s v="https://community.secop.gov.co/Public/Tendering/OpportunityDetail/Index?noticeUID=CO1.NTC.3959506&amp;isFromPublicArea=True&amp;isModal=true&amp;asPopupView=true"/>
    <s v="Contratos de prestación de servicios profesionales y de apoyo a la gestión"/>
    <s v="Contratación directa"/>
    <m/>
    <s v="Prestar servicios de apoyo en las actividades de seguridad, convivencia ciudadana y recuperación del espacio público para el cumplimiento efectivo de las metas del proyecto de inversión 2032- Suba convive con seguridad y tranquilidad"/>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1015441274"/>
    <s v="SEBASTIÁN RODRÍGUEZ SOLÓRZANO"/>
    <s v="Persona Natural"/>
    <m/>
    <m/>
    <m/>
    <m/>
    <n v="28050000"/>
    <n v="0"/>
    <n v="0"/>
    <n v="0"/>
    <n v="28050000"/>
    <n v="26945000"/>
  </r>
  <r>
    <s v="277-2023CPS-AG(85793)"/>
    <n v="2023"/>
    <s v="FDLSUBACD-277-2023(85793)"/>
    <s v="https://community.secop.gov.co/Public/Tendering/OpportunityDetail/Index?noticeUID=CO1.NTC.3960519&amp;isFromPublicArea=True&amp;isModal=true&amp;asPopupView=true"/>
    <s v="Contratos de prestación de servicios profesionales y de apoyo a la gestión"/>
    <s v="Contratación directa"/>
    <m/>
    <s v="Prestar servicios de apoyo en las actividades de seguridad, convivencia ciudadana y recuperación del espacio público para el cumplimiento efectivo de las metas del proyecto de inversión 2032- Suba convive con seguridad y tranquilidad"/>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79372309"/>
    <s v="CESAR URIEL PAEZ ORTIZ"/>
    <s v="Persona Natural"/>
    <m/>
    <m/>
    <m/>
    <m/>
    <n v="28050000"/>
    <n v="0"/>
    <s v="277-2023 - 1"/>
    <n v="2550000"/>
    <n v="30600000"/>
    <n v="26945000"/>
  </r>
  <r>
    <s v="278-2023CPS-AG(85793)"/>
    <n v="2023"/>
    <s v="FDLSUBACD-278-2023(85793"/>
    <s v="https://community.secop.gov.co/Public/Tendering/OpportunityDetail/Index?noticeUID=CO1.NTC.3960827&amp;isFromPublicArea=True&amp;isModal=true&amp;asPopupView=true"/>
    <s v="Contratos de prestación de servicios profesionales y de apoyo a la gestión"/>
    <s v="Contratación directa"/>
    <m/>
    <s v="Prestar servicios de apoyo en las actividades de seguridad, convivencia ciudadana y recuperación del espacio público para el cumplimiento efectivo de las metas del proyecto de inversión 2032- Suba convive con seguridad y tranquilidad"/>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80472484"/>
    <s v="JUAN CARLOS ARANGO CARDENAS"/>
    <s v="Persona Natural"/>
    <m/>
    <m/>
    <m/>
    <m/>
    <n v="28050000"/>
    <n v="0"/>
    <s v="278-2023 - 1"/>
    <n v="2550000"/>
    <n v="30600000"/>
    <n v="26945000"/>
  </r>
  <r>
    <s v="279-2023CPS-AG(85793)"/>
    <n v="2023"/>
    <s v="FDLSUBACD-279-2023(85793)"/>
    <s v="https://community.secop.gov.co/Public/Tendering/OpportunityDetail/Index?noticeUID=CO1.NTC.3963300&amp;isFromPublicArea=True&amp;isModal=true&amp;asPopupView=true"/>
    <s v="Contratos de prestación de servicios profesionales y de apoyo a la gestión"/>
    <s v="Contratación directa"/>
    <m/>
    <s v="Prestar servicios de apoyo en las actividades de seguridad, convivencia ciudadana y recuperación del espacio público para el cumplimiento efectivo de las metas del proyecto de inversión 2032- Suba convive con seguridad y tranquilidad"/>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1014207187"/>
    <s v="SONIA JANETH HERNANDEZ AREVALO"/>
    <s v="Persona Natural"/>
    <m/>
    <m/>
    <m/>
    <m/>
    <n v="28050000"/>
    <n v="0"/>
    <s v="279-2023 - 1"/>
    <n v="2550000"/>
    <n v="30600000"/>
    <n v="26945000"/>
  </r>
  <r>
    <s v="280-2023CPS-AG(85793)"/>
    <n v="2023"/>
    <s v="FDLSUBACD-280-2023(85793)"/>
    <s v="https://community.secop.gov.co/Public/Tendering/OpportunityDetail/Index?noticeUID=CO1.NTC.3975800&amp;isFromPublicArea=True&amp;isModal=true&amp;asPopupView=true"/>
    <s v="Contratos de prestación de servicios profesionales y de apoyo a la gestión"/>
    <s v="Contratación directa"/>
    <m/>
    <s v="Prestar servicios de apoyo en las actividades de seguridad, convivencia ciudadana y recuperación del espacio público para el cumplimiento efectivo de las metas del proyecto de inversión 2032- Suba convive con seguridad y tranquilidad"/>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80822420"/>
    <s v="WILSON CARDENAS CUSBA"/>
    <s v="Persona Natural"/>
    <m/>
    <m/>
    <m/>
    <m/>
    <n v="28050000"/>
    <n v="0"/>
    <s v="280-2023 - 1"/>
    <n v="2550000"/>
    <n v="30600000"/>
    <n v="26945000"/>
  </r>
  <r>
    <s v="281-2023CPS-P(83918)"/>
    <n v="2023"/>
    <s v="FDLSUBACD-281-2023(83918)"/>
    <s v="https://community.secop.gov.co/Public/Tendering/OpportunityDetail/Index?noticeUID=CO1.NTC.3920136&amp;isFromPublicArea=True&amp;isModal=true&amp;asPopupView=true"/>
    <s v="Contratos de prestación de servicios profesionales y de apoyo a la gestión"/>
    <s v="Contratación directa"/>
    <m/>
    <s v="Prestar servicios profesionales especializados para acompañar la ejecución de los proyectos estratégicos del Plan de Desarrollo Local y temas afines de prioridad de la Alcaldía Local de Suba"/>
    <s v="Inversión"/>
    <s v="Un nuevo contrato social y ambiental para la Bogotá del Siglo XXI"/>
    <n v="57"/>
    <s v="Gestión Pública Local."/>
    <s v="Propósito 5. Construir Bogotá-región con gobierno abierto, transparente y ciudadanía consciente."/>
    <x v="2"/>
    <n v="1"/>
    <n v="79694258"/>
    <s v="OMAR ARTURO CALDERÓN ZAQUE"/>
    <s v="Persona Natural"/>
    <m/>
    <m/>
    <m/>
    <m/>
    <n v="99000000"/>
    <n v="0"/>
    <s v="281-2023 - 1"/>
    <n v="27000000"/>
    <n v="126000000"/>
    <n v="96900000"/>
  </r>
  <r>
    <s v="282-2023CPS-P(83710)"/>
    <n v="2023"/>
    <s v="FDLSUBACD-282-2023(83710)"/>
    <s v="https://community.secop.gov.co/Public/Tendering/OpportunityDetail/Index?noticeUID=CO1.NTC.3925952&amp;isFromPublicArea=True&amp;isModal=true&amp;asPopupView=true"/>
    <s v="Contratos de prestación de servicios profesionales y de apoyo a la gestión"/>
    <s v="Contratación directa"/>
    <m/>
    <s v="PRESTAR LOS SERVICIOS PROFESIONALES COMO ABOGADO PARA APOYAR LA GESTION CONTRACTUAL DEL ÁRE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3137402"/>
    <s v="HAROLD MEDINA MEDINA"/>
    <s v="Persona Natural"/>
    <m/>
    <m/>
    <m/>
    <m/>
    <n v="42000000"/>
    <n v="0"/>
    <s v="282-2023 - 1"/>
    <n v="21000000"/>
    <n v="63000000"/>
    <n v="63000000"/>
  </r>
  <r>
    <s v="283-2023CPS-P(83965)"/>
    <n v="2023"/>
    <s v="FDLSUBACD-283-2023(83965)"/>
    <s v="https://community.secop.gov.co/Public/Tendering/OpportunityDetail/Index?noticeUID=CO1.NTC.3955284&amp;isFromPublicArea=True&amp;isModal=true&amp;asPopupView=true"/>
    <s v="Contratos de prestación de servicios profesionales y de apoyo a la gestión"/>
    <s v="Contratación directa"/>
    <m/>
    <s v="PRESTAR LOS SERVICIOS PROFESIONALES PARA LA OPERACIÓN, PRESTACIÓN, SEGUIMIENTO Y CUMPLIMIENTO DE LOS PROCEDIMIENTOS ADMINISTRATIVOS, OPERATIVOS Y PROGRAMÁTICOS DEL SERVICIO APOYO ECONÓMICO TIPO C, QUE CONTRIBUYAN A LA GARANTÍA DE LOS DERECHOS DE LA POBLACIÓN 05OR EN EL 03CO DE LA POLÍTICA PÚBLICA SOCIAL PARA EL ENVEJECIMIENTO Y LA VEJEZ EN EL DISTRITO CAPITAL A CARGO DE LA ALCALDÍA"/>
    <s v="Inversión"/>
    <s v="Un nuevo contrato social y ambiental para la Bogotá del Siglo XXI"/>
    <n v="1"/>
    <s v="Subsidios y transferencias para la equidad"/>
    <s v="Propósito 1. Hacer un nuevo contrato social con igualdad de oportunidades para la inclusión social, productiva y política"/>
    <x v="12"/>
    <n v="1"/>
    <n v="51790355"/>
    <s v="PATRICIA MARTINEZ BALLEN"/>
    <s v="Persona Natural"/>
    <m/>
    <m/>
    <m/>
    <m/>
    <n v="40400000"/>
    <n v="0"/>
    <s v="283-2023 - 1"/>
    <n v="13130000"/>
    <n v="53530000"/>
    <n v="53530000"/>
  </r>
  <r>
    <s v="284-2023CPS-P(83965)"/>
    <n v="2023"/>
    <s v="FDLSUBACD-284-2023(83965)"/>
    <s v="https://community.secop.gov.co/Public/Tendering/OpportunityDetail/Index?noticeUID=CO1.NTC.3951227&amp;isFromPublicArea=True&amp;isModal=true&amp;asPopupView=true"/>
    <s v="Contratos de prestación de servicios profesionales y de apoyo a la gestión"/>
    <s v="Contratación directa"/>
    <m/>
    <s v="PRESTAR LOS SERVICIOS PROFESIONALES PARA LA OPERACIÓN, PRESTACIÓN, SEGUIMIENTO Y CUMPLIMIENTO DE LOS PROCEDIMIENTOS ADMINISTRATIVOS, OPERATIVOS Y PROGRAMÁTICOS DEL SERVICIO APOYO ECONÓMICO TIPO C, QUE CONTRIBUYAN A LA GARANTÍA DE LOS DERECHOS DE LA POBLACIÓN 05OR EN EL 03CO DE LA POLÍTICA PÚBLICA SOCIAL PARA EL ENVEJECIMIENTO Y A LA VEJEZ EN EL DISTRITO CAPITAL A CARGO DE LA ALCALDÍA"/>
    <s v="Inversión"/>
    <s v="Un nuevo contrato social y ambiental para la Bogotá del Siglo XXI"/>
    <n v="1"/>
    <s v="Subsidios y transferencias para la equidad"/>
    <s v="Propósito 1. Hacer un nuevo contrato social con igualdad de oportunidades para la inclusión social, productiva y política"/>
    <x v="12"/>
    <n v="1"/>
    <n v="52099210"/>
    <s v="CLAUDIA YAMILE CARREÑO QUIJANO"/>
    <s v="Persona Natural"/>
    <m/>
    <m/>
    <m/>
    <m/>
    <n v="40400000"/>
    <n v="0"/>
    <s v="284-2023 - 1"/>
    <n v="13130000"/>
    <n v="53530000"/>
    <n v="53530000"/>
  </r>
  <r>
    <s v="285-2023CPS-P(83965)"/>
    <n v="2023"/>
    <s v="FDLSUBACD-285-2023(83965)"/>
    <s v="https://community.secop.gov.co/Public/Tendering/OpportunityDetail/Index?noticeUID=CO1.NTC.3950402&amp;isFromPublicArea=True&amp;isModal=true&amp;asPopupView=true"/>
    <s v="Contratos de prestación de servicios profesionales y de apoyo a la gestión"/>
    <s v="Contratación directa"/>
    <m/>
    <s v="PRESTAR LOS SERVICIOS PROFESIONALES PARA LA OPERACIÓN, PRESTACIÓN, SEGUIMIENTO Y CUMPLIMIENTO DE LOS PROCEDIMIENTOS ADMINISTRATIVOS, OPERATIVOS Y PROGRAMÁTICOS DEL SERVICIO APOYO ECONÓMICO TIPO C, QUE CONTRIBUYAN A LA GARANTÍA DE LOS DERECHOS DE LA POBLACIÓN 05OR EN EL 03CO DE LA POLÍTICA PÚBLICA SOCIAL PARA EL ENVEJECIMIENTO Y LA VEJEZ EN EL DISTRITO CAPITAL A CARGO DE LA ALCALDÍ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1015404252"/>
    <s v="ANDREA BUITRAGO VARGAS"/>
    <s v="Persona Natural"/>
    <m/>
    <m/>
    <m/>
    <m/>
    <n v="40400000"/>
    <n v="0"/>
    <s v="285-2023 - 1"/>
    <n v="13298333"/>
    <n v="53698333"/>
    <n v="53530000"/>
  </r>
  <r>
    <s v="286-2023CPS-AG(83698)"/>
    <n v="2023"/>
    <s v="FDLSUBACD-286-2023(83698)"/>
    <s v="https://community.secop.gov.co/Public/Tendering/OpportunityDetail/Index?noticeUID=CO1.NTC.3952467&amp;isFromPublicArea=True&amp;isModal=true&amp;asPopupView=true"/>
    <s v="Contratos de prestación de servicios profesionales y de apoyo a la gestión"/>
    <s v="Contratación directa"/>
    <m/>
    <s v="PRESTAR LOS SERVICIOS DE APOYO AL AREA DE GESTION DE DESARROLLO LOCAL EN EL CENTRO DE DOCUMENTACION E INFORMACION CDI DE LA ALCALDIA LOCAL DE SUBA"/>
    <s v="Inversión"/>
    <s v="Un nuevo contrato social y ambiental para la Bogotá del Siglo XXI"/>
    <n v="57"/>
    <s v="Gestión Pública Local."/>
    <s v="Propósito 5. Construir Bogotá-región con gobierno abierto, transparente y ciudadanía consciente."/>
    <x v="2"/>
    <n v="1"/>
    <n v="52489642"/>
    <s v="DIANA MILENA MENDIVELSO GARCIA"/>
    <s v="Persona Natural"/>
    <m/>
    <m/>
    <m/>
    <m/>
    <n v="15300000"/>
    <n v="0"/>
    <s v="286-2023 - 1"/>
    <n v="7650000"/>
    <n v="22950000"/>
    <n v="22950000"/>
  </r>
  <r>
    <s v="287-2023CPS-P(85823)"/>
    <n v="2023"/>
    <s v="FDLSUBACD-287-2023(85823)"/>
    <s v="https://community.secop.gov.co/Public/Tendering/OpportunityDetail/Index?noticeUID=CO1.NTC.3941482&amp;isFromPublicArea=True&amp;isModal=true&amp;asPopupView=true"/>
    <s v="Contratos de prestación de servicios profesionales y de apoyo a la gestión"/>
    <s v="Contratación directa"/>
    <m/>
    <s v="Prestar servicios profesionales en el área de Gestión de Desarrollo Local de la Alcaldía Local de Suba, para apoyar en el proceso de formulación, ejecución, seguimiento y evaluación de las acciones encaminadas a promover y garantizar oportunidades de educación superior para la ciudadanía de la Localidad de Suba, en el 03co del cumplimiento del proyecto de inversión 1957 Construyendo nuestra infancia Local.”"/>
    <s v="Inversión"/>
    <s v="Un nuevo contrato social y ambiental para la Bogotá del Siglo XXI"/>
    <n v="12"/>
    <s v="Educación inicial: Bases sólidas para la vida"/>
    <s v="Propósito 1. Hacer un nuevo contrato social con igualdad de oportunidades para la inclusión social, productiva y política"/>
    <x v="1"/>
    <n v="1"/>
    <n v="19392943"/>
    <s v="IVAN PERDOMO LONDOÑO"/>
    <s v="Persona Natural"/>
    <m/>
    <m/>
    <m/>
    <m/>
    <n v="30300000"/>
    <n v="0"/>
    <s v="287-2023 - 1"/>
    <n v="15150000"/>
    <n v="45450000"/>
    <n v="45450000"/>
  </r>
  <r>
    <s v="288-2023CPS-AG(83698)"/>
    <n v="2023"/>
    <s v="FDLSUBACD-288-2023(83698)"/>
    <s v="https://community.secop.gov.co/Public/Tendering/OpportunityDetail/Index?noticeUID=CO1.NTC.3924729&amp;isFromPublicArea=True&amp;isModal=true&amp;asPopupView=true"/>
    <s v="Contratos de prestación de servicios profesionales y de apoyo a la gestión"/>
    <s v="Contratación directa"/>
    <m/>
    <s v="PRESTAR LOS SERVICIOS DE APOYO AL ÁREA GESTIÓN DE DESARROLLO LOCAL EN EL CENTRO DE DOCUMENTACIÓN E INFORMACIÓN CDI DE LA ALCALDÍA LOCAL DE SUBA"/>
    <s v="Inversión"/>
    <s v="Un nuevo contrato social y ambiental para la Bogotá del Siglo XXI"/>
    <n v="57"/>
    <s v="Gestión Pública Local."/>
    <s v="Propósito 5. Construir Bogotá-región con gobierno abierto, transparente y ciudadanía consciente."/>
    <x v="2"/>
    <n v="1"/>
    <n v="1018431408"/>
    <s v="EDWIN HERNAN YARA CARDOSO"/>
    <s v="Persona Natural"/>
    <m/>
    <m/>
    <m/>
    <m/>
    <n v="15300000"/>
    <n v="0"/>
    <s v="288-2023 - 1"/>
    <n v="7650000"/>
    <n v="22950000"/>
    <n v="22950000"/>
  </r>
  <r>
    <s v="289-2023CPS-AG(83698)"/>
    <n v="2023"/>
    <s v="FDLSUBACD-289-2023(83698)"/>
    <s v="https://community.secop.gov.co/Public/Tendering/OpportunityDetail/Index?noticeUID=CO1.NTC.3934247&amp;isFromPublicArea=True&amp;isModal=true&amp;asPopupView=true"/>
    <s v="Contratos de prestación de servicios profesionales y de apoyo a la gestión"/>
    <s v="Contratación directa"/>
    <m/>
    <s v="PRESTAR LOS SERVICIOS DE APOYO AL ÁREA GESTIÓN DE DESARROLLO LOCAL EN EL CENTRO DE DOCUMENTACIÓN E INFORMACIÓN CDI DE LA ALCALDÍA LOCAL DE SUBA"/>
    <s v="Inversión"/>
    <s v="Un nuevo contrato social y ambiental para la Bogotá del Siglo XXI"/>
    <n v="57"/>
    <s v="Gestión Pública Local."/>
    <s v="Propósito 5. Construir Bogotá-región con gobierno abierto, transparente y ciudadanía consciente."/>
    <x v="2"/>
    <n v="1"/>
    <n v="1000707129"/>
    <s v="MARIA CAMILA SUAREZ PINEDA"/>
    <s v="Persona Natural"/>
    <m/>
    <m/>
    <m/>
    <m/>
    <n v="15300000"/>
    <n v="0"/>
    <s v="289-2023 - 1"/>
    <n v="7650000"/>
    <n v="22950000"/>
    <n v="22950000"/>
  </r>
  <r>
    <s v="290-2023CPS-P(85797)"/>
    <n v="2023"/>
    <s v="FDLSUBACD-290-2023(85797)"/>
    <s v="https://community.secop.gov.co/Public/Tendering/OpportunityDetail/Index?noticeUID=CO1.NTC.3949039&amp;isFromPublicArea=True&amp;isModal=true&amp;asPopupView=true"/>
    <s v="Contratos de prestación de servicios profesionales y de apoyo a la gestión"/>
    <s v="Contratación directa"/>
    <m/>
    <s v="PRESTAR LOS SERVICIOS PROFESIONALES PARA APOYAR LA ARTICULACIÓN, ASISTENCIA Y ACOMPAÑAMIENTO DE LOS PROCESOS DE PLANEACIÓN LOCAL ENFOCADOS EN LA PROMOCIÓN DE LA PARTICIPACIÓN E INCIDENCIA DE LOS PUEBLOS INDÍGENAS, CON EL PROPÓSITO DE MATERIALIZAR LA POLÍTICA PÚBLICA PARA LOS PUEBLOS INDÍGENAS, EN EL 03CO DEL CUMPLIMIENTO DE LAS METAS ESTABLECIDAS EN EL PROYECTO DE INVERSIÓN 1977 SUBA PARTICIPA, INCIDE Y RECONSTUYE LA CONFIANZA CIUDADANA"/>
    <s v="Inversión"/>
    <s v="Un nuevo contrato social y ambiental para la Bogotá del Siglo XXI"/>
    <n v="55"/>
    <s v="Fortalecimiento de cultura ciudadana y su institucionalidad"/>
    <s v="Propósito 5. Construir Bogotá-región con gobierno abierto, transparente y ciudadanía consciente."/>
    <x v="7"/>
    <n v="1"/>
    <n v="52340553"/>
    <s v="ADRIANA YOLANDA MARTINEZ TRIVIÑO"/>
    <s v="Persona Natural"/>
    <m/>
    <m/>
    <m/>
    <m/>
    <n v="30300000"/>
    <n v="0"/>
    <s v="290-2023 - 1"/>
    <n v="15150000"/>
    <n v="45450000"/>
    <n v="45450000"/>
  </r>
  <r>
    <s v="291-2023CPS-AG(85793)"/>
    <n v="2023"/>
    <s v="FDLSUBACD-291-2023(85793)"/>
    <s v="https://community.secop.gov.co/Public/Tendering/OpportunityDetail/Index?noticeUID=CO1.NTC.3953005&amp;isFromPublicArea=True&amp;isModal=true&amp;asPopupView=true"/>
    <s v="Contratos de prestación de servicios profesionales y de apoyo a la gestión"/>
    <s v="Contratación directa"/>
    <m/>
    <s v="PRESTAR SERVICIOS DE APOYO EN LAS ACTIVIDADES DE SEGURIDAD, CONVIVENCIA CIUDADANA Y RECUPERACIÓN DEL ESPACIO PÚBLICO PARA EL CUMPLIMIENTO EFECTIVO DE LAS METAS DEL PROYECTO DE INVERSIÓN 2032 SUBA CONVIVE CON SEGURIDAD Y TRANQUILIDAD"/>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1019048855"/>
    <s v="ROBERTO VICENTE BARRIOS BETANCOURT"/>
    <s v="Persona Natural"/>
    <m/>
    <m/>
    <m/>
    <m/>
    <n v="28050000"/>
    <n v="0"/>
    <n v="0"/>
    <n v="0"/>
    <n v="28050000"/>
    <n v="26180000"/>
  </r>
  <r>
    <s v="293-2023CPS-P(86888)"/>
    <n v="2023"/>
    <s v="FDLSUBACD-293-2023(86888)"/>
    <s v="https://community.secop.gov.co/Public/Tendering/OpportunityDetail/Index?noticeUID=CO1.NTC.3948753&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en las etapas precontractual y contractual de los procesos de selección de bi01s y servicios de la Alcaldía Local de Suba"/>
    <s v="Inversión"/>
    <s v="Un nuevo contrato social y ambiental para la Bogotá del Siglo XXI"/>
    <n v="57"/>
    <s v="Gestión Pública Local."/>
    <s v="Propósito 5. Construir Bogotá-región con gobierno abierto, transparente y ciudadanía consciente."/>
    <x v="2"/>
    <n v="1"/>
    <n v="1015427793"/>
    <s v="EDWIN JOSE VERGARA MORALES"/>
    <s v="Persona Natural"/>
    <m/>
    <m/>
    <m/>
    <m/>
    <n v="30300000"/>
    <n v="0"/>
    <s v="293-2023 - 1"/>
    <n v="15150000"/>
    <n v="45450000"/>
    <n v="45450000"/>
  </r>
  <r>
    <s v="294-2023CPS-P(85938)"/>
    <n v="2023"/>
    <s v="FDLSUBACD-294-2023(85938)"/>
    <s v="https://community.secop.gov.co/Public/Tendering/OpportunityDetail/Index?noticeUID=CO1.NTC.3924773&amp;isFromPublicArea=True&amp;isModal=true&amp;asPopupView=true"/>
    <s v="Contratos de prestación de servicios profesionales y de apoyo a la gestión"/>
    <s v="Contratación directa"/>
    <m/>
    <s v="Apoyar jurídicamente la ejecución de las acciones requeridas para el impulso procesal de las actuaciones contravencionales y/o querellas que cursen en las inspecciones de policía de la Localidad"/>
    <s v="Inversión"/>
    <s v="Un nuevo contrato social y ambiental para la Bogotá del Siglo XXI"/>
    <n v="57"/>
    <s v="Gestión Pública Local."/>
    <s v="Propósito 5. Construir Bogotá-región con gobierno abierto, transparente y ciudadanía consciente."/>
    <x v="3"/>
    <n v="1"/>
    <n v="1014200533"/>
    <s v="GERMAN FERNANDO ARDILA FLOREZ"/>
    <s v="Persona Natural"/>
    <m/>
    <m/>
    <m/>
    <m/>
    <n v="30300000"/>
    <n v="0"/>
    <s v="294-2023 - 1"/>
    <n v="15150000"/>
    <n v="45450000"/>
    <n v="40905000"/>
  </r>
  <r>
    <s v="295-2023CPS-AG(83632)"/>
    <n v="2023"/>
    <s v="FDLSUBACD-295-2023(83632)"/>
    <s v="https://community.secop.gov.co/Public/Tendering/OpportunityDetail/Index?noticeUID=CO1.NTC.3936961&amp;isFromPublicArea=True&amp;isModal=true&amp;asPopupView=true"/>
    <s v="Contratos de prestación de servicios profesionales y de apoyo a la gestión"/>
    <s v="Contratación directa"/>
    <m/>
    <s v="PRESTAR EL SERVICIO COMO CONDUCTOR DE LOS VEHÍCULOS LIVIANOS QUE INTEGRAN EL PARQUE AUTOMOTOR DE LA ALCALDÍA LOCAL DE SUBA"/>
    <s v="Inversión"/>
    <s v="Un nuevo contrato social y ambiental para la Bogotá del Siglo XXI"/>
    <n v="57"/>
    <s v="Gestión Pública Local."/>
    <s v="Propósito 5. Construir Bogotá-región con gobierno abierto, transparente y ciudadanía consciente."/>
    <x v="2"/>
    <n v="1"/>
    <n v="79049993"/>
    <s v="ALEX ALFONSO QUINTERO PARIAS"/>
    <s v="Persona Natural"/>
    <m/>
    <m/>
    <m/>
    <m/>
    <n v="15300000"/>
    <n v="0"/>
    <s v="295-2023 - 1"/>
    <n v="7650000"/>
    <n v="22950000"/>
    <n v="22950000"/>
  </r>
  <r>
    <s v="296-2023CPS-AG(83895)"/>
    <n v="2023"/>
    <s v="FDLSUBACD-296-2023(83895)"/>
    <s v="https://community.secop.gov.co/Public/Tendering/OpportunityDetail/Index?noticeUID=CO1.NTC.3926982&amp;isFromPublicArea=True&amp;isModal=true&amp;asPopupView=true"/>
    <s v="Contratos de prestación de servicios profesionales y de apoyo a la gestión"/>
    <s v="Contratación directa"/>
    <m/>
    <s v="Prestar los servicios de apoyo en el Área de Gestión del Desarrollo Local, realizando actividades administrativas en las diferentes etapas de los procesos de adquisición de bi01s y servicios relacionados con procesos de política social y organización territorial en la Localidad de Suba"/>
    <s v="Inversión"/>
    <s v="Un nuevo contrato social y ambiental para la Bogotá del Siglo XXI"/>
    <n v="57"/>
    <s v="Gestión Pública Local."/>
    <s v="Propósito 5. Construir Bogotá-región con gobierno abierto, transparente y ciudadanía consciente."/>
    <x v="2"/>
    <n v="1"/>
    <n v="1014191541"/>
    <s v="LUZ ANGELA CADENA FERNANDEZ"/>
    <s v="Persona Natural"/>
    <m/>
    <m/>
    <m/>
    <m/>
    <n v="24000000"/>
    <n v="0"/>
    <s v="296-2023 - 1"/>
    <n v="12000000"/>
    <n v="36000000"/>
    <n v="36000000"/>
  </r>
  <r>
    <s v="297-2023CPS-P(83710)"/>
    <n v="2023"/>
    <s v="FDLSUBACD-297-2023(83710)"/>
    <s v="https://community.secop.gov.co/Public/Tendering/OpportunityDetail/Index?noticeUID=CO1.NTC.3936093&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1049630590"/>
    <s v="FELIPE ALFONSO MUÑOZ TOCARRUNCHO"/>
    <s v="Persona Natural"/>
    <m/>
    <m/>
    <m/>
    <m/>
    <n v="42000000"/>
    <n v="0"/>
    <s v="297-2023 - 1"/>
    <n v="21000000"/>
    <n v="63000000"/>
    <n v="63000000"/>
  </r>
  <r>
    <s v="298-2023CPS-P(83710)"/>
    <n v="2023"/>
    <s v="FDLSUBACD-298-2023(83710)"/>
    <s v="https://community.secop.gov.co/Public/Tendering/OpportunityDetail/Index?noticeUID=CO1.NTC.3944057&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11413464"/>
    <s v="CARLOS ANDRÉS BAQUERO GUTIERREZ"/>
    <s v="Persona Natural"/>
    <m/>
    <m/>
    <m/>
    <m/>
    <n v="42000000"/>
    <n v="0"/>
    <s v="298-2023 - 1"/>
    <n v="21000000"/>
    <n v="63000000"/>
    <n v="63000000"/>
  </r>
  <r>
    <s v="299-2023CPS-P(83860)"/>
    <n v="2023"/>
    <s v="FDLSUBACD-299-2023(83860)"/>
    <s v="https://community.secop.gov.co/Public/Tendering/OpportunityDetail/Index?noticeUID=CO1.NTC.3936074&amp;isFromPublicArea=True&amp;isModal=true&amp;asPopupView=true"/>
    <s v="Contratos de prestación de servicios profesionales y de apoyo a la gestión"/>
    <s v="Contratación directa"/>
    <m/>
    <s v="Prestar servicios profesionales como apoyo al Área Gestión del Desarrollo Local, en procesos y procedimientos de presupuesto de la Alcaldía Local de Suba"/>
    <s v="Inversión"/>
    <s v="Un nuevo contrato social y ambiental para la Bogotá del Siglo XXI"/>
    <n v="57"/>
    <s v="Gestión Pública Local."/>
    <s v="Propósito 5. Construir Bogotá-región con gobierno abierto, transparente y ciudadanía consciente."/>
    <x v="2"/>
    <n v="1"/>
    <n v="1018415363"/>
    <s v="LEIDY MIREYA PACHÓN BAQUERO"/>
    <s v="Persona Natural"/>
    <m/>
    <m/>
    <m/>
    <m/>
    <n v="30300000"/>
    <n v="0"/>
    <s v="299-2023 - 1"/>
    <n v="15150000"/>
    <n v="45450000"/>
    <n v="45450000"/>
  </r>
  <r>
    <s v="300-2023CPS-P(85982)"/>
    <n v="2023"/>
    <s v="FDLSUBACD-300-2023(85982)"/>
    <s v="https://community.secop.gov.co/Public/Tendering/OpportunityDetail/Index?noticeUID=CO1.NTC.3937429&amp;isFromPublicArea=True&amp;isModal=true&amp;asPopupView=true"/>
    <s v="Contratos de prestación de servicios profesionales y de apoyo a la gestión"/>
    <s v="Contratación directa"/>
    <m/>
    <s v="PRESTAR SERVICIOS PROFESIONALES PARA PROMOVER LOS PROCESOS CULTURALES EN LA ALCALDÍA LOCAL DE SUBA, PARA DAR CUMPLIMIENTO A LAS METAS DEL PLAN DE DESARROLLO LOCAL Y DEMÁS TEMAS AFINES DEL PROYECTO DE INVERSIÓN 1965 SUBA TERRITORIO CULTURAL"/>
    <s v="Inversión"/>
    <s v="Un nuevo contrato social y ambiental para la Bogotá del Siglo XXI"/>
    <n v="24"/>
    <s v="Bogotá región emprendedora e innovadora."/>
    <s v="Propósito 1. Hacer un nuevo contrato social con igualdad de oportunidades para la inclusión social, productiva y política"/>
    <x v="15"/>
    <n v="1"/>
    <n v="52582158"/>
    <s v="MONICA ESPERANZA ESQUINAS CASTILLO"/>
    <s v="Persona Natural"/>
    <m/>
    <m/>
    <m/>
    <m/>
    <n v="77000000"/>
    <n v="0"/>
    <s v="300-2023 - 1"/>
    <n v="14700000"/>
    <n v="91700000"/>
    <n v="75366667"/>
  </r>
  <r>
    <s v="301-2023CPS-AG(83707)"/>
    <n v="2023"/>
    <s v="FDLSUBACD-301-2023(83707)"/>
    <s v="https://community.secop.gov.co/Public/Tendering/OpportunityDetail/Index?noticeUID=CO1.NTC.3936651&amp;isFromPublicArea=True&amp;isModal=true&amp;asPopupView=true"/>
    <s v="Contratos de prestación de servicios profesionales y de apoyo a la gestión"/>
    <s v="Contratación directa"/>
    <m/>
    <s v="PRESTAR LOS SERVICIOS ASISTENCIALES PARA APOYAR AL ÁREA GESTIÓN DEL DESARROLLO LOCAL, REALIZANDO ACTIVIDADES OPERATIVAS Y ADMINISTRATIVAS DE LA GESTIÓN LOCAL"/>
    <s v="Inversión"/>
    <s v="Un nuevo contrato social y ambiental para la Bogotá del Siglo XXI"/>
    <n v="57"/>
    <s v="Gestión Pública Local."/>
    <s v="Propósito 5. Construir Bogotá-región con gobierno abierto, transparente y ciudadanía consciente."/>
    <x v="2"/>
    <n v="1"/>
    <n v="1233911944"/>
    <s v="ANDRES FELIPE TRIVIÑO CASTILLO"/>
    <s v="Persona Natural"/>
    <m/>
    <m/>
    <m/>
    <m/>
    <n v="15300000"/>
    <n v="0"/>
    <s v="301-2023 - 1"/>
    <n v="7650000"/>
    <n v="22950000"/>
    <n v="22950000"/>
  </r>
  <r>
    <s v="302-2023CPS-P(83788)"/>
    <n v="2023"/>
    <s v="FDLSUBACD-302-2023(83788)"/>
    <s v="https://community.secop.gov.co/Public/Tendering/OpportunityDetail/Index?noticeUID=CO1.NTC.3962247&amp;isFromPublicArea=True&amp;isModal=true&amp;asPopupView=true"/>
    <s v="Contratos de prestación de servicios profesionales y de apoyo a la gestión"/>
    <s v="Contratación directa"/>
    <m/>
    <s v="PRESTAR SERVICIOS PROFESIONALES EN EL ÁREA DE GESTIÓN DEL DESARROLLO LOCAL DE LA ALCALDÍA LOCAL DE SUBA, PARA LOGRAR EL CUMPLIMIENTO DE LAS METAS DEL PLAN DE DESARROLLO LOCAL DE LA VIGENCIA"/>
    <s v="Inversión"/>
    <s v="Un nuevo contrato social y ambiental para la Bogotá del Siglo XXI"/>
    <n v="57"/>
    <s v="Gestión Pública Local."/>
    <s v="Propósito 5. Construir Bogotá-región con gobierno abierto, transparente y ciudadanía consciente."/>
    <x v="2"/>
    <n v="1"/>
    <n v="1014269767"/>
    <s v="MERCEDES ALEJANDRA MACAY CASTELLANOS"/>
    <s v="Persona Natural"/>
    <m/>
    <m/>
    <m/>
    <m/>
    <n v="30300000"/>
    <n v="0"/>
    <s v="302-2023 - 1"/>
    <n v="15150000"/>
    <n v="45450000"/>
    <n v="45450000"/>
  </r>
  <r>
    <s v="303-2023CPS-P(85798)"/>
    <n v="2023"/>
    <s v="FDLSUBACD-303-2023(85798)"/>
    <s v="https://community.secop.gov.co/Public/Tendering/OpportunityDetail/Index?noticeUID=CO1.NTC.3950500&amp;isFromPublicArea=True&amp;isModal=true&amp;asPopupView=true"/>
    <s v="Contratos de prestación de servicios profesionales y de apoyo a la gestión"/>
    <s v="Contratación directa"/>
    <m/>
    <s v="prestar los servicios profesionales al área de gestión del desarrollo local para apoyar al alcalde local en la promoción, articulación, acompañamiento y seguimiento en materia social para impulsar el desarrollo de las actividades relacionadas con la población LGBTI, en el 03co del cumplimiento de las metas establecidas en el proyecto de inversión 1977 suba participa, incide y reconstruye la confianza ciudadana"/>
    <s v="Inversión"/>
    <s v="Un nuevo contrato social y ambiental para la Bogotá del Siglo XXI"/>
    <n v="55"/>
    <s v="Fortalecimiento de cultura ciudadana y su institucionalidad"/>
    <s v="Propósito 5. Construir Bogotá-región con gobierno abierto, transparente y ciudadanía consciente."/>
    <x v="7"/>
    <n v="1"/>
    <n v="1014260794"/>
    <s v="LEIDY TATIANA GUTIERREZ RAMIREZ"/>
    <s v="Persona Natural"/>
    <m/>
    <m/>
    <m/>
    <m/>
    <n v="30300000"/>
    <n v="0"/>
    <s v="303-2023 - 1"/>
    <n v="8080000"/>
    <n v="38380000"/>
    <n v="38380000"/>
  </r>
  <r>
    <s v="304-2023CPS-AG(86955)"/>
    <n v="2023"/>
    <s v="FDLSUBACD-304-2023(86955)"/>
    <s v="https://community.secop.gov.co/Public/Tendering/OpportunityDetail/Index?noticeUID=CO1.NTC.3970192&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1032453094"/>
    <s v="ANDRES FELIPE RUEDA SANCHEZ"/>
    <s v="Persona Natural"/>
    <m/>
    <m/>
    <m/>
    <m/>
    <n v="15300000"/>
    <n v="0"/>
    <s v="304-2023 - 1"/>
    <n v="7650000"/>
    <n v="22950000"/>
    <n v="21845000"/>
  </r>
  <r>
    <s v="305-2023CPS-P(85800)"/>
    <n v="2023"/>
    <s v="FDLSUBACD-305-2023(85800)"/>
    <s v="https://community.secop.gov.co/Public/Tendering/OpportunityDetail/Index?noticeUID=CO1.NTC.3955174&amp;isFromPublicArea=True&amp;isModal=true&amp;asPopupView=true"/>
    <s v="Contratos de prestación de servicios profesionales y de apoyo a la gestión"/>
    <s v="Contratación directa"/>
    <m/>
    <s v="PRESTAR LOS SERVICIOS PROFESIONALES AL ÁREA DE GESTIÓN DEL DESARROLLO LOCAL PARA APOYAR AL ALCALDE LOCAL EN LA PROMOCIÓN, ARTICULACIÓN, ACOMPAÑAMIENTO Y SEGUIMIENTO EN MATERIA SOCIAL PARA IMPULSAR EL DESARROLLO DE LAS ACTIVIDADES RELACIONADAS CON LA POBLACIÓN CON DISCAPACIDAD, EN EL 03CO DEL CUMPLIMIENTO DE LAS METAS ESTABLECIDAS EN EL PROYECTO DE INVERSIÓN 1977 SUBA PARTICIPA, INCIDE Y RECONSTRUYE LA CONFIANZA CIUDADANA"/>
    <s v="Inversión"/>
    <s v="Un nuevo contrato social y ambiental para la Bogotá del Siglo XXI"/>
    <n v="55"/>
    <s v="Fortalecimiento de cultura ciudadana y su institucionalidad"/>
    <s v="Propósito 5. Construir Bogotá-región con gobierno abierto, transparente y ciudadanía consciente."/>
    <x v="7"/>
    <n v="1"/>
    <n v="53064832"/>
    <s v="JESSICA ALEXANDRA QUIROZ CAUSIL"/>
    <s v="Persona Natural"/>
    <m/>
    <m/>
    <m/>
    <m/>
    <n v="30300000"/>
    <n v="0"/>
    <s v="305-2023 - 1"/>
    <n v="15150000"/>
    <n v="45450000"/>
    <n v="45450000"/>
  </r>
  <r>
    <s v="306-2023CPS-P(83710)"/>
    <n v="2023"/>
    <s v="FDLSUBACD-306-2023(83710)"/>
    <s v="https://community.secop.gov.co/Public/Tendering/OpportunityDetail/Index?noticeUID=CO1.NTC.3950847&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de la Alcaldía Local de Suba,_x000a_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1016071808"/>
    <s v="YURY CAMILA BARRANTES REYES"/>
    <s v="Persona Natural"/>
    <m/>
    <m/>
    <m/>
    <m/>
    <n v="42000000"/>
    <n v="0"/>
    <s v="306-2023 - 1"/>
    <n v="21000000"/>
    <n v="63000000"/>
    <n v="63000000"/>
  </r>
  <r>
    <s v="307-2023CPS-AG(84248)"/>
    <n v="2023"/>
    <s v="FDLSUBACD-307-2023(84248)"/>
    <s v="https://community.secop.gov.co/Public/Tendering/OpportunityDetail/Index?noticeUID=CO1.NTC.3969206&amp;isFromPublicArea=True&amp;isModal=true&amp;asPopupView=true"/>
    <s v="Contratos de prestación de servicios profesionales y de apoyo a la gestión"/>
    <s v="Contratación directa"/>
    <m/>
    <s v="PRESTAR LOS SERVICIOS PROFESIONALES COMO ABOGADO PARA APOYAR LA GESTIÓN CONTRACTUAL DEL ÁREA GESTIÓN DEL DESARROLLO LOCAL DE LA ALCALDÍA LOCAL DE SUBA. EN LOS DIFERENTES PROCESOS DE SELECCIÓN EN SUS ETAPAS PRECONTRACTUAL. CONTRACTUAL Y POSTCONTRACTUAL"/>
    <s v="Inversión"/>
    <s v="Un nuevo contrato social y ambiental para la Bogotá del Siglo XXI"/>
    <n v="49"/>
    <s v="Movilidad segura, sostenible y accesible"/>
    <s v="Propósito 4. Hacer de Bogotá-región un modelo de movilidad, creatividad y productividad incluyente y sostenible"/>
    <x v="10"/>
    <n v="1"/>
    <n v="1015445088"/>
    <s v="GERSON DANIEL FRANCO CHAPARRO"/>
    <s v="Persona Natural"/>
    <m/>
    <m/>
    <m/>
    <m/>
    <n v="15300000"/>
    <n v="0"/>
    <s v="307-2023 - 1"/>
    <n v="7650000"/>
    <n v="22950000"/>
    <n v="22950000"/>
  </r>
  <r>
    <s v="308-2023CPS-P(83729)"/>
    <n v="2023"/>
    <s v="FDLSUBACD-308-2023(83729)"/>
    <s v="https://community.secop.gov.co/Public/Tendering/OpportunityDetail/Index?noticeUID=CO1.NTC.3961559&amp;isFromPublicArea=True&amp;isModal=true&amp;asPopupView=true"/>
    <s v="Contratos de prestación de servicios profesionales y de apoyo a la gestión"/>
    <s v="Contratación directa"/>
    <m/>
    <s v="PRESTAR LOS SERVICIOS PROFESIONALES COMO ABOGADO(A) PARA APOYAR LA GESTIÓN CONTRACTUAL DEL ÁREA GESTIÓN DEL DESARROLLO LOCAL DE LA ALCALDÍA LOCAL DE SUBA EN LOS DIFERENTES PROCESOS DE SELECCIÓN EN SUS ETAPAS PRECONTRACTUAL, CONTRACTUAL Y POSTCONTRACTUAL AL IGUAL REALIZAR TRÁMITE Y SEGUIMIENTO A PETICIONES REALIZADAS POR LA CIUDADANÍA, ÓRGANOS DE CONTROL Y DEMÁS, RELACIONADOS CON TEMAS DE INFRAESTRUCTURA"/>
    <s v="Inversión"/>
    <s v="Un nuevo contrato social y ambiental para la Bogotá del Siglo XXI"/>
    <n v="57"/>
    <s v="Gestión Pública Local."/>
    <s v="Propósito 5. Construir Bogotá-región con gobierno abierto, transparente y ciudadanía consciente."/>
    <x v="2"/>
    <n v="1"/>
    <n v="79641733"/>
    <s v="CESAR OSWALDO NIÑO RICO"/>
    <s v="Persona Natural"/>
    <m/>
    <m/>
    <m/>
    <m/>
    <n v="42000000"/>
    <n v="0"/>
    <s v="308-2023 - 1"/>
    <n v="21000000"/>
    <n v="63000000"/>
    <n v="63000000"/>
  </r>
  <r>
    <s v="309-2023CPS-P(84243)"/>
    <n v="2023"/>
    <s v="FDLSUBACD-309-2023(84243)"/>
    <s v="https://community.secop.gov.co/Public/Tendering/OpportunityDetail/Index?noticeUID=CO1.NTC.3979669&amp;isFromPublicArea=True&amp;isModal=true&amp;asPopupView=true"/>
    <s v="Contratos de prestación de servicios profesionales y de apoyo a la gestión"/>
    <s v="Contratación directa"/>
    <m/>
    <s v="PRESTAR SERVICIOS PROFESIONALES EN EL AREA DE GESTIÓN DEL DESARROLLO LOCAL DE LA ALCALDIA LOCAL DE SUBA, PARA APOYAR LAS REVISIONES PERIOdicAS DE LAS OBRAS CONTRATADAS, EJECUTADAS Y TERMINADAS POR EL FONDO DE DESARROLLO LOCAL DE SUBA, A FIN DE VERIFICAR EL CUMPLIMIENTO A LA ESTABILIDAD Y GARANTIA DE LAS MISMAS EN LOS PROYECTOS DE MALLA VIAL, ESPACIO PÚBLICO, PARQUES Y/O RELACIONADOS CON INFRAESTRUCTURA"/>
    <s v="Inversión"/>
    <s v="Un nuevo contrato social y ambiental para la Bogotá del Siglo XXI"/>
    <n v="49"/>
    <s v="Movilidad segura, sostenible y accesible"/>
    <s v="Propósito 4. Hacer de Bogotá-región un modelo de movilidad, creatividad y productividad incluyente y sostenible"/>
    <x v="10"/>
    <n v="1"/>
    <n v="80818422"/>
    <s v="CESAR ALBERT MEDINA CASTRO"/>
    <s v="Persona Natural"/>
    <m/>
    <m/>
    <m/>
    <m/>
    <n v="42000000"/>
    <n v="0"/>
    <s v="309-2023 - 1"/>
    <n v="21000000"/>
    <n v="63000000"/>
    <n v="63000000"/>
  </r>
  <r>
    <s v="310-2023CPS-P(86072)"/>
    <n v="2023"/>
    <s v="FDLSUBACD-310-2023(86072)"/>
    <s v="https://community.secop.gov.co/Public/Tendering/OpportunityDetail/Index?noticeUID=CO1.NTC.3967666&amp;isFromPublicArea=True&amp;isModal=true&amp;asPopupView=true"/>
    <s v="Contratos de prestación de servicios profesionales y de apoyo a la gestión"/>
    <s v="Contratación directa"/>
    <m/>
    <s v="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
    <s v="Inversión"/>
    <s v="Un nuevo contrato social y ambiental para la Bogotá del Siglo XXI"/>
    <n v="57"/>
    <s v="Gestión Pública Local."/>
    <s v="Propósito 5. Construir Bogotá-región con gobierno abierto, transparente y ciudadanía consciente."/>
    <x v="3"/>
    <n v="1"/>
    <n v="1015440006"/>
    <s v="JUAN ANDRÉS CITA GARCÍA"/>
    <s v="Persona Natural"/>
    <m/>
    <m/>
    <m/>
    <m/>
    <n v="42000000"/>
    <n v="0"/>
    <s v="310-2023 - 1"/>
    <n v="21000000"/>
    <n v="63000000"/>
    <n v="63000000"/>
  </r>
  <r>
    <s v="311-2023CPS-P(86072)"/>
    <n v="2023"/>
    <s v="FDLSUBACD-311-2023(86072)"/>
    <s v="https://community.secop.gov.co/Public/Tendering/OpportunityDetail/Index?noticeUID=CO1.NTC.3965712&amp;isFromPublicArea=True&amp;isModal=true&amp;asPopupView=true"/>
    <s v="Contratos de prestación de servicios profesionales y de apoyo a la gestión"/>
    <s v="Contratación directa"/>
    <m/>
    <s v="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
    <s v="Inversión"/>
    <s v="Un nuevo contrato social y ambiental para la Bogotá del Siglo XXI"/>
    <n v="57"/>
    <s v="Gestión Pública Local."/>
    <s v="Propósito 5. Construir Bogotá-región con gobierno abierto, transparente y ciudadanía consciente."/>
    <x v="3"/>
    <n v="1"/>
    <n v="40395737"/>
    <s v="MARTHA STELLA SANTIAGO ROMERO"/>
    <s v="Persona Natural"/>
    <m/>
    <m/>
    <m/>
    <m/>
    <n v="42000000"/>
    <n v="0"/>
    <s v="311-2023 - 1"/>
    <n v="21000000"/>
    <n v="63000000"/>
    <n v="63000000"/>
  </r>
  <r>
    <s v="312-2023CPS-P(86072)"/>
    <n v="2023"/>
    <s v="FDLSUBACD-312-2023(86072)"/>
    <s v="https://community.secop.gov.co/Public/Tendering/OpportunityDetail/Index?noticeUID=CO1.NTC.3979217&amp;isFromPublicArea=True&amp;isModal=true&amp;asPopupView=true"/>
    <s v="Contratos de prestación de servicios profesionales y de apoyo a la gestión"/>
    <s v="Contratación directa"/>
    <m/>
    <s v="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
    <s v="Inversión"/>
    <s v="Un nuevo contrato social y ambiental para la Bogotá del Siglo XXI"/>
    <n v="57"/>
    <s v="Gestión Pública Local."/>
    <s v="Propósito 5. Construir Bogotá-región con gobierno abierto, transparente y ciudadanía consciente."/>
    <x v="3"/>
    <n v="1"/>
    <n v="1032447173"/>
    <s v="MAYRA ALEJANDRA ARTUNDUAGA MORENO"/>
    <s v="Persona Natural"/>
    <m/>
    <m/>
    <m/>
    <m/>
    <n v="42000000"/>
    <n v="0"/>
    <s v="312-2023 - 1"/>
    <n v="17966667"/>
    <n v="59966667"/>
    <n v="59966667"/>
  </r>
  <r>
    <s v="313-2023CPS-P(86072)"/>
    <n v="2023"/>
    <s v="FDLSUBACD-313-2023(86072)"/>
    <s v="https://community.secop.gov.co/Public/Tendering/OpportunityDetail/Index?noticeUID=CO1.NTC.3971821&amp;isFromPublicArea=True&amp;isModal=true&amp;asPopupView=true"/>
    <s v="Contratos de prestación de servicios profesionales y de apoyo a la gestión"/>
    <s v="Contratación directa"/>
    <m/>
    <s v="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
    <s v="Inversión"/>
    <s v="Un nuevo contrato social y ambiental para la Bogotá del Siglo XXI"/>
    <n v="57"/>
    <s v="Gestión Pública Local."/>
    <s v="Propósito 5. Construir Bogotá-región con gobierno abierto, transparente y ciudadanía consciente."/>
    <x v="3"/>
    <n v="1"/>
    <n v="24332666"/>
    <s v="DIANA MARCELA HOYOS RUIZ"/>
    <s v="Persona Natural"/>
    <m/>
    <m/>
    <m/>
    <m/>
    <n v="42000000"/>
    <n v="0"/>
    <s v="313-2023 - 1"/>
    <n v="21000000"/>
    <n v="63000000"/>
    <n v="63000000"/>
  </r>
  <r>
    <s v="314-2023CPS-P(87244)"/>
    <n v="2023"/>
    <s v="FDLSUBACD-314-2023(87244)"/>
    <s v="https://community.secop.gov.co/Public/Tendering/OpportunityDetail/Index?noticeUID=CO1.NTC.3964824&amp;isFromPublicArea=True&amp;isModal=true&amp;asPopupView=true"/>
    <s v="Contratos de prestación de servicios profesionales y de apoyo a la gestión"/>
    <s v="Contratación directa"/>
    <m/>
    <s v="PRESTAR SERVICIOS PROFESIONALES ESPECIALIZADOS AL ÁREA DE GESTIÓN DEL DESARROLLO LOCAL PARA APOYAR LA COORDINACIÓN DE LAS ACCIONES INTEGRALES EN PROGRAMAS SOCIALES DE LA ALCALDÍA LOCAL DE SUBA"/>
    <s v="Inversión"/>
    <s v="Un nuevo contrato social y ambiental para la Bogotá del Siglo XXI"/>
    <n v="57"/>
    <s v="Gestión Pública Local."/>
    <s v="Propósito 5. Construir Bogotá-región con gobierno abierto, transparente y ciudadanía consciente."/>
    <x v="2"/>
    <n v="1"/>
    <n v="1015437186"/>
    <s v="NEDI NATALIA MILLARES ABELLA"/>
    <s v="Persona Natural"/>
    <m/>
    <m/>
    <m/>
    <m/>
    <n v="77583000"/>
    <n v="0"/>
    <s v="314-2023 - 1"/>
    <n v="21159000"/>
    <n v="98742000"/>
    <n v="75702200"/>
  </r>
  <r>
    <s v="315-2023CPS-P(84204)"/>
    <n v="2023"/>
    <s v="FDLSUBACD-315-2023(84204)"/>
    <s v="https://community.secop.gov.co/Public/Tendering/OpportunityDetail/Index?noticeUID=CO1.NTC.3970197&amp;isFromPublicArea=True&amp;isModal=true&amp;asPopupView=true"/>
    <s v="Contratos de prestación de servicios profesionales y de apoyo a la gestión"/>
    <s v="Contratación directa"/>
    <m/>
    <s v="APOYAR TÉCNICAMENTE LAS DISTINTAS ETAPAS DE LOS PROCESOS DE COMPETENCIA DE LAS INSPECCIONES DE POLICÍA DE LA LOCALIDAD, SEGÚN REPARTO"/>
    <s v="Inversión"/>
    <s v="Un nuevo contrato social y ambiental para la Bogotá del Siglo XXI"/>
    <n v="57"/>
    <s v="Gestión Pública Local."/>
    <s v="Propósito 5. Construir Bogotá-región con gobierno abierto, transparente y ciudadanía consciente."/>
    <x v="3"/>
    <n v="1"/>
    <n v="35512483"/>
    <s v="SANDRA CASTRO TORRES"/>
    <s v="Persona Natural"/>
    <m/>
    <m/>
    <m/>
    <m/>
    <n v="42000000"/>
    <n v="0"/>
    <s v="315-2023 - 1"/>
    <n v="21000000"/>
    <n v="63000000"/>
    <n v="62970000"/>
  </r>
  <r>
    <s v="316-2023CPS-P(84204)"/>
    <n v="2023"/>
    <s v="FDLSUBACD-316-2023(84204)"/>
    <s v="https://community.secop.gov.co/Public/Tendering/OpportunityDetail/Index?noticeUID=CO1.NTC.3971021&amp;isFromPublicArea=True&amp;isModal=true&amp;asPopupView=true"/>
    <s v="Contratos de prestación de servicios profesionales y de apoyo a la gestión"/>
    <s v="Contratación directa"/>
    <m/>
    <s v="APOYAR TECNICAMENTE LAS DISTINTAS ETAPAS DE LOS PROCESOS DE COMPETENCIA DE LAS INSPECCIONES DE POLICIA DE LA LOCALIDAD SEGUN REPARTO."/>
    <s v="Inversión"/>
    <s v="Un nuevo contrato social y ambiental para la Bogotá del Siglo XXI"/>
    <n v="57"/>
    <s v="Gestión Pública Local."/>
    <s v="Propósito 5. Construir Bogotá-región con gobierno abierto, transparente y ciudadanía consciente."/>
    <x v="3"/>
    <n v="1"/>
    <n v="1018422753"/>
    <s v="SANDRA VIVIANA ACOSTA RODRIGUEZ"/>
    <s v="Persona Natural"/>
    <m/>
    <m/>
    <m/>
    <m/>
    <n v="42000000"/>
    <n v="0"/>
    <s v="316-2023 - 1"/>
    <n v="21000000"/>
    <n v="63000000"/>
    <n v="63000000"/>
  </r>
  <r>
    <s v="317-2023CPS-P(84204)"/>
    <n v="2023"/>
    <s v="FDLSUBACD-317-2023(84204)"/>
    <s v="https://community.secop.gov.co/Public/Tendering/OpportunityDetail/Index?noticeUID=CO1.NTC.3971020&amp;isFromPublicArea=True&amp;isModal=true&amp;asPopupView=true"/>
    <s v="Contratos de prestación de servicios profesionales y de apoyo a la gestión"/>
    <s v="Contratación directa"/>
    <m/>
    <s v="APOYAR TECNICAMENTE LAS DISTINTAS ETAPAS DE LOS PROCESOS DE COMPETENCIA DE LAS INSPECCIONES DE POLICIA DE LA LOCALIDAD"/>
    <s v="Inversión"/>
    <s v="Un nuevo contrato social y ambiental para la Bogotá del Siglo XXI"/>
    <n v="57"/>
    <s v="Gestión Pública Local."/>
    <s v="Propósito 5. Construir Bogotá-región con gobierno abierto, transparente y ciudadanía consciente."/>
    <x v="3"/>
    <n v="1"/>
    <n v="7304906"/>
    <s v="JULIO HERNAN GONZALEZ GONZALEZ"/>
    <s v="Persona Natural"/>
    <m/>
    <m/>
    <m/>
    <m/>
    <n v="42000000"/>
    <n v="0"/>
    <s v="317-2023 - 1"/>
    <n v="21000000"/>
    <n v="63000000"/>
    <n v="63000000"/>
  </r>
  <r>
    <s v="318-2023CPS-P(84244)"/>
    <n v="2023"/>
    <s v="FDLSUBACD-318-2023(84244)"/>
    <s v="https://community.secop.gov.co/Public/Tendering/OpportunityDetail/Index?noticeUID=CO1.NTC.3981415&amp;isFromPublicArea=True&amp;isModal=true&amp;asPopupView=true"/>
    <s v="Contratos de prestación de servicios profesionales y de apoyo a la gestión"/>
    <s v="Contratación directa"/>
    <m/>
    <s v="PRESTAR LOS SERVICIOS ASISTENCIALES COMO_x000a_OFICIAL DE OBRA PARA LA ATENCIÓN DE LA MALLA VIAL LOCAL Y ESPACIO PÚBLICO PEATONAL, DENTRO DEL 03CO DEL PROGRAMA_x000a_GESTIÓN COMPARTIDA EN LA LOCALIDAD DE SUBA"/>
    <s v="Inversión"/>
    <s v="Un nuevo contrato social y ambiental para la Bogotá del Siglo XXI"/>
    <n v="49"/>
    <s v="Movilidad segura, sostenible y accesible"/>
    <s v="Propósito 4. Hacer de Bogotá-región un modelo de movilidad, creatividad y productividad incluyente y sostenible"/>
    <x v="10"/>
    <n v="1"/>
    <n v="1032400823"/>
    <s v="JUAN CARLOS BOHORQUEZ MARIN"/>
    <s v="Persona Natural"/>
    <m/>
    <m/>
    <m/>
    <m/>
    <n v="42000000"/>
    <n v="0"/>
    <s v="318-2023 - 1"/>
    <n v="21000000"/>
    <n v="63000000"/>
    <n v="63000000"/>
  </r>
  <r>
    <s v="319-2023CPS-P(86072)"/>
    <n v="2023"/>
    <s v="FDLSUBACD-319-2023(86072)"/>
    <s v="https://community.secop.gov.co/Public/Tendering/OpportunityDetail/Index?noticeUID=CO1.NTC.3990771&amp;isFromPublicArea=True&amp;isModal=true&amp;asPopupView=true"/>
    <s v="Contratos de prestación de servicios profesionales y de apoyo a la gestión"/>
    <s v="Contratación directa"/>
    <m/>
    <s v="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
    <s v="Inversión"/>
    <s v="Un nuevo contrato social y ambiental para la Bogotá del Siglo XXI"/>
    <n v="57"/>
    <s v="Gestión Pública Local."/>
    <s v="Propósito 5. Construir Bogotá-región con gobierno abierto, transparente y ciudadanía consciente."/>
    <x v="3"/>
    <n v="1"/>
    <n v="51602632"/>
    <s v="JANETH JARAMILLO URIBE"/>
    <s v="Persona Natural"/>
    <m/>
    <m/>
    <m/>
    <m/>
    <n v="42000000"/>
    <n v="0"/>
    <s v="319-2023 - 1"/>
    <n v="21000000"/>
    <n v="63000000"/>
    <n v="63000000"/>
  </r>
  <r>
    <s v="320-2023CPS-P(84005)"/>
    <n v="2023"/>
    <s v="FDLSUBACD-320-2023(84005)"/>
    <s v="https://community.secop.gov.co/Public/Tendering/OpportunityDetail/Index?noticeUID=CO1.NTC.3971605&amp;isFromPublicArea=True&amp;isModal=true&amp;asPopupView=true"/>
    <s v="Contratos de prestación de servicios profesionales y de apoyo a la gestión"/>
    <s v="Contratación directa"/>
    <m/>
    <s v="Apoyar jurídicamente la ejecución de las acciones requeridas para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40375688"/>
    <s v="LUZ MIREYA VILLALOBOS BULLA"/>
    <s v="Persona Natural"/>
    <m/>
    <m/>
    <m/>
    <m/>
    <n v="30300000"/>
    <n v="0"/>
    <s v="320-2023 - 1"/>
    <n v="15150000"/>
    <n v="45450000"/>
    <n v="45450000"/>
  </r>
  <r>
    <s v="321-2023CPS-P(84005)"/>
    <n v="2023"/>
    <s v="FDLSUBACD-321-2023(84005)"/>
    <s v="https://community.secop.gov.co/Public/Tendering/OpportunityDetail/Index?noticeUID=CO1.NTC.3991457&amp;isFromPublicArea=True&amp;isModal=true&amp;asPopupView=true"/>
    <s v="Contratos de prestación de servicios profesionales y de apoyo a la gestión"/>
    <s v="Contratación directa"/>
    <m/>
    <s v="APOYAR JURIdicAMENTE LA EJECUCION DE LAS ACCIONES REQUERIDAS PARA LA DEPURACIÓN DE LAS ACTUACIÓNES ADMINISTRATIVAS QUE CURSAN EN LA ALCALDIA LOCAL"/>
    <s v="Inversión"/>
    <s v="Un nuevo contrato social y ambiental para la Bogotá del Siglo XXI"/>
    <n v="57"/>
    <s v="Gestión Pública Local."/>
    <s v="Propósito 5. Construir Bogotá-región con gobierno abierto, transparente y ciudadanía consciente."/>
    <x v="3"/>
    <n v="1"/>
    <n v="1016051968"/>
    <s v="ANDRES CAMILO HERNANDEZ RAMIREZ"/>
    <s v="Persona Natural"/>
    <m/>
    <m/>
    <m/>
    <m/>
    <n v="30300000"/>
    <n v="0"/>
    <s v="321-2023 - 1"/>
    <n v="15150000"/>
    <n v="45450000"/>
    <n v="45450000"/>
  </r>
  <r>
    <s v="322-2023CPS-P(84005)"/>
    <n v="2023"/>
    <s v="FDLSUBACD-322-2023(84005)"/>
    <s v="https://community.secop.gov.co/Public/Tendering/OpportunityDetail/Index?noticeUID=CO1.NTC.3980926&amp;isFromPublicArea=True&amp;isModal=true&amp;asPopupView=true"/>
    <s v="Contratos de prestación de servicios profesionales y de apoyo a la gestión"/>
    <s v="Contratación directa"/>
    <m/>
    <s v="Apoyar jurídicamente la ejecución de las acciones requeridas para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52397055"/>
    <s v="LUX ALEXANDRA BEJARANO GALINDO"/>
    <s v="Persona Natural"/>
    <m/>
    <m/>
    <m/>
    <m/>
    <n v="30300000"/>
    <n v="0"/>
    <s v="322-2023 - 1"/>
    <n v="15150000"/>
    <n v="45450000"/>
    <n v="43261667"/>
  </r>
  <r>
    <s v="323-2023CPS-P(84005)"/>
    <n v="2023"/>
    <s v="FDLSUBACD-323-2023(84005)"/>
    <s v="https://community.secop.gov.co/Public/Tendering/OpportunityDetail/Index?noticeUID=CO1.NTC.3969973&amp;isFromPublicArea=True&amp;isModal=true&amp;asPopupView=true"/>
    <s v="Contratos de prestación de servicios profesionales y de apoyo a la gestión"/>
    <s v="Contratación directa"/>
    <m/>
    <s v="APOYAR JURIdicAMENTE LA EJECUCION DE LAS ACCIONES REQUERIDAS PARA LA DEPURACION DE LAS ACTUACIONES ADMINISTRATIVAS QUE CURSAN EN LA ALCALDIA LOCAL"/>
    <s v="Inversión"/>
    <s v="Un nuevo contrato social y ambiental para la Bogotá del Siglo XXI"/>
    <n v="57"/>
    <s v="Gestión Pública Local."/>
    <s v="Propósito 5. Construir Bogotá-región con gobierno abierto, transparente y ciudadanía consciente."/>
    <x v="3"/>
    <n v="1"/>
    <n v="79365028"/>
    <s v="LUIS ENRIQUE HIDALGO RODRIGUEZ"/>
    <s v="Persona Natural"/>
    <m/>
    <m/>
    <m/>
    <m/>
    <n v="30300000"/>
    <n v="0"/>
    <s v="323-2023 - 1"/>
    <n v="15150000"/>
    <n v="45450000"/>
    <n v="45450000"/>
  </r>
  <r>
    <s v="324-2023CPS-P(84005)"/>
    <n v="2023"/>
    <s v="FDLSUBACD-324-2023(84005)"/>
    <s v="https://community.secop.gov.co/Public/Tendering/OpportunityDetail/Index?noticeUID=CO1.NTC.3970556&amp;isFromPublicArea=True&amp;isModal=true&amp;asPopupView=true"/>
    <s v="Contratos de prestación de servicios profesionales y de apoyo a la gestión"/>
    <s v="Contratación directa"/>
    <m/>
    <s v="APOYAR JURIdicAMENTE LA EJECUCION DE LAS ACCIONES REQUERIDAS PARA LA DEPURACION DE LAS ACTUACIONES ADMINISTRATIVAS QUE CURSAN EN LA ALCALDIA LOCAL"/>
    <s v="Inversión"/>
    <s v="Un nuevo contrato social y ambiental para la Bogotá del Siglo XXI"/>
    <n v="57"/>
    <s v="Gestión Pública Local."/>
    <s v="Propósito 5. Construir Bogotá-región con gobierno abierto, transparente y ciudadanía consciente."/>
    <x v="3"/>
    <n v="1"/>
    <n v="14137688"/>
    <s v="OSCAR IVAN GOMEZ SANCHEZ"/>
    <s v="Persona Natural"/>
    <m/>
    <m/>
    <m/>
    <m/>
    <n v="30300000"/>
    <n v="0"/>
    <s v="324-2023 - 1"/>
    <n v="15150000"/>
    <n v="45450000"/>
    <n v="43261667"/>
  </r>
  <r>
    <s v="325-2023CPS-AG(83700)"/>
    <n v="2023"/>
    <s v="FDLSUBACD-325-2023(83700)"/>
    <s v="https://community.secop.gov.co/Public/Tendering/OpportunityDetail/Index?noticeUID=CO1.NTC.3970476&amp;isFromPublicArea=True&amp;isModal=true&amp;asPopupView=true"/>
    <s v="Contratos de prestación de servicios profesionales y de apoyo a la gestión"/>
    <s v="Contratación directa"/>
    <m/>
    <s v="APOYAR LA GESTION DOCUMENTAL DE LA ALCALDIA LOCAL EN LA IMPLEMENTACION DE LOS PROCESOS DE CLASIFICACION, ORDENACION SELECCIÓN NATURAL, FOLIACION, IDENTIFICACION, LEVANATAMIENTO DE INVENTARIOS ALMACENAMIENTO Y APLICACIÓN DE PROTOCOLOS DE ELIMINACION Y TRANSFERENCIAS DOCUMENTALES"/>
    <s v="Inversión"/>
    <s v="Un nuevo contrato social y ambiental para la Bogotá del Siglo XXI"/>
    <n v="57"/>
    <s v="Gestión Pública Local."/>
    <s v="Propósito 5. Construir Bogotá-región con gobierno abierto, transparente y ciudadanía consciente."/>
    <x v="2"/>
    <n v="1"/>
    <n v="1019080267"/>
    <s v="CLINTON FABIAN LEAL GARCIA"/>
    <s v="Persona Natural"/>
    <m/>
    <m/>
    <m/>
    <m/>
    <n v="15300000"/>
    <n v="0"/>
    <s v="325-2023 - 1"/>
    <n v="7650000"/>
    <n v="22950000"/>
    <n v="22950000"/>
  </r>
  <r>
    <s v="326-2023CPS-AG(84233)"/>
    <n v="2023"/>
    <s v="FDLSUBACD-326-2023(84233)"/>
    <s v="https://community.secop.gov.co/Public/Tendering/OpportunityDetail/Index?noticeUID=CO1.NTC.3970738&amp;isFromPublicArea=True&amp;isModal=true&amp;asPopupView=true"/>
    <s v="Contratos de prestación de servicios profesionales y de apoyo a la gestión"/>
    <s v="Contratación directa"/>
    <m/>
    <s v="PRESTAR LOS SERVICIOS COMO OPERARIO DE MAQUINARIA AMARILLA DEL ÁREA DE GESTION DEL DESARROLLO DE LA ALCALDÍA LOCAL DE SUBA"/>
    <s v="Inversión"/>
    <s v="Un nuevo contrato social y ambiental para la Bogotá del Siglo XXI"/>
    <n v="49"/>
    <s v="Movilidad segura, sostenible y accesible"/>
    <s v="Propósito 4. Hacer de Bogotá-región un modelo de movilidad, creatividad y productividad incluyente y sostenible"/>
    <x v="10"/>
    <n v="1"/>
    <n v="93411272"/>
    <s v="JOSE ELIAS ORTIZ"/>
    <s v="Persona Natural"/>
    <m/>
    <m/>
    <m/>
    <m/>
    <n v="15300000"/>
    <n v="0"/>
    <s v="326-2023 - 1"/>
    <n v="7650000"/>
    <n v="22950000"/>
    <n v="22950000"/>
  </r>
  <r>
    <s v="327-2023CPS-AG(84231)"/>
    <n v="2023"/>
    <s v="FDLSUBACD-327-2023(84231)"/>
    <s v="https://community.secop.gov.co/Public/Tendering/OpportunityDetail/Index?noticeUID=CO1.NTC.4033087&amp;isFromPublicArea=True&amp;isModal=true&amp;asPopupView=true"/>
    <s v="Contratos de prestación de servicios profesionales y de apoyo a la gestión"/>
    <s v="Contratación directa"/>
    <m/>
    <s v="Prestar los servicios asistenciales como ayudantes de obra para la atención de la malla vial local y espacio público peatonal dentro del 03co del programa Gestión Compartida en la localidad de Suba"/>
    <s v="Inversión"/>
    <s v="Un nuevo contrato social y ambiental para la Bogotá del Siglo XXI"/>
    <n v="49"/>
    <s v="Movilidad segura, sostenible y accesible"/>
    <s v="Propósito 4. Hacer de Bogotá-región un modelo de movilidad, creatividad y productividad incluyente y sostenible"/>
    <x v="10"/>
    <n v="1"/>
    <n v="1019020557"/>
    <s v="WILLIAM ALEXANDER LOPEZ GALINDO"/>
    <s v="Persona Natural"/>
    <m/>
    <m/>
    <m/>
    <m/>
    <n v="10800000"/>
    <n v="0"/>
    <s v="327-2023 - 1"/>
    <n v="5400000"/>
    <n v="16200000"/>
    <n v="16200000"/>
  </r>
  <r>
    <s v="328-2023CPS-P(84016)"/>
    <n v="2023"/>
    <s v="FDLSUBACD-328-2023(84016)"/>
    <s v="https://community.secop.gov.co/Public/Tendering/OpportunityDetail/Index?noticeUID=CO1.NTC.3970655&amp;isFromPublicArea=True&amp;isModal=true&amp;asPopupView=true"/>
    <s v="Contratos de prestación de servicios profesionales y de apoyo a la gestión"/>
    <s v="Contratación directa"/>
    <m/>
    <s v="APOYAR JURÍdicAMENTE LA EJECUCIÓN DE LAS ACCIONES REQUERIDAS PARA EL TRÁMITE E IMPULSO PROCESAL DE LAS ACTUACIONES CONTRAVENCIONALES Y/O QUERELLAS QUE CURSEN EN LAS INSPECCIONES DE POLICÍA DE LA LOCALIDAD"/>
    <s v="Inversión"/>
    <s v="Un nuevo contrato social y ambiental para la Bogotá del Siglo XXI"/>
    <n v="57"/>
    <s v="Gestión Pública Local."/>
    <s v="Propósito 5. Construir Bogotá-región con gobierno abierto, transparente y ciudadanía consciente."/>
    <x v="3"/>
    <n v="1"/>
    <n v="1074132196"/>
    <s v="JORGE ANDRES TORRES GUATAVITA"/>
    <s v="Persona Natural"/>
    <m/>
    <m/>
    <m/>
    <m/>
    <n v="30300000"/>
    <n v="0"/>
    <s v="328-2023 - 1"/>
    <n v="15150000"/>
    <n v="45450000"/>
    <n v="45450000"/>
  </r>
  <r>
    <s v="329-2023CPS-P(84016)"/>
    <n v="2023"/>
    <s v="FDLSUBACD-329-2023(84016)"/>
    <s v="https://community.secop.gov.co/Public/Tendering/OpportunityDetail/Index?noticeUID=CO1.NTC.3970681&amp;isFromPublicArea=True&amp;isModal=true&amp;asPopupView=true"/>
    <s v="Contratos de prestación de servicios profesionales y de apoyo a la gestión"/>
    <s v="Contratación directa"/>
    <m/>
    <s v="APOYAR JURÍdicAMENTE LA EJECUCIÓN DE LAS ACCIONES REQUERIDAS PARA EL TRÁMITE E IMPULSO PROCESAL DE LAS ACTUACIONES CONTRAVENCIONALES Y/O QUERELLAS QUE CURSEN EN LAS INSPECCIONES DE POLICÍA DE LA LOCALIDAD"/>
    <s v="Inversión"/>
    <s v="Un nuevo contrato social y ambiental para la Bogotá del Siglo XXI"/>
    <n v="57"/>
    <s v="Gestión Pública Local."/>
    <s v="Propósito 5. Construir Bogotá-región con gobierno abierto, transparente y ciudadanía consciente."/>
    <x v="3"/>
    <n v="1"/>
    <n v="1110060560"/>
    <s v="LINA PAOLA LOZADA RAMIREZ"/>
    <s v="Persona Natural"/>
    <m/>
    <m/>
    <m/>
    <m/>
    <n v="30300000"/>
    <n v="0"/>
    <s v="329-2023 - 1"/>
    <n v="15150000"/>
    <n v="45450000"/>
    <n v="38211667"/>
  </r>
  <r>
    <s v="330-2023CPS-P(84016)"/>
    <n v="2023"/>
    <s v="FDLSUBACD-330-2023(84016)"/>
    <s v="https://community.secop.gov.co/Public/Tendering/OpportunityDetail/Index?noticeUID=CO1.NTC.3971329&amp;isFromPublicArea=True&amp;isModal=true&amp;asPopupView=true"/>
    <s v="Contratos de prestación de servicios profesionales y de apoyo a la gestión"/>
    <s v="Contratación directa"/>
    <m/>
    <s v="APOYAR JURIdicAMENTE LA EJECUCIÓN DE LAS ACCIONES REQUERIDAS PARA EL TRÁMITE E IMPULSON PROCESAL DE LAS ACTUACIONES CONTRAVENCIONALES Y/O QUERELLAS QUE CURSEN EN LAS INSPECCIONESDE POLICÍA DE LA LOCALIDAD"/>
    <s v="Inversión"/>
    <s v="Un nuevo contrato social y ambiental para la Bogotá del Siglo XXI"/>
    <n v="57"/>
    <s v="Gestión Pública Local."/>
    <s v="Propósito 5. Construir Bogotá-región con gobierno abierto, transparente y ciudadanía consciente."/>
    <x v="3"/>
    <n v="1"/>
    <n v="1016098685"/>
    <s v="ANDREA CAROLINA PATERNINA FERIA"/>
    <s v="Persona Natural"/>
    <m/>
    <m/>
    <m/>
    <m/>
    <n v="30300000"/>
    <n v="0"/>
    <s v="330-2023 - 1"/>
    <n v="15150000"/>
    <n v="45450000"/>
    <n v="45450000"/>
  </r>
  <r>
    <s v="331-2023CPS-P(86077)"/>
    <n v="2023"/>
    <s v="FDLSUBACD-331-2023(86077)"/>
    <s v="https://community.secop.gov.co/Public/Tendering/OpportunityDetail/Index?noticeUID=CO1.NTC.4006966&amp;isFromPublicArea=True&amp;isModal=true&amp;asPopupView=true"/>
    <s v="Contratos de prestación de servicios profesionales y de apoyo a la gestión"/>
    <s v="Contratación directa"/>
    <m/>
    <s v="PRESTAR SERVICIOS PROFESIONALES AL ÁREA DE GESTIÓN DEL DESARROLLO LOCAL DE LA ALCALDÍA LOCAL DE SUBA, PARA APOYAR LA ESTRUCTURACIÓN, FORMULACIÓN, EVALUACIÓN Y SEGUIMIENTO A LOS PROYECTOS DE INVERSIÓN ENFOCADOS EN LA REALIZACIÓN DE LAS ACCIONES INTEGRALES HACIA LA COMUNIDAD, DANDO CUMPLIMIENTO EFECTIVO A LOS COMPONENTES DEL PROYECTO 1967- SUBA SALUDABLE Y SIN BARRRERAS"/>
    <s v="Inversión"/>
    <s v="Un nuevo contrato social y ambiental para la Bogotá del Siglo XXI"/>
    <n v="6"/>
    <s v="Sistema Distrital de Cuidado"/>
    <s v="Propósito 1. Hacer un nuevo contrato social con igualdad de oportunidades para la inclusión social, productiva y política"/>
    <x v="24"/>
    <n v="1"/>
    <n v="52526364"/>
    <s v="JEIMMY SIERRA GODOY"/>
    <s v="Persona Natural"/>
    <m/>
    <m/>
    <m/>
    <m/>
    <n v="42000000"/>
    <n v="0"/>
    <s v="331-2023 - 1"/>
    <n v="21000000"/>
    <n v="63000000"/>
    <n v="63000000"/>
  </r>
  <r>
    <s v="332-2023CPS-P(86077)"/>
    <n v="2023"/>
    <s v="FDLSUBACD-332-2023(86077)"/>
    <s v="https://community.secop.gov.co/Public/Tendering/OpportunityDetail/Index?noticeUID=CO1.NTC.4004352&amp;isFromPublicArea=True&amp;isModal=true&amp;asPopupView=true"/>
    <s v="Contratos de prestación de servicios profesionales y de apoyo a la gestión"/>
    <s v="Contratación directa"/>
    <m/>
    <s v="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 Suba saludable y sin barreras"/>
    <s v="Inversión"/>
    <s v="Un nuevo contrato social y ambiental para la Bogotá del Siglo XXI"/>
    <n v="6"/>
    <s v="Sistema Distrital de Cuidado"/>
    <s v="Propósito 1. Hacer un nuevo contrato social con igualdad de oportunidades para la inclusión social, productiva y política"/>
    <x v="24"/>
    <n v="1"/>
    <n v="52505917"/>
    <s v="MAGALY NUÑEZ MENDEZ"/>
    <s v="Persona Natural"/>
    <m/>
    <m/>
    <m/>
    <m/>
    <n v="42000000"/>
    <n v="0"/>
    <s v="332-2023 - 1"/>
    <n v="21000000"/>
    <n v="63000000"/>
    <n v="63000000"/>
  </r>
  <r>
    <s v="333-2023CPS-P(86077)"/>
    <n v="2023"/>
    <s v="FDLSUBACD-333-2023(86077)"/>
    <s v="https://community.secop.gov.co/Public/Tendering/OpportunityDetail/Index?noticeUID=CO1.NTC.4010182&amp;isFromPublicArea=True&amp;isModal=true&amp;asPopupView=true"/>
    <s v="Contratos de prestación de servicios profesionales y de apoyo a la gestión"/>
    <s v="Contratación directa"/>
    <m/>
    <s v="PRESTAR SERVICIOS PROFESIONALES AL ÁREA DE GESTIÓN_x000a_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SUBA SALUDABLE Y SIN BARRERAS."/>
    <s v="Inversión"/>
    <s v="Un nuevo contrato social y ambiental para la Bogotá del Siglo XXI"/>
    <n v="6"/>
    <s v="Sistema Distrital de Cuidado"/>
    <s v="Propósito 1. Hacer un nuevo contrato social con igualdad de oportunidades para la inclusión social, productiva y política"/>
    <x v="24"/>
    <n v="1"/>
    <n v="52358516"/>
    <s v="YURICO CABRERA MENDEZ"/>
    <s v="Persona Natural"/>
    <m/>
    <m/>
    <m/>
    <m/>
    <n v="42000000"/>
    <n v="0"/>
    <s v="333-2023 - 1"/>
    <n v="21000000"/>
    <n v="63000000"/>
    <n v="63000000"/>
  </r>
  <r>
    <s v="334-2023CPS-P(86035)"/>
    <n v="2023"/>
    <s v="FDLSUBACD-334-2023(86035)"/>
    <s v="https://community.secop.gov.co/Public/Tendering/OpportunityDetail/Index?noticeUID=CO1.NTC.3991794&amp;isFromPublicArea=True&amp;isModal=true&amp;asPopupView=true"/>
    <s v="Contratos de prestación de servicios profesionales y de apoyo a la gestión"/>
    <s v="Contratación directa"/>
    <m/>
    <s v="PRESTAR LOS SERVICIOS PROFESIONALES EN EL ÁREA DE GESTIÓN DE DESARROLLO LOCAL EN LA ASISTENCIA TÉCNICA Y EJECUCIÓN DE ACCIONES DE GESTIÓN DE RESIDUOS SÓLIDOS, FORTALECIMIENTO DEL RECICLAJE Y DEMÁS TEMAS AFINES DE LA GESTIÓN AMBIENTAL DE LA ALCALDÍA LOCAL DE SUBA, EN EL 03CO DEL CUMPLIMIENTO DE LAS METAS ESTABLECIDAS EN EL PROYECTO DE INVERSIÓN 2014 – SUBA PROMUEVE EL RECICLAJE Y LAS 01RGÍAS ALTERNATIVAS"/>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n v="1"/>
    <n v="53125026"/>
    <s v="ANA NATALIE DIAZ GONZALEZ"/>
    <s v="Persona Natural"/>
    <m/>
    <m/>
    <m/>
    <m/>
    <n v="42000000"/>
    <n v="0"/>
    <s v="334-2023 - 1"/>
    <n v="21000000"/>
    <n v="63000000"/>
    <n v="63000000"/>
  </r>
  <r>
    <s v="335-2023CPS-P(83965)"/>
    <n v="2023"/>
    <s v="FDLSUBACD-335-2023(83965)"/>
    <s v="https://community.secop.gov.co/Public/Tendering/OpportunityDetail/Index?noticeUID=CO1.NTC.4039530&amp;isFromPublicArea=True&amp;isModal=true&amp;asPopupView=true"/>
    <s v="Contratos de prestación de servicios profesionales y de apoyo a la gestión"/>
    <s v="Contratación directa"/>
    <m/>
    <s v="Prestar servicios profesionales para apoyar al Alcalde Local en el seguimiento a programas y proyectos enfocados en la promoción, acompañamiento y atención de las instancias de participación locales, así como los procesos comunitarios en la localidad, en el 03co del proyecto de inversión 1977 Suba participa, incide y reconstruye la confianza ciudadana."/>
    <s v="Inversión"/>
    <s v="Un nuevo contrato social y ambiental para la Bogotá del Siglo XXI"/>
    <n v="1"/>
    <s v="Subsidios y transferencias para la equidad"/>
    <s v="Propósito 1. Hacer un nuevo contrato social con igualdad de oportunidades para la inclusión social, productiva y política"/>
    <x v="12"/>
    <n v="1"/>
    <n v="52395443"/>
    <s v="LILIA ALEXANDRA ARJONA MARIN"/>
    <s v="Persona Natural"/>
    <m/>
    <m/>
    <m/>
    <m/>
    <n v="30300000"/>
    <n v="0"/>
    <s v="335-2023 - 1"/>
    <n v="15150000"/>
    <n v="45450000"/>
    <n v="45450000"/>
  </r>
  <r>
    <s v="336-2023CPS-P(83841)"/>
    <n v="2023"/>
    <s v="FDLSUBACD-336-2023(86841)"/>
    <s v="https://community.secop.gov.co/Public/Tendering/OpportunityDetail/Index?noticeUID=CO1.NTC.4027008&amp;isFromPublicArea=True&amp;isModal=true&amp;asPopupView=true"/>
    <s v="Contratos de prestación de servicios profesionales y de apoyo a la gestión"/>
    <s v="Contratación directa"/>
    <m/>
    <s v="PRESTAR LOS SERVICIOS PROFESIONALES AL ÁREA DE GESTIÓN DEL DESARROLLO LOCAL EN LA ASISTENCIA TÉCNICA Y EJECUCIÓN DE ACCIONES DE ARBOLADO URBANO Y RURAL DE LA LOCALIDAD Y DEMÁS TEMAS AFINES DE LA GESTIÓN AMBIENTAL DE LA ALCALDIA LOCAL DE SUBA EN EL 03CO DE LAS METAS DEL PROYECTO DE INVERSIÓN 1969 MAS ARBOLES MAS VIDA"/>
    <s v="Inversión"/>
    <s v="Un nuevo contrato social y ambiental para la Bogotá del Siglo XXI"/>
    <n v="33"/>
    <s v="Más árboles y más y mejor espacio público"/>
    <s v="Propósito 2. Cambiar nuestros hábitos de vida para reverdecer a Bogotá y adaptarnos y mitigar el cambio climático."/>
    <x v="25"/>
    <n v="1"/>
    <n v="1032364349"/>
    <s v="RICARDO ANDRES AGUILAR CORDOBA"/>
    <s v="Persona Natural"/>
    <m/>
    <m/>
    <m/>
    <m/>
    <n v="30300000"/>
    <n v="0"/>
    <s v="336-2023 - 1"/>
    <n v="15150000"/>
    <n v="45450000"/>
    <n v="45450000"/>
  </r>
  <r>
    <s v="337-2023-CPS-P(87269)"/>
    <n v="2023"/>
    <s v="FDLSUBACD-337-2023(87269)"/>
    <s v="https://community.secop.gov.co/Public/Tendering/OpportunityDetail/Index?noticeUID=CO1.NTC.3990774&amp;isFromPublicArea=True&amp;isModal=true&amp;asPopupView=true"/>
    <s v="Contratos de prestación de servicios profesionales y de apoyo a la gestión"/>
    <s v="Contratación directa"/>
    <m/>
    <s v="PRESTAR LOS SERVICIOS PROFESIONALES AL ÁREA DE GESTIÓN DE DESARROLLO LOCAL DE LA ALCALDÍA LOCAL DE SUBA, CON EL FIN DE APOYAR LA FORMULACIÓN Y EJECUCIÓN DE LAS ACTIVIDADES DE FORTALECIMIENTO DEL CLIMA, LA CULTURA ORGANIZACIONAL Y EL DESARROLLO DE LAS ACCIONES EN MATERIA DE BI01STAR, CAPACITACIÓN Y SEGURIDAD EN EL TRABAJO"/>
    <s v="Inversión"/>
    <s v="Un nuevo contrato social y ambiental para la Bogotá del Siglo XXI"/>
    <n v="57"/>
    <s v="Gestión Pública Local."/>
    <s v="Propósito 5. Construir Bogotá-región con gobierno abierto, transparente y ciudadanía consciente."/>
    <x v="2"/>
    <n v="1"/>
    <n v="37897509"/>
    <s v="MARIA CLAUDIA GUALDRÓN PINTO"/>
    <s v="Persona Natural"/>
    <m/>
    <m/>
    <m/>
    <m/>
    <n v="30300000"/>
    <n v="0"/>
    <s v="337-2023 - 1"/>
    <n v="15150000"/>
    <n v="45450000"/>
    <n v="45450000"/>
  </r>
  <r>
    <s v="338-2023-CPS-P(87266)"/>
    <n v="2023"/>
    <s v="FDLSUBACD-338-2023(87266)"/>
    <s v="https://community.secop.gov.co/Public/Tendering/OpportunityDetail/Index?noticeUID=CO1.NTC.4042501&amp;isFromPublicArea=True&amp;isModal=true&amp;asPopupView=true"/>
    <s v="Contratos de prestación de servicios profesionales y de apoyo a la gestión"/>
    <s v="Contratación directa"/>
    <m/>
    <s v="Prestar sus servicios profesionales para apoyar la preparación, desarrollo y sistematización de acciones que promuevan la participación del sector cultural en la localidad de Suba"/>
    <s v="Inversión"/>
    <s v="Un nuevo contrato social y ambiental para la Bogotá del Siglo XXI"/>
    <n v="57"/>
    <s v="Gestión Pública Local."/>
    <s v="Propósito 5. Construir Bogotá-región con gobierno abierto, transparente y ciudadanía consciente."/>
    <x v="2"/>
    <n v="1"/>
    <n v="79233807"/>
    <s v="NELSON JOSE MURCIA PEÑA"/>
    <s v="Persona Natural"/>
    <m/>
    <m/>
    <m/>
    <m/>
    <n v="66000000"/>
    <n v="0"/>
    <n v="0"/>
    <n v="0"/>
    <n v="66000000"/>
    <n v="60000000"/>
  </r>
  <r>
    <s v="339-2023-CPS-AG(83632)"/>
    <n v="2023"/>
    <s v="FDLSUBACD-339-2023(83632)"/>
    <s v="https://community.secop.gov.co/Public/Tendering/OpportunityDetail/Index?noticeUID=CO1.NTC.3999439&amp;isFromPublicArea=True&amp;isModal=true&amp;asPopupView=true"/>
    <s v="Contratos de prestación de servicios profesionales y de apoyo a la gestión"/>
    <s v="Contratación directa"/>
    <m/>
    <s v="PRESTAR EL SERVICIO COMO CONDUCTOR DE LOS VEHÍCULOS LIVIANOS QUE INTEGRAN EL PARQUE AUTOMOTOR DE LA ALCALDÍA LOCAL DE SUBA"/>
    <s v="Inversión"/>
    <s v="Un nuevo contrato social y ambiental para la Bogotá del Siglo XXI"/>
    <n v="57"/>
    <s v="Gestión Pública Local."/>
    <s v="Propósito 5. Construir Bogotá-región con gobierno abierto, transparente y ciudadanía consciente."/>
    <x v="2"/>
    <n v="1"/>
    <n v="1019046455"/>
    <s v="HERNAN REINALDO ALVARADO URREGO"/>
    <s v="Persona Natural"/>
    <m/>
    <m/>
    <m/>
    <m/>
    <n v="15300000"/>
    <n v="0"/>
    <s v="339-2023 - 1"/>
    <n v="7650000"/>
    <n v="22950000"/>
    <n v="22950000"/>
  </r>
  <r>
    <s v="340-2023CPS-AG(87484)"/>
    <n v="2023"/>
    <s v="FDLSUBACD-340-2023(87484)"/>
    <s v="https://community.secop.gov.co/Public/Tendering/OpportunityDetail/Index?noticeUID=CO1.NTC.4030357&amp;isFromPublicArea=True&amp;isModal=true&amp;asPopupView=true"/>
    <s v="Contratos de prestación de servicios profesionales y de apoyo a la gestión"/>
    <s v="Contratación directa"/>
    <m/>
    <s v="PRESTAR SERVICIOS TÉCNICOS AL ÁREA DE GESTIÓN DEL DESARROLLO LOCAL DE LA ALCALDÍA LOCAL DE SUBA, COMO APOYO EN EL ALMACÉN DEL FONDO DE DESARROLLO"/>
    <s v="Inversión"/>
    <s v="Un nuevo contrato social y ambiental para la Bogotá del Siglo XXI"/>
    <n v="57"/>
    <s v="Gestión Pública Local."/>
    <s v="Propósito 5. Construir Bogotá-región con gobierno abierto, transparente y ciudadanía consciente."/>
    <x v="2"/>
    <n v="1"/>
    <n v="1233895755"/>
    <s v="BRAYAN STIVEN SUAREZ BORJA"/>
    <s v="Persona Natural"/>
    <m/>
    <m/>
    <m/>
    <m/>
    <n v="24000000"/>
    <n v="0"/>
    <s v="340-2023 - 1"/>
    <n v="12000000"/>
    <n v="36000000"/>
    <n v="36000000"/>
  </r>
  <r>
    <s v="341-2023CPS-P (84010)"/>
    <n v="2023"/>
    <s v="FDLSUBA-341-2023(84010)"/>
    <s v="https://community.secop.gov.co/Public/Tendering/OpportunityDetail/Index?noticeUID=CO1.NTC.3993024&amp;isFromPublicArea=True&amp;isModal=true&amp;asPopupView=true"/>
    <s v="Contratos de prestación de servicios profesionales y de apoyo a la gestión"/>
    <s v="Contratación directa"/>
    <m/>
    <s v="PRESTAR LOS SERVICIOS PROFESIONALES COMO ABOGADO EN LA ALCALDÍA LOCAL DE SUBA, PRINCIPALMENTE EN TODAS LAS GESTIONES JURÍdicAS Y ADMINISTRATIVAS EN MATERIA DE PROPIEDAD HORIZONTAL"/>
    <s v="Inversión"/>
    <s v="Un nuevo contrato social y ambiental para la Bogotá del Siglo XXI"/>
    <n v="57"/>
    <s v="Gestión Pública Local."/>
    <s v="Propósito 5. Construir Bogotá-región con gobierno abierto, transparente y ciudadanía consciente."/>
    <x v="3"/>
    <n v="1"/>
    <n v="1010181693"/>
    <s v="MONICA LORENA CRUZ PINTO"/>
    <s v="Persona Natural"/>
    <m/>
    <m/>
    <m/>
    <m/>
    <n v="55550000"/>
    <n v="0"/>
    <s v="341-2023 - 1"/>
    <n v="5050000"/>
    <n v="60600000"/>
    <n v="53025000"/>
  </r>
  <r>
    <s v="342-2023CPS-AG(85838)"/>
    <n v="2023"/>
    <s v="FDLSUBACD-342-2023(85838)"/>
    <s v="https://community.secop.gov.co/Public/Tendering/OpportunityDetail/Index?noticeUID=CO1.NTC.3997413&amp;isFromPublicArea=True&amp;isModal=true&amp;asPopupView=true"/>
    <s v="Contratos de prestación de servicios profesionales y de apoyo a la gestión"/>
    <s v="Contratación directa"/>
    <m/>
    <s v="Prestar servicios técnicos de apoyo a la Gestión promoviendo la participación ciudadana en las prácticas deportivas; mediante la promoción de las habilidades de niños, jóv01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79875867"/>
    <s v="LEONARDO ALBERTO VARGAS DIAZ"/>
    <s v="Persona Natural"/>
    <m/>
    <m/>
    <m/>
    <m/>
    <n v="18300000"/>
    <n v="0"/>
    <s v="342-2023 - 1"/>
    <n v="9150000"/>
    <n v="27450000"/>
    <n v="27450000"/>
  </r>
  <r>
    <s v="343-2023CPS-P(87511)"/>
    <n v="2023"/>
    <s v="FDLSUBACD-343-2023(87511)"/>
    <s v="https://community.secop.gov.co/Public/Tendering/OpportunityDetail/Index?noticeUID=CO1.NTC.4000419&amp;isFromPublicArea=True&amp;isModal=true&amp;asPopupView=true"/>
    <s v="Contratos de prestación de servicios profesionales y de apoyo a la gestión"/>
    <s v="Contratación directa"/>
    <m/>
    <s v="PRESTAR SERVICIOS PROFESIONALES PARA EL ACOMPAÑAMIENTO, FORMACIÓN Y GESTIÓN DE INSTRUMENTOS JURÍdicOS CON ENFOQUE DIFERENCIAL, QUE ORIENTEN A LA CIUDADANÍA FRENTE A LAS RUTAS INSTITUCIONALES DE ATENCIÓN Y PERMITA FORTALECER LAS CAPACIDADES LOCALES PARA LA PREVENCIÓN DE VIOLENCIAS Y CONFLICTOS EN SUBA"/>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1019115847"/>
    <s v="MARIA ALEXANDRA MESA VALDES"/>
    <s v="Persona Natural"/>
    <m/>
    <m/>
    <m/>
    <m/>
    <n v="30300000"/>
    <n v="0"/>
    <s v="343-2023 - 1"/>
    <n v="15150000"/>
    <n v="45450000"/>
    <n v="45450000"/>
  </r>
  <r>
    <s v="344-2023CPS-P(83803)"/>
    <n v="2023"/>
    <s v="FDLSUBACD-344-2023(83803)"/>
    <s v="https://community.secop.gov.co/Public/Tendering/OpportunityDetail/Index?noticeUID=CO1.NTC.4027983&amp;isFromPublicArea=True&amp;isModal=true&amp;asPopupView=true"/>
    <s v="Contratos de prestación de servicios profesionales y de apoyo a la gestión"/>
    <s v="Contratación directa"/>
    <m/>
    <s v="PRESTAR SERVICIOS PROFESIONALES EN EL ÁREA DE GESTIÓN DEL DESARROLLO LOCAL DE LA ALCALDÍA LOCAL DE SUBA, EN EL PROCESO DE FORMULACIÓN, EJECUCIÓN, SEGUIMIENO Y EVALUACIÓN DE LAS POLÍTICAS, PLANES PROGRAMAS Y PROYECTOS DE DESARROLLO LOCAL, PARA LOGRAR EL CUMPLIMIENTO DE LAS METAS PLAN DE DESARROLLO LOCAL DE LA VIGENCIA. "/>
    <s v="Inversión"/>
    <s v="Un nuevo contrato social y ambiental para la Bogotá del Siglo XXI"/>
    <n v="57"/>
    <s v="Gestión Pública Local."/>
    <s v="Propósito 5. Construir Bogotá-región con gobierno abierto, transparente y ciudadanía consciente."/>
    <x v="2"/>
    <n v="1"/>
    <n v="1020806611"/>
    <s v="SEBASTIAN RAMIREZ MOSOS"/>
    <s v="Persona Natural"/>
    <m/>
    <m/>
    <m/>
    <m/>
    <n v="42000000"/>
    <n v="0"/>
    <s v="344-2023 - 1"/>
    <n v="21000000"/>
    <n v="63000000"/>
    <n v="63000000"/>
  </r>
  <r>
    <s v="345-2023CPS-P(87243)"/>
    <n v="2023"/>
    <s v="FDLSUBACD-345-2023(87243)"/>
    <s v="https://community.secop.gov.co/Public/Tendering/OpportunityDetail/Index?noticeUID=CO1.NTC.4058048&amp;isFromPublicArea=True&amp;isModal=true&amp;asPopupView=true"/>
    <s v="Contratos de prestación de servicios profesionales y de apoyo a la gestión"/>
    <s v="Contratación directa"/>
    <m/>
    <s v="Prestar servicios profesionales especializados en el Área de Gestión del Desarrollo Local de la Alcaldía Local de Suba, para la Coordinación, Estructuración, Formulación, Evaluación y seguimiento a los proyectos de inversión enfocados a la realización de las acciones integrales hacia la comunidad, dando cumplimiento efectivo a los componentes del proyecto 1967 – SUBA SALUDABLE Y SIN BARRERAS"/>
    <s v="Inversión"/>
    <s v="Un nuevo contrato social y ambiental para la Bogotá del Siglo XXI"/>
    <n v="6"/>
    <s v="Sistema Distrital de Cuidado"/>
    <s v="Propósito 1. Hacer un nuevo contrato social con igualdad de oportunidades para la inclusión social, productiva y política"/>
    <x v="24"/>
    <n v="1"/>
    <n v="1068973984"/>
    <s v="KAREN LIZET RODRIGUEZ MORA"/>
    <s v="Persona Natural"/>
    <m/>
    <m/>
    <m/>
    <m/>
    <n v="88000000"/>
    <n v="0"/>
    <s v="345-2023 - 1"/>
    <n v="24000000"/>
    <n v="112000000"/>
    <n v="81066667"/>
  </r>
  <r>
    <s v="346-2023CPS-P(87592)"/>
    <n v="2023"/>
    <s v="FDLSUBACD-346-2023(87592)"/>
    <s v="https://community.secop.gov.co/Public/Tendering/OpportunityDetail/Index?noticeUID=CO1.NTC.4063255&amp;isFromPublicArea=True&amp;isModal=true&amp;asPopupView=true"/>
    <s v="Contratos de prestación de servicios profesionales y de apoyo a la gestión"/>
    <s v="Contratación directa"/>
    <m/>
    <s v="Prestar servicios profesionales para desarrollar los procesos de formación y mesas de cocreación que contribuyan al fortalecimiento de las competencias ciudadanas de la localidad de Suba, así como la consolidación de un cluster de colectivos"/>
    <s v="Inversión"/>
    <s v="Un nuevo contrato social y ambiental para la Bogotá del Siglo XXI"/>
    <n v="55"/>
    <s v="Fortalecimiento de cultura ciudadana y su institucionalidad"/>
    <s v="Propósito 5. Construir Bogotá-región con gobierno abierto, transparente y ciudadanía consciente."/>
    <x v="7"/>
    <n v="1"/>
    <n v="1000163101"/>
    <s v="VALENTINA ORBEGOZO DÍAZ"/>
    <s v="Persona Natural"/>
    <m/>
    <m/>
    <m/>
    <m/>
    <n v="27480000"/>
    <n v="0"/>
    <s v="346-2023 - 1"/>
    <n v="13740000"/>
    <n v="41220000"/>
    <n v="41220000"/>
  </r>
  <r>
    <s v="347-2023CPS-P(87486)"/>
    <n v="2023"/>
    <s v="FDLSUBACD-347-2023(87486)"/>
    <s v="https://community.secop.gov.co/Public/Tendering/OpportunityDetail/Index?noticeUID=CO1.NTC.4029982&amp;isFromPublicArea=True&amp;isModal=true&amp;asPopupView=true"/>
    <s v="Contratos de prestación de servicios profesionales y de apoyo a la gestión"/>
    <s v="Contratación directa"/>
    <m/>
    <s v="PRESTAR LOS SERVICIOS DE APOYO EN LAS ACTIVIDADES ADMINISTRATIVAS EN EL ÁREA GESTIÓN DE DESARROLLO LOCAL, PARA EL LOGRO DE LAS METAS DE GESTIÓN ASOCIADAS ALCOMPONENTE DE INFRAESTRUCTURA DE LA VIGENCIA"/>
    <s v="Inversión"/>
    <s v="Un nuevo contrato social y ambiental para la Bogotá del Siglo XXI"/>
    <n v="57"/>
    <s v="Gestión Pública Local."/>
    <s v="Propósito 5. Construir Bogotá-región con gobierno abierto, transparente y ciudadanía consciente."/>
    <x v="2"/>
    <n v="1"/>
    <n v="52440208"/>
    <s v="NURY ANGELICA CUESTAS GUARNIZO"/>
    <s v="Persona Natural"/>
    <m/>
    <m/>
    <m/>
    <m/>
    <n v="25500000"/>
    <n v="0"/>
    <s v="347-2023 - 1"/>
    <n v="5100000"/>
    <n v="30600000"/>
    <n v="26350000"/>
  </r>
  <r>
    <s v="348-2023CPS-AG(84248)"/>
    <n v="2023"/>
    <s v="FDLSUBACD-348-2023(84248)"/>
    <s v="https://community.secop.gov.co/Public/Tendering/OpportunityDetail/Index?noticeUID=CO1.NTC.4032903&amp;isFromPublicArea=True&amp;isModal=true&amp;asPopupView=true"/>
    <s v="Contratos de prestación de servicios profesionales y de apoyo a la gestión"/>
    <s v="Contratación directa"/>
    <m/>
    <s v="Prestar servicios profesionales al Área de Gestión del Desarrollo Local de la Alcaldía Local de Suba, para apoyar la estructuración, formulación, evaluación y seguimiento a los proyectos de inversión enfocados en el fortalecimiento del tejido social de la localidad de suba, dando cumplimiento efectivo a los componentes del proyecto 2034 - Suba entorno protector."/>
    <s v="Inversión"/>
    <s v="Un nuevo contrato social y ambiental para la Bogotá del Siglo XXI"/>
    <n v="49"/>
    <s v="Movilidad segura, sostenible y accesible"/>
    <s v="Propósito 4. Hacer de Bogotá-región un modelo de movilidad, creatividad y productividad incluyente y sostenible"/>
    <x v="10"/>
    <n v="1"/>
    <n v="1015401209"/>
    <s v="CHRISTIAN HERNAN DUARTE COLMENARES"/>
    <s v="Persona Natural"/>
    <m/>
    <m/>
    <m/>
    <m/>
    <n v="15300000"/>
    <n v="0"/>
    <s v="348-2023 - 1"/>
    <n v="7650000"/>
    <n v="22950000"/>
    <n v="22950000"/>
  </r>
  <r>
    <s v="349-2023CPS-P(84005)"/>
    <n v="2023"/>
    <s v="FDLSUBACD-349-2023(84005)"/>
    <s v="https://community.secop.gov.co/Public/Tendering/OpportunityDetail/Index?noticeUID=CO1.NTC.4020897&amp;isFromPublicArea=True&amp;isModal=true&amp;asPopupView=true"/>
    <s v="Contratos de prestación de servicios profesionales y de apoyo a la gestión"/>
    <s v="Contratación directa"/>
    <m/>
    <s v="Apoyar jurídicamente la ejecución de las acciones requeridas para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79865830"/>
    <s v="EDWIN GUILLERMO RAMIREZ TEJADA"/>
    <s v="Persona Natural"/>
    <m/>
    <m/>
    <m/>
    <m/>
    <n v="30300000"/>
    <n v="0"/>
    <s v="349-2023 - 1"/>
    <n v="15150000"/>
    <n v="45450000"/>
    <n v="41746667"/>
  </r>
  <r>
    <s v="350-2023CPS-P(83788)"/>
    <n v="2023"/>
    <s v="FDLSUBACD-350-2023(83788)"/>
    <s v="https://community.secop.gov.co/Public/Tendering/OpportunityDetail/Index?noticeUID=CO1.NTC.4027056&amp;isFromPublicArea=True&amp;isModal=true&amp;asPopupView=true"/>
    <s v="Contratos de prestación de servicios profesionales y de apoyo a la gestión"/>
    <s v="Contratación directa"/>
    <m/>
    <s v="PRESTAR SERVICIOS PROFESIONALES EN EL ÁREA DE GESTIÓN DEL DESARROLLO LOCAL DE LA ALCALDÍA LOCAL DE SUBA, PARA LOGRAR EL CUMPLIMIENTO DE LAS METAS DEL PLAN DE DESARROLLO LOCAL DE LA VIGENCIA"/>
    <s v="Inversión"/>
    <s v="Un nuevo contrato social y ambiental para la Bogotá del Siglo XXI"/>
    <n v="57"/>
    <s v="Gestión Pública Local."/>
    <s v="Propósito 5. Construir Bogotá-región con gobierno abierto, transparente y ciudadanía consciente."/>
    <x v="2"/>
    <n v="1"/>
    <n v="1016033775"/>
    <s v="RAFAEL STEPHEN AHUMADA RUIZ"/>
    <s v="Persona Natural"/>
    <m/>
    <m/>
    <m/>
    <m/>
    <n v="30300000"/>
    <n v="0"/>
    <s v="350-2023 - 1"/>
    <n v="15150000"/>
    <n v="45450000"/>
    <n v="45450000"/>
  </r>
  <r>
    <s v="351-2023CPS-AG(85838)"/>
    <n v="2023"/>
    <s v="FDLSUBACD-351-2023(85793)"/>
    <s v="https://community.secop.gov.co/Public/Tendering/OpportunityDetail/Index?noticeUID=CO1.NTC.4029777&amp;isFromPublicArea=True&amp;isModal=true&amp;asPopupView=true"/>
    <s v="Contratos de prestación de servicios profesionales y de apoyo a la gestión"/>
    <s v="Contratación directa"/>
    <m/>
    <s v="PRESTAR SERVICIOS TÉCNICOS DE APOYO A LA GESTIÓN PROMOVIENDO LA PARTICIPACIÓN CIUDADANA EN LAS PRÁCTICAS DEPORTIVAS; MEDIANTE LA PROMOCIÓN DE LAS HABILIDADES DE NIÑOS, JÓV01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019077094"/>
    <s v="WILMAR HERNAN PEREZ SANCHEZ "/>
    <s v="Persona Natural"/>
    <m/>
    <m/>
    <m/>
    <m/>
    <n v="18300000"/>
    <n v="0"/>
    <s v="351-2023 - 1"/>
    <n v="9150000"/>
    <n v="27450000"/>
    <n v="27450000"/>
  </r>
  <r>
    <s v="352-2023CPS-AG(84195)"/>
    <n v="2023"/>
    <s v="FDLSUBACD-352-2023(85838)"/>
    <s v="https://community.secop.gov.co/Public/Tendering/OpportunityDetail/Index?noticeUID=CO1.NTC.4032318&amp;isFromPublicArea=True&amp;isModal=true&amp;asPopupView=true"/>
    <s v="Contratos de prestación de servicios profesionales y de apoyo a la gestión"/>
    <s v="Contratación directa"/>
    <m/>
    <s v="APOYAR Y DAR SOPORTE TECNICO AL ADMINISTRADOR Y USUARIO FINAL DE LA RED DE SISTEMAS Y TECNOLOGIA E INFORMACION DE LA ALCALDIA LOCAL"/>
    <s v="Inversión"/>
    <s v="Un nuevo contrato social y ambiental para la Bogotá del Siglo XXI"/>
    <n v="57"/>
    <s v="Gestión Pública Local."/>
    <s v="Propósito 5. Construir Bogotá-región con gobierno abierto, transparente y ciudadanía consciente."/>
    <x v="2"/>
    <n v="1"/>
    <n v="1007134154"/>
    <s v="NISHME INDIRA FONTALVO SALCEDO"/>
    <s v="Persona Natural"/>
    <m/>
    <m/>
    <m/>
    <m/>
    <n v="24000000"/>
    <n v="0"/>
    <s v="352-2023 - 1"/>
    <n v="12000000"/>
    <n v="36000000"/>
    <n v="36000000"/>
  </r>
  <r>
    <s v="353-2023CPS-P(87509)"/>
    <n v="2023"/>
    <s v="FDLSUBACD-353-2023(87509)"/>
    <s v="https://community.secop.gov.co/Public/Tendering/OpportunityDetail/Index?noticeUID=CO1.NTC.4040435&amp;isFromPublicArea=True&amp;isModal=true&amp;asPopupView=true"/>
    <s v="Contratos de prestación de servicios profesionales y de apoyo a la gestión"/>
    <s v="Contratación directa"/>
    <m/>
    <s v="PRESTAR LOS SERVICIOS PROFESIONALES EN LA ALCALDÍA LOCAL DE SUBA, REALIZANDO ACCIONES PED08GICAS PREVENTIVAS Y DE SENSIBILIZACIÓN PARA EL ACATAMIENTO VOLUNTARIO DE LAS NORMAS EN LA LOCALIDAD"/>
    <s v="Inversión"/>
    <s v="Un nuevo contrato social y ambiental para la Bogotá del Siglo XXI"/>
    <n v="57"/>
    <s v="Gestión Pública Local."/>
    <s v="Propósito 5. Construir Bogotá-región con gobierno abierto, transparente y ciudadanía consciente."/>
    <x v="3"/>
    <n v="1"/>
    <n v="51685704"/>
    <s v="ANA CELIA DIAZ DIAZ"/>
    <s v="Persona Natural"/>
    <m/>
    <m/>
    <m/>
    <m/>
    <n v="50500000"/>
    <n v="0"/>
    <s v="353-2023 - 1"/>
    <n v="5050000"/>
    <n v="55550000"/>
    <n v="52015000"/>
  </r>
  <r>
    <s v="354-2023CPS-P(87509)"/>
    <n v="2023"/>
    <s v="FDLSUBACD-354-2023(87509)"/>
    <s v="https://community.secop.gov.co/Public/Tendering/OpportunityDetail/Index?noticeUID=CO1.NTC.4055660&amp;isFromPublicArea=True&amp;isModal=true&amp;asPopupView=true"/>
    <s v="Contratos de prestación de servicios profesionales y de apoyo a la gestión"/>
    <s v="Contratación directa"/>
    <m/>
    <s v="PRESTAR LOS SERVICIOS PROFESIONALES EN LA ALCALDÍA_x000a_LOCAL DE SUBA, REALIZANDO ACCIONES PEDAGÓGICAS PREVENTIVAS Y DE SENSIBILIZACIÓN PARA EL ACATAMIENTO_x000a_VOLUNTARIO DE LAS NORMAS EN LA LOCALIDAD"/>
    <s v="Inversión"/>
    <s v="Un nuevo contrato social y ambiental para la Bogotá del Siglo XXI"/>
    <n v="57"/>
    <s v="Gestión Pública Local."/>
    <s v="Propósito 5. Construir Bogotá-región con gobierno abierto, transparente y ciudadanía consciente."/>
    <x v="3"/>
    <n v="1"/>
    <n v="1010209458"/>
    <s v="JUAN PABLO DIAZ SERRANO"/>
    <s v="Persona Natural"/>
    <m/>
    <m/>
    <m/>
    <m/>
    <n v="30300000"/>
    <n v="0"/>
    <s v="354-2023 - 1"/>
    <n v="15150000"/>
    <n v="45450000"/>
    <n v="45450000"/>
  </r>
  <r>
    <s v="355-2023CPS-P(87509)"/>
    <n v="2023"/>
    <s v="FDLSUBACD-355-2023(87509)"/>
    <s v="https://community.secop.gov.co/Public/Tendering/OpportunityDetail/Index?noticeUID=CO1.NTC.4042369&amp;isFromPublicArea=True&amp;isModal=true&amp;asPopupView=true"/>
    <s v="Contratos de prestación de servicios profesionales y de apoyo a la gestión"/>
    <s v="Contratación directa"/>
    <m/>
    <s v="PRESTAR LOS SERVICIOS PROFESIONALES EN LA ALCALDIA LOCAL DE SUBA, REALIZANDO ACCIONES PED08GICAS PREVENTIVAS Y DE SENSIBILIZACIÓN PARA EL ACATAMIENTO VOLUNTARIO DE LAS NORMAS EN LA LOCALIDAD."/>
    <s v="Inversión"/>
    <s v="Un nuevo contrato social y ambiental para la Bogotá del Siglo XXI"/>
    <n v="57"/>
    <s v="Gestión Pública Local."/>
    <s v="Propósito 5. Construir Bogotá-región con gobierno abierto, transparente y ciudadanía consciente."/>
    <x v="3"/>
    <n v="1"/>
    <n v="79290366"/>
    <s v="JOSE OSCAR BAQUERO GONZALEZ"/>
    <s v="Persona Natural"/>
    <m/>
    <m/>
    <m/>
    <m/>
    <n v="30300000"/>
    <n v="0"/>
    <s v="355-2023 - 1"/>
    <n v="15150000"/>
    <n v="45450000"/>
    <n v="45450000"/>
  </r>
  <r>
    <s v="356-2023CPS-P(84016)"/>
    <n v="2023"/>
    <s v="FDLSUBACD-356-2023(84016)"/>
    <s v="https://community.secop.gov.co/Public/Tendering/OpportunityDetail/Index?noticeUID=CO1.NTC.4048707&amp;isFromPublicArea=True&amp;isModal=true&amp;asPopupView=true"/>
    <s v="Contratos de prestación de servicios profesionales y de apoyo a la gestión"/>
    <s v="Contratación directa"/>
    <m/>
    <s v="Apoyar jurídicamente la ejecución de las acciones requeridas para el trámite e impulso procesal de las actuaciones contravencionales y/o querellas que cursen en las Inspecciones de Policía de la Localidad"/>
    <s v="Inversión"/>
    <s v="Un nuevo contrato social y ambiental para la Bogotá del Siglo XXI"/>
    <n v="57"/>
    <s v="Gestión Pública Local."/>
    <s v="Propósito 5. Construir Bogotá-región con gobierno abierto, transparente y ciudadanía consciente."/>
    <x v="3"/>
    <n v="1"/>
    <n v="74080242"/>
    <s v="CARLOS MAURICIO MARTINEZ RODRIGUEZ"/>
    <s v="Persona Natural"/>
    <m/>
    <m/>
    <m/>
    <m/>
    <n v="30300000"/>
    <n v="0"/>
    <s v="356-2023 - 1"/>
    <n v="15150000"/>
    <n v="45450000"/>
    <n v="44608333"/>
  </r>
  <r>
    <s v="357-2023CPS-AG(86955)"/>
    <n v="2023"/>
    <s v="FDLSUBACD-357-2023(86955)"/>
    <s v="https://community.secop.gov.co/Public/Tendering/OpportunityDetail/Index?noticeUID=CO1.NTC.4056116&amp;isFromPublicArea=True&amp;isModal=true&amp;asPopupView=true"/>
    <s v="Contratos de prestación de servicios profesionales y de apoyo a la gestión"/>
    <s v="Contratación directa"/>
    <m/>
    <s v="APOYAR ADMINISTRATIVA Y ASISTENCIALMENTE A LAS INSPECCIONES DE POLICIA DE LA LOCALIDAD"/>
    <s v="Inversión"/>
    <s v="Un nuevo contrato social y ambiental para la Bogotá del Siglo XXI"/>
    <n v="57"/>
    <s v="Gestión Pública Local."/>
    <s v="Propósito 5. Construir Bogotá-región con gobierno abierto, transparente y ciudadanía consciente."/>
    <x v="3"/>
    <n v="1"/>
    <n v="1085101057"/>
    <s v="YULI VANESSA CUENCA ACOSTA"/>
    <s v="Persona Natural"/>
    <m/>
    <m/>
    <m/>
    <m/>
    <n v="15300000"/>
    <n v="0"/>
    <s v="357-2023 - 1"/>
    <n v="7650000"/>
    <n v="22950000"/>
    <n v="22950000"/>
  </r>
  <r>
    <s v="358-2023CPS-AG(86955)"/>
    <n v="2023"/>
    <s v="FDLSUBACD-358-2023(86955)"/>
    <s v="https://community.secop.gov.co/Public/Tendering/OpportunityDetail/Index?noticeUID=CO1.NTC.4049091&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1070925158"/>
    <s v="FREDY RICARDO VARGAS URREGO"/>
    <s v="Persona Natural"/>
    <m/>
    <m/>
    <m/>
    <m/>
    <n v="15300000"/>
    <n v="0"/>
    <s v="358-2023 - 1"/>
    <n v="7650000"/>
    <n v="22950000"/>
    <n v="20740000"/>
  </r>
  <r>
    <s v="359-2023CPS-AG(86955)"/>
    <n v="2023"/>
    <s v="FDLSUBACD-359-2023(86955)"/>
    <s v="https://community.secop.gov.co/Public/Tendering/OpportunityDetail/Index?noticeUID=CO1.NTC.4067210&amp;isFromPublicArea=True&amp;isModal=true&amp;asPopupView=true"/>
    <s v="Contratos de prestación de servicios profesionales y de apoyo a la gestión"/>
    <s v="Contratación directa"/>
    <m/>
    <s v="Apoyar administrativa y asistencialmente a la Inspecciones de Policía de la Localidad"/>
    <s v="Inversión"/>
    <s v="Un nuevo contrato social y ambiental para la Bogotá del Siglo XXI"/>
    <n v="57"/>
    <s v="Gestión Pública Local."/>
    <s v="Propósito 5. Construir Bogotá-región con gobierno abierto, transparente y ciudadanía consciente."/>
    <x v="3"/>
    <n v="1"/>
    <n v="1056786135"/>
    <s v="BRANDON STEVEN SANCHEZ FARFAN"/>
    <s v="Persona Natural"/>
    <m/>
    <m/>
    <m/>
    <m/>
    <n v="15300000"/>
    <n v="0"/>
    <s v="359-2023 - 1"/>
    <n v="7650000"/>
    <n v="22950000"/>
    <n v="22950000"/>
  </r>
  <r>
    <s v="360-2023CPS-AG(87608)"/>
    <n v="2023"/>
    <s v="FDLSUBACD-360-2023(87608)"/>
    <s v="https://community.secop.gov.co/Public/Tendering/OpportunityDetail/Index?noticeUID=CO1.NTC.4058405&amp;isFromPublicArea=True&amp;isModal=true&amp;asPopupView=true"/>
    <s v="Contratos de prestación de servicios profesionales y de apoyo a la gestión"/>
    <s v="Contratación directa"/>
    <m/>
    <s v="PRESTAR LOS SERVICIOS DE APOYO A LA GESTIÓN DE DESARROLLO LOCAL EN EL CENTRO DE DOCUMENTACIÓN E INFORMACIÓN CDI DE LA ALCALDÍA LOCAL DE SUBA"/>
    <s v="Inversión"/>
    <s v="Un nuevo contrato social y ambiental para la Bogotá del Siglo XXI"/>
    <n v="57"/>
    <s v="Gestión Pública Local."/>
    <s v="Propósito 5. Construir Bogotá-región con gobierno abierto, transparente y ciudadanía consciente."/>
    <x v="2"/>
    <n v="1"/>
    <n v="19452944"/>
    <s v="LUIS GUILLERMO LAVERDE FERNANDEZ"/>
    <s v="Persona Natural"/>
    <m/>
    <m/>
    <m/>
    <m/>
    <n v="11280000"/>
    <n v="0"/>
    <s v="360-2023 - 1"/>
    <n v="5640000"/>
    <n v="16920000"/>
    <n v="16920000"/>
  </r>
  <r>
    <s v="361-2023CPS-AG(87608)"/>
    <n v="2023"/>
    <s v="FDLSUBACD-361-2023(87608)"/>
    <s v="https://community.secop.gov.co/Public/Tendering/OpportunityDetail/Index?noticeUID=CO1.NTC.4063524&amp;isFromPublicArea=True&amp;isModal=true&amp;asPopupView=true"/>
    <s v="Contratos de prestación de servicios profesionales y de apoyo a la gestión"/>
    <s v="Contratación directa"/>
    <m/>
    <s v="PRESTAR LOS SERVICIOS DE APOYO A LA GESTIÓN DE DESARROLLO LOCAL EN EL CENTRO DE DOCUMENTACIÓN E INFORMACIÓN CDI DE LA ALCALDÍA LOCAL DE SUBA"/>
    <s v="Inversión"/>
    <s v="Un nuevo contrato social y ambiental para la Bogotá del Siglo XXI"/>
    <n v="57"/>
    <s v="Gestión Pública Local."/>
    <s v="Propósito 5. Construir Bogotá-región con gobierno abierto, transparente y ciudadanía consciente."/>
    <x v="2"/>
    <n v="1"/>
    <n v="1019145454"/>
    <s v="JONATHAN DAVID ALMANZA SANTOS"/>
    <s v="Persona Natural"/>
    <m/>
    <m/>
    <m/>
    <m/>
    <n v="11280000"/>
    <n v="0"/>
    <s v="361-2023 - 1"/>
    <n v="5640000"/>
    <n v="16920000"/>
    <n v="16920000"/>
  </r>
  <r>
    <s v="362-2023CPS-P(84005)"/>
    <n v="2023"/>
    <s v="FDLSUBACD-362-2023(84005)"/>
    <s v="https://community.secop.gov.co/Public/Tendering/OpportunityDetail/Index?noticeUID=CO1.NTC.4059364&amp;isFromPublicArea=True&amp;isModal=true&amp;asPopupView=true"/>
    <s v="Contratos de prestación de servicios profesionales y de apoyo a la gestión"/>
    <s v="Contratación directa"/>
    <m/>
    <s v="APOYAR JURIdicAMENTE LA EJECUCIÓN DE LAS ACCIONES REQUERIDAS PARA LA DEPURACIÓN DE LAS ACTUACIONES ADMINISTRATIVAS QUE CURSAN EN LA ALCALDLA LOCAL."/>
    <s v="Inversión"/>
    <s v="Un nuevo contrato social y ambiental para la Bogotá del Siglo XXI"/>
    <n v="57"/>
    <s v="Gestión Pública Local."/>
    <s v="Propósito 5. Construir Bogotá-región con gobierno abierto, transparente y ciudadanía consciente."/>
    <x v="3"/>
    <n v="1"/>
    <n v="5222272"/>
    <s v="WILBER VICENTE CORTES PRADO"/>
    <s v="Persona Natural"/>
    <m/>
    <m/>
    <m/>
    <m/>
    <n v="30300000"/>
    <n v="0"/>
    <s v="362-2023 - 1"/>
    <n v="15150000"/>
    <n v="45450000"/>
    <n v="45450000"/>
  </r>
  <r>
    <s v="363-2023CPS-AG(86955)"/>
    <n v="2023"/>
    <s v="FDLSUBACD-363-2023(86955)"/>
    <s v="https://community.secop.gov.co/Public/Tendering/OpportunityDetail/Index?noticeUID=CO1.NTC.4032682&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52338364"/>
    <s v="GINA DOLFENY SORIANO VILLAMIL"/>
    <s v="Persona Natural"/>
    <m/>
    <m/>
    <m/>
    <m/>
    <n v="15300000"/>
    <n v="0"/>
    <s v="363-2023 - 1"/>
    <n v="7650000"/>
    <n v="22950000"/>
    <n v="22950000"/>
  </r>
  <r>
    <s v="364-2023CPS-AG(84225)"/>
    <n v="2023"/>
    <s v="FDLSUBACD-364-2023(84225)"/>
    <s v="https://community.secop.gov.co/Public/Tendering/OpportunityDetail/Index?noticeUID=CO1.NTC.4041308&amp;isFromPublicArea=True&amp;isModal=true&amp;asPopupView=true"/>
    <s v="Contratos de prestación de servicios profesionales y de apoyo a la gestión"/>
    <s v="Contratación directa"/>
    <m/>
    <s v="PRESTAR SUS SERVICIOS TÉCNICOS PARA APOYAR EL SEGUIMIENTO Y ACOMPAÑAMIENTO DE LOS PROCESOS DE PLANEACIÓN LOCAL, PARA LA PROMOCIÓN DE LA PARTICIPACIÓN DE LAS MUJERES Y DE LA EQUIDAD DE GÉNERO, PARA MATERIALIZAR EN LA LOCALIDAD LAS ESTRATEGIAS DE TERRITORIALIZACIÓN Y TRANSVERSALIZACIÓN DE LA POLÍTICA PÚBLICA DE MUJERES Y EQUIDAD DE GÉNERO"/>
    <s v="Inversión"/>
    <s v="Un nuevo contrato social y ambiental para la Bogotá del Siglo XXI"/>
    <n v="40"/>
    <s v="Más mujeres viven una vida libre de violencias, se sienten seguras y acceden con confianza al sistema de justicia"/>
    <s v="Propósito 3. Inspirar confianza y legitimidad para vivir sin miedo y ser epicentro de cultura ciudadana, paz y reconciliación."/>
    <x v="11"/>
    <n v="1"/>
    <n v="41578687"/>
    <s v="ROSALBA  CASTIBLANCO DE FLOREZ"/>
    <s v="Persona Natural"/>
    <m/>
    <m/>
    <m/>
    <m/>
    <n v="24000000"/>
    <n v="0"/>
    <s v="364-2023 - 1"/>
    <n v="12000000"/>
    <n v="36000000"/>
    <n v="36000000"/>
  </r>
  <r>
    <s v="365-2023CPS-P(87502)"/>
    <n v="2023"/>
    <s v="FDLSUBACD-365-2023(87502)"/>
    <s v="https://community.secop.gov.co/Public/Tendering/OpportunityDetail/Index?noticeUID=CO1.NTC.4031391&amp;isFromPublicArea=True&amp;isModal=true&amp;asPopupView=true"/>
    <s v="Contratos de prestación de servicios profesionales y de apoyo a la gestión"/>
    <s v="Contratación directa"/>
    <m/>
    <s v="PRESTAR SERVICIOS PROFESIONALES PARA APOYAR AL FONDO DE DESARROLLO LOCAL DE SUBA Y A LA RED NACIONAL DE PROTECCIÓN AL CONSUMIDOR, EN TODAS LAS ACTUACIONES TÉCNICAS Y ADMINISTRATIVAS ADELANTADAS EN LAS VISITAS, ACOMPAÑAMIENTO, CAPACITACIÓN, SOCIALIZACIÓN Y/O SENSIBILIZACIÓN PARA EL CONTROL Y VERIFICACIÓN DE REGLAMENTOS TÉCNICOS Y METROLOGÍA LEGAL”. "/>
    <s v="Inversión"/>
    <s v="Un nuevo contrato social y ambiental para la Bogotá del Siglo XXI"/>
    <n v="57"/>
    <s v="Gestión Pública Local."/>
    <s v="Propósito 5. Construir Bogotá-región con gobierno abierto, transparente y ciudadanía consciente."/>
    <x v="3"/>
    <n v="1"/>
    <n v="1049637907"/>
    <s v="NASLY KATTERINE CUSPOCA ORDUZ"/>
    <s v="Persona Natural"/>
    <m/>
    <m/>
    <m/>
    <m/>
    <n v="30300000"/>
    <n v="0"/>
    <s v="365-2023 - 1"/>
    <n v="15150000"/>
    <n v="45450000"/>
    <n v="45450000"/>
  </r>
  <r>
    <s v="366-2023CPS-P(85994)"/>
    <n v="2023"/>
    <s v="FDLSUBACD-366-2023(85994)"/>
    <s v="https://community.secop.gov.co/Public/Tendering/OpportunityDetail/Index?noticeUID=CO1.NTC.4078366&amp;isFromPublicArea=True&amp;isModal=true&amp;asPopupView=true"/>
    <s v="Contratos de prestación de servicios profesionales y de apoyo a la gestión"/>
    <s v="Contratación directa"/>
    <m/>
    <s v="Apoyar jurídicamente la ejecución de las acciones requeridas para el impulso y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1015435784"/>
    <s v="GABRIEL ROBERTO RAMIREZ ROSERO"/>
    <s v="Persona Natural"/>
    <m/>
    <m/>
    <m/>
    <m/>
    <n v="30300000"/>
    <n v="0"/>
    <s v="366-2023 - 1"/>
    <n v="15150000"/>
    <n v="45450000"/>
    <n v="44440000"/>
  </r>
  <r>
    <s v="367-2023CPS-AG(86955)"/>
    <n v="2023"/>
    <s v="FDLSUBACD-367-2023(86955)"/>
    <s v="https://community.secop.gov.co/Public/Tendering/OpportunityDetail/Index?noticeUID=CO1.NTC.4052978&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1124030852"/>
    <s v="LEIDY JOHANA DIAZ MUÑOZ "/>
    <s v="Persona Natural"/>
    <m/>
    <m/>
    <m/>
    <m/>
    <n v="15300000"/>
    <n v="0"/>
    <s v="367-2023 - 1"/>
    <n v="7650000"/>
    <n v="22950000"/>
    <n v="22950000"/>
  </r>
  <r>
    <s v="368-2023CPS-AG(86881)"/>
    <n v="2023"/>
    <s v="FDLSUBACD-368-2023(86881)"/>
    <s v="https://community.secop.gov.co/Public/Tendering/OpportunityDetail/Index?noticeUID=CO1.NTC.4043083&amp;isFromPublicArea=True&amp;isModal=true&amp;asPopupView=true"/>
    <s v="Contratos de prestación de servicios profesionales y de apoyo a la gestión"/>
    <s v="Contratación directa"/>
    <m/>
    <s v="PRESTAR LOS SERVICIOS DE APOYO AL ÁREA GESTIÓN DE DESARROLLO LOCAL POR SUS PROPIOS MEDIOS PARA LA DISTRIBUCIÓN DE LA CORRESPONDENCIA EXTERNA QUE TI01 ORIGEN EN LAS DIFERENTES DEPENDENCIAS DE LA ALCALDÍA LOCAL"/>
    <s v="Inversión"/>
    <s v="Un nuevo contrato social y ambiental para la Bogotá del Siglo XXI"/>
    <n v="57"/>
    <s v="Gestión Pública Local."/>
    <s v="Propósito 5. Construir Bogotá-región con gobierno abierto, transparente y ciudadanía consciente."/>
    <x v="2"/>
    <n v="1"/>
    <n v="80757541"/>
    <s v="RODRIGO ALEXANDER QUINTERO CONTRERAS "/>
    <s v="Persona Natural"/>
    <m/>
    <m/>
    <m/>
    <m/>
    <n v="15300000"/>
    <n v="0"/>
    <s v="368-2023 - 1"/>
    <n v="7650000"/>
    <n v="22950000"/>
    <n v="22950000"/>
  </r>
  <r>
    <s v="369-2023CPS-P(86079)"/>
    <n v="2023"/>
    <s v="FDLSUBACD-369-2023(86079)"/>
    <s v="https://community.secop.gov.co/Public/Tendering/OpportunityDetail/Index?noticeUID=CO1.NTC.4043883&amp;isFromPublicArea=True&amp;isModal=true&amp;asPopupView=true"/>
    <s v="Contratos de prestación de servicios profesionales y de apoyo a la gestión"/>
    <s v="Contratación directa"/>
    <m/>
    <s v="PRESTAR SERVICIOS PROFESIONALES EN ACCIONES ENFOCADAS A LA G01RACIÓN Y PROMOCIÓN DE LA ECONOMÍA PRODUCTIVA AMBIENTALMENTE SOSTENIBLE, EN EL 03CO DEL CUMPLIMIENTO DE LAS METAS ESTABLECIDAS EN EL PROYECTO DE INVERSIÓN 1964 RURALIDAD CAPACITADA Y FORTALECIDA"/>
    <s v="Inversión"/>
    <s v="Un nuevo contrato social y ambiental para la Bogotá del Siglo XXI"/>
    <n v="23"/>
    <s v="Bogotá rural"/>
    <s v="Propósito 1. Hacer un nuevo contrato social con igualdad de oportunidades para la inclusión social, productiva y política"/>
    <x v="26"/>
    <n v="1"/>
    <n v="1024495405"/>
    <s v="FABIANA KARINA RINCON DURAN "/>
    <s v="Persona Natural"/>
    <m/>
    <m/>
    <m/>
    <m/>
    <n v="30300000"/>
    <n v="0"/>
    <s v="369-2023 - 1"/>
    <n v="15150000"/>
    <n v="45450000"/>
    <n v="45113333"/>
  </r>
  <r>
    <s v="370-2023CPS-P(86027)"/>
    <n v="2023"/>
    <s v="FDLSUBACD-370-2023(86027)"/>
    <s v="https://community.secop.gov.co/Public/Tendering/OpportunityDetail/Index?noticeUID=CO1.NTC.4041771&amp;isFromPublicArea=True&amp;isModal=true&amp;asPopupView=true"/>
    <s v="Contratos de prestación de servicios profesionales y de apoyo a la gestión"/>
    <s v="Contratación directa"/>
    <m/>
    <s v="Prestar servicios profesionales para apoyar al Alcalde Local en el seguimiento a programas y proyectos enfocados en la promoción, acompañamiento y atención de las instancias de participación locales, así como los procesos comunitarios en la localidad, en el 03co del proyecto de inversión 1977 Suba participa, incide y reconstruye la confianza ciudadana."/>
    <s v="Inversión"/>
    <s v="Un nuevo contrato social y ambiental para la Bogotá del Siglo XXI"/>
    <n v="55"/>
    <s v="Fortalecimiento de cultura ciudadana y su institucionalidad"/>
    <s v="Propósito 5. Construir Bogotá-región con gobierno abierto, transparente y ciudadanía consciente."/>
    <x v="7"/>
    <n v="1"/>
    <n v="1019046675"/>
    <s v="MARIA ALEJANDRA MEDINA ROJAS"/>
    <s v="Persona Natural"/>
    <m/>
    <m/>
    <m/>
    <m/>
    <n v="42000000"/>
    <n v="0"/>
    <s v="370-2023 - 1"/>
    <n v="21000000"/>
    <n v="63000000"/>
    <n v="63000000"/>
  </r>
  <r>
    <s v="371-2023CPS-P(85805)"/>
    <n v="2023"/>
    <s v="FDLSUBACD-371-2023(85805)"/>
    <s v="https://community.secop.gov.co/Public/Tendering/OpportunityDetail/Index?noticeUID=CO1.NTC.4048643&amp;isFromPublicArea=True&amp;isModal=true&amp;asPopupView=true"/>
    <s v="Contratos de prestación de servicios profesionales y de apoyo a la gestión"/>
    <s v="Contratación directa"/>
    <m/>
    <s v="PRESTAR LOS SERVICIOS PROFESIONALES AL ÁREA DE GESTIÓN DEL DESARROLLO LOCAL PARA APOYAR AL ALCALDE LOCAL EN EL FORTALECIMIENTO E INCLUSIÓN DE LAS COMUNIDADES NEGRAS, AFROCOLOMBIANAS, RAIZALES Y PALENQUERAS EN EL 03CO DE LA POLÍTICA PÚBLICA DISTRITAL AFRODESCENDIENTES Y LOS ESPACIOS DE PARTICIPACIÓN."/>
    <s v="Inversión"/>
    <s v="Un nuevo contrato social y ambiental para la Bogotá del Siglo XXI"/>
    <n v="55"/>
    <s v="Fortalecimiento de cultura ciudadana y su institucionalidad"/>
    <s v="Propósito 5. Construir Bogotá-región con gobierno abierto, transparente y ciudadanía consciente."/>
    <x v="7"/>
    <n v="1"/>
    <n v="66827428"/>
    <s v="MARIA ESTHER SINISTERRA QUIÑONES "/>
    <s v="Persona Natural"/>
    <m/>
    <m/>
    <m/>
    <m/>
    <n v="30300000"/>
    <n v="0"/>
    <s v="371-2023 - 1"/>
    <n v="15150000"/>
    <n v="45450000"/>
    <n v="45450000"/>
  </r>
  <r>
    <s v="372-2023CPS-AG(87782)"/>
    <n v="2023"/>
    <s v="FDLSUBACD-372-2023(87782)"/>
    <s v="https://community.secop.gov.co/Public/Tendering/OpportunityDetail/Index?noticeUID=CO1.NTC.4057338&amp;isFromPublicArea=True&amp;isModal=true&amp;asPopupView=true"/>
    <s v="Contratos de prestación de servicios profesionales y de apoyo a la gestión"/>
    <s v="Contratación directa"/>
    <m/>
    <s v="PRESTAR SERVICIOS DE APOYO EN LAS ACTIVIDADES DE CUIDADO DEL ESPACIO PUBLICO PARA EL LOGRO DE LAS METAS DE GESTION DE LA VIGENCIA"/>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n v="1"/>
    <n v="11804475"/>
    <s v="EDWIN PALACIOS GARNICA"/>
    <s v="Persona Natural"/>
    <m/>
    <m/>
    <m/>
    <m/>
    <n v="18300000"/>
    <n v="0"/>
    <s v="372-2023 - 1"/>
    <n v="9150000"/>
    <n v="27450000"/>
    <n v="27450000"/>
  </r>
  <r>
    <s v="373-2023CPS-AG(87782)"/>
    <n v="2023"/>
    <s v="FDLSUBACD-373-2023(87782)"/>
    <s v="https://community.secop.gov.co/Public/Tendering/OpportunityDetail/Index?noticeUID=CO1.NTC.4070699&amp;isFromPublicArea=True&amp;isModal=true&amp;asPopupView=true"/>
    <s v="Contratos de prestación de servicios profesionales y de apoyo a la gestión"/>
    <s v="Contratación directa"/>
    <m/>
    <s v="PRESTAR SERVICIOS DE APOYO EN LAS ACTIVIDADES DE CUIDADO DEL ESPACIO PÚBLICO PARA EL LOGRO DE LAS METAS DE GESTIÓN DE LA VIGENCIA."/>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n v="1"/>
    <n v="52904641"/>
    <s v="LISSETH MARLEN MARTINEZ PUERTO"/>
    <s v="Persona Natural"/>
    <m/>
    <m/>
    <m/>
    <m/>
    <n v="18300000"/>
    <n v="0"/>
    <s v="373-2023 - 1"/>
    <n v="9150000"/>
    <n v="27450000"/>
    <n v="27450000"/>
  </r>
  <r>
    <s v="374-2023CPS-P(87783)"/>
    <n v="2023"/>
    <s v="FDLSUBACDP-374-2023(83972)"/>
    <s v="https://community.secop.gov.co/Public/Tendering/OpportunityDetail/Index?noticeUID=CO1.NTC.4088528&amp;isFromPublicArea=True&amp;isModal=true&amp;asPopupView=true"/>
    <s v="Contratos de prestación de servicios profesionales y de apoyo a la gestión"/>
    <s v="Contratación directa"/>
    <m/>
    <s v="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05or en el 03co de la política pública social para el envejecimiento y la vejez en el distrito capital a cargo de la alcaldí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1019072874"/>
    <s v="BRENDA YISEL JUTINICO PINZON"/>
    <s v="Persona Natural"/>
    <m/>
    <m/>
    <m/>
    <m/>
    <n v="40400000"/>
    <n v="0"/>
    <s v="374-2023 - 1"/>
    <n v="9258334"/>
    <n v="49658334"/>
    <n v="49658333"/>
  </r>
  <r>
    <s v="375-2023CPS-AG(87749)"/>
    <n v="2023"/>
    <s v="FDLSUBACD-375-2023(87749)"/>
    <s v="https://community.secop.gov.co/Public/Tendering/OpportunityDetail/Index?noticeUID=CO1.NTC.4067279&amp;isFromPublicArea=True&amp;isModal=true&amp;asPopupView=true"/>
    <s v="Contratos de prestación de servicios profesionales y de apoyo a la gestión"/>
    <s v="Contratación directa"/>
    <m/>
    <s v="PRESTAR SERVICIOS DE APOYO A LA GESTIÓN PROMOVIENDO EL SEGUIMIENTO A PROGRAMAS Y PROYECTOS ENFOCADOS A LA PROMOCIÓN, ACOMPAÑAMIENTO Y ATENCIÓN DE EVENTOS Y ACCIONES DEPORTIVAS, ASÍ COMO APOYAR EL DESARROLLO DE LOS MISMOS EN CONCORDANCIA CON LOS PROCESOS DE PARTICIPACIÓN CIUDADANA REALIZADA EN LA LOCALIDAD”. "/>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80220338"/>
    <s v="FRANCISCO ALBERTO ROZO TORRES"/>
    <s v="Persona Natural"/>
    <m/>
    <m/>
    <m/>
    <m/>
    <n v="24000000"/>
    <n v="0"/>
    <s v="375-2023 - 1"/>
    <n v="12000000"/>
    <n v="36000000"/>
    <n v="36000000"/>
  </r>
  <r>
    <s v="376-2023CPS-AG(87749)"/>
    <n v="2023"/>
    <s v="FDLSUBACD-376-2023(87749)"/>
    <s v="https://community.secop.gov.co/Public/Tendering/OpportunityDetail/Index?noticeUID=CO1.NTC.4065235&amp;isFromPublicArea=True&amp;isModal=true&amp;asPopupView=true"/>
    <s v="Contratos de prestación de servicios profesionales y de apoyo a la gestión"/>
    <s v="Contratación directa"/>
    <m/>
    <s v="Prestar servicios de apoyo a la gestión promoviendo el seguimiento a programas y proyectos enfocados en la promoción, acompañamiento y atención de eventos y acciones deportivas, así como apoyar el desarrollo de los mismos en concordancia con los procesos de participación ciudadana realizados en la localidad"/>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52336841"/>
    <s v="ELVIA XIMENA RINCON LANCHEROS "/>
    <s v="Persona Natural"/>
    <m/>
    <m/>
    <m/>
    <m/>
    <n v="24000000"/>
    <n v="0"/>
    <s v="376-2023 - 1"/>
    <n v="12000000"/>
    <n v="36000000"/>
    <n v="36000000"/>
  </r>
  <r>
    <s v="377-2023CPS-P(83618)"/>
    <n v="2023"/>
    <s v="FDLSUBACD-377-2023(83618)"/>
    <s v="https://community.secop.gov.co/Public/Tendering/OpportunityDetail/Index?noticeUID=CO1.NTC.4092360&amp;isFromPublicArea=True&amp;isModal=true&amp;asPopupView=true"/>
    <s v="Contratos de prestación de servicios profesionales y de apoyo a la gestión"/>
    <s v="Contratación directa"/>
    <m/>
    <s v="Apoyar jurídicamente a la 06ta Administradora Local con el fin de contribuir al adecuado cumplimiento de las atribuciones a su cargo"/>
    <s v="Inversión"/>
    <s v="Un nuevo contrato social y ambiental para la Bogotá del Siglo XXI"/>
    <n v="57"/>
    <s v="Gestión Pública Local."/>
    <s v="Propósito 5. Construir Bogotá-región con gobierno abierto, transparente y ciudadanía consciente."/>
    <x v="2"/>
    <n v="1"/>
    <n v="1019034987"/>
    <s v="JAIRO ANDRES LOPEZ GUERERRO"/>
    <s v="Persona Natural"/>
    <m/>
    <m/>
    <m/>
    <m/>
    <n v="30300000"/>
    <n v="0"/>
    <s v="377-2023 - 1"/>
    <n v="15150000"/>
    <n v="45450000"/>
    <n v="45450000"/>
  </r>
  <r>
    <s v="378-2023-CPS-P(84222)"/>
    <n v="2023"/>
    <s v="FDLSUBACD-378-2023(84222)"/>
    <s v="https://community.secop.gov.co/Public/Tendering/OpportunityDetail/Index?noticeUID=CO1.NTC.4073085&amp;isFromPublicArea=True&amp;isModal=true&amp;asPopupView=true"/>
    <s v="Contratos de prestación de servicios profesionales y de apoyo a la gestión"/>
    <s v="Contratación directa"/>
    <m/>
    <s v="APOYAR LA ARTICULACIÓN, ASISTENCIA Y ACOMPAÑAMIENTO DE LOS PROCESOS DE PLANEACIÓN LOCAL, PARA LA PROMOCIÓN DE LA PARTICIPACIÓN DE LAS MUJERES Y DE LA EQUIDAD DE G01RO PARA MATERIALIZAR ESTRAGTEGIAS DE TERRITORIALIZACIÓN Y TRANSVERSALIZACIÓN DE LA POLÍTICA PÚBLICA DE MUJERES Y EQUIDAD DE G01RO, PPMYEG"/>
    <s v="Inversión"/>
    <s v="Un nuevo contrato social y ambiental para la Bogotá del Siglo XXI"/>
    <n v="40"/>
    <s v="Más mujeres viven una vida libre de violencias, se sienten seguras y acceden con confianza al sistema de justicia"/>
    <s v="Propósito 3. Inspirar confianza y legitimidad para vivir sin miedo y ser epicentro de cultura ciudadana, paz y reconciliación."/>
    <x v="11"/>
    <n v="1"/>
    <n v="1019125418"/>
    <s v="MANUELA  PRECIADO CORTES"/>
    <s v="Persona Natural"/>
    <m/>
    <m/>
    <m/>
    <m/>
    <n v="30300000"/>
    <n v="0"/>
    <s v="378-2023 - 1"/>
    <n v="15150000"/>
    <n v="45450000"/>
    <n v="44440000"/>
  </r>
  <r>
    <s v="379-2023CPS-AG(85838)"/>
    <n v="2023"/>
    <s v="FDLSUBACD-379-2023(85838)"/>
    <s v="https://community.secop.gov.co/Public/Tendering/OpportunityDetail/Index?noticeUID=CO1.NTC.4067955&amp;isFromPublicArea=True&amp;isModal=true&amp;asPopupView=true"/>
    <s v="Contratos de prestación de servicios profesionales y de apoyo a la gestión"/>
    <s v="Contratación directa"/>
    <m/>
    <s v="Prestar los servicios técnicos de Apoyo a la Gestión promoviendo la participación ciudadana en las prácticas deportivas; mediante la promoción de las habilidades de niños, jóv01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019005984"/>
    <s v="MISAEL LIZARAZO MANRIQUE "/>
    <s v="Persona Natural"/>
    <m/>
    <m/>
    <m/>
    <m/>
    <n v="18300000"/>
    <n v="0"/>
    <s v="379-2023 - 1"/>
    <n v="9150000"/>
    <n v="27450000"/>
    <n v="27450000"/>
  </r>
  <r>
    <s v="380-2023CPS-P(85977)"/>
    <n v="2023"/>
    <s v="FDLSUBACD-380-2023(85977)"/>
    <s v="https://community.secop.gov.co/Public/Tendering/OpportunityDetail/Index?noticeUID=CO1.NTC.4068080&amp;isFromPublicArea=True&amp;isModal=true&amp;asPopupView=true"/>
    <s v="Contratos de prestación de servicios profesionales y de apoyo a la gestión"/>
    <s v="Contratación directa"/>
    <m/>
    <s v="PRESTAR SUS SERVICIOS PROFESIONALES EN EL AREA DE GESTION DE DESARROLLO LOCAL DE LA ALCALDIA LOCAL DE SUBA PARA IMPULSAR PROCESOS DE FORMACION EN LEGUAJE (LECTURA, ESCRITURA Y ORALIDAD) Y SISTEMATIZACION DE EXPERIENCIAS CON MEDIADORES CULTURALES, EDUCADORES Y JOVENES DE LA LOCALIDAD DE SUBA; ADEMAS, LA ESCRITURA DE UN LIBRO QUE RECOJA LA MEMORIA Y LOS APRENDIZAJES SIGNIFICATIVOS DE LOS PROCESOS CULTURALES Y EDUCATIVOS POPULARES"/>
    <s v="Inversión"/>
    <s v="Un nuevo contrato social y ambiental para la Bogotá del Siglo XXI"/>
    <n v="21"/>
    <s v="Creación y vida cotidiana: Apropiación ciudadana del arte, la cultura y el patrimonio, para la democracia cultural"/>
    <s v="Propósito 1. Hacer un nuevo contrato social con igualdad de oportunidades para la inclusión social, productiva y política"/>
    <x v="27"/>
    <n v="1"/>
    <n v="79278162"/>
    <s v="ALONSO  SAENZ MONTAÑO"/>
    <s v="Persona Natural"/>
    <m/>
    <m/>
    <m/>
    <m/>
    <n v="66000000"/>
    <n v="0"/>
    <n v="0"/>
    <n v="0"/>
    <n v="66000000"/>
    <n v="60000000"/>
  </r>
  <r>
    <s v="381-2023CPS-P(86075)"/>
    <n v="2023"/>
    <s v="FDLSUBACD-381-2023(86075)"/>
    <s v="https://community.secop.gov.co/Public/Tendering/OpportunityDetail/Index?noticeUID=CO1.NTC.4074427&amp;isFromPublicArea=True&amp;isModal=true&amp;asPopupView=true"/>
    <s v="Contratos de prestación de servicios profesionales y de apoyo a la gestión"/>
    <s v="Contratación directa"/>
    <m/>
    <s v="PRESTAR LOS SERVICIOS PROFESIONALES AL ÁREA DE GESTIÓN DESARROLLO LOCAL EN LA ASISTENCIA TÉCNICA Y EJECUCIÓN DE ACCIONES RELACIONADAS CON EL APROVECHAMIENTO DEL ESPACIO PÚBLICO EN LA LOCALIDAD EN CUMPLIMIENTO DE LAS METAS DEL PLAN DE DESARROLLO LOCAL Y DEMÁS TEMAS AFINES DE LA GESTIÓN LOCAL, EN EL 03CO DEL PROYECTO DE INVERSIÓN 1998 - ESPACIO PÚBLICO, UN LUGAR DE ENCUENTRO LIBRE Y DEMOCRÁTICO"/>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n v="1"/>
    <n v="22589973"/>
    <s v="PATRICIA ISABEL PAREDES MARTINEZ"/>
    <s v="Persona Natural"/>
    <m/>
    <m/>
    <m/>
    <m/>
    <n v="42000000"/>
    <n v="0"/>
    <s v="381-2023 - 1"/>
    <n v="21000000"/>
    <n v="63000000"/>
    <n v="63000000"/>
  </r>
  <r>
    <s v="382-2023CPS-P(86085)"/>
    <n v="2023"/>
    <s v="FDLSUBACD-382-2023(86085) "/>
    <s v="https://community.secop.gov.co/Public/Tendering/OpportunityDetail/Index?noticeUID=CO1.NTC.4076147&amp;isFromPublicArea=True&amp;isModal=true&amp;asPopupView=true"/>
    <s v="Contratos de prestación de servicios profesionales y de apoyo a la gestión"/>
    <s v="Contratación directa"/>
    <m/>
    <s v="Prestar servicios profesionales en acciones de promoción de la economía productiva ambientalmente sostenible en el 03co del cumplimiento de las metas establecidas en el proyecto de inversión 1964 - Ruralidad capacitada y fortalecida."/>
    <s v="Inversión"/>
    <s v="Un nuevo contrato social y ambiental para la Bogotá del Siglo XXI"/>
    <n v="23"/>
    <s v="Bogotá rural"/>
    <s v="Propósito 1. Hacer un nuevo contrato social con igualdad de oportunidades para la inclusión social, productiva y política"/>
    <x v="26"/>
    <n v="1"/>
    <n v="1015434941"/>
    <s v="RONALD STEVEN GARZON SAENZ "/>
    <s v="Persona Natural"/>
    <m/>
    <m/>
    <m/>
    <m/>
    <n v="77000000"/>
    <n v="0"/>
    <s v="382-2023 - 1"/>
    <n v="3733333"/>
    <n v="80733333"/>
    <n v="70700000"/>
  </r>
  <r>
    <s v="383-2023CPS-P(87246)"/>
    <n v="2023"/>
    <s v="FDLSUBACD-383-2023(87246)"/>
    <s v="https://community.secop.gov.co/Public/Tendering/OpportunityDetail/Index?noticeUID=CO1.NTC.4088284&amp;isFromPublicArea=True&amp;isModal=true&amp;asPopupView=true"/>
    <s v="Contratos de prestación de servicios profesionales y de apoyo a la gestión"/>
    <s v="Contratación directa"/>
    <m/>
    <s v="Prestar servicios profesionales para apoyar el trámite de despachos comisorios de la Alcaldía Local de Suba"/>
    <s v="Inversión"/>
    <s v="Un nuevo contrato social y ambiental para la Bogotá del Siglo XXI"/>
    <n v="57"/>
    <s v="Gestión Pública Local."/>
    <s v="Propósito 5. Construir Bogotá-región con gobierno abierto, transparente y ciudadanía consciente."/>
    <x v="2"/>
    <n v="1"/>
    <n v="19366445"/>
    <s v="GUILLERMO ANTONIO LEGUIZAMÓN GÓMEZ"/>
    <s v="Persona Natural"/>
    <m/>
    <m/>
    <m/>
    <m/>
    <n v="30300000"/>
    <n v="0"/>
    <s v="383-2023 - 1"/>
    <n v="15150000"/>
    <n v="45450000"/>
    <n v="43261667"/>
  </r>
  <r>
    <s v="384-2023CPS-P(87843)"/>
    <n v="2023"/>
    <s v="FDLSUBACD-384-2023(87843)"/>
    <s v="https://community.secop.gov.co/Public/Tendering/OpportunityDetail/Index?noticeUID=CO1.NTC.4107203&amp;isFromPublicArea=True&amp;isModal=true&amp;asPopupView=true"/>
    <s v="Contratos de prestación de servicios profesionales y de apoyo a la gestión"/>
    <s v="Contratación directa"/>
    <m/>
    <s v="Prestar servicios profesionales en la coordinación de las actividades relacionadas con los proyectos del Fondo de Desarrollo Local de Suba que den cumplimiento a las metas del plan de desarrollo local enfocados a la promoción de la participación de las_x000a_mujeres y de la equidad de género."/>
    <s v="Inversión"/>
    <s v="Un nuevo contrato social y ambiental para la Bogotá del Siglo XXI"/>
    <n v="40"/>
    <s v="Más mujeres viven una vida libre de violencias, se sienten seguras y acceden con confianza al sistema de justicia"/>
    <s v="Propósito 3. Inspirar confianza y legitimidad para vivir sin miedo y ser epicentro de cultura ciudadana, paz y reconciliación."/>
    <x v="11"/>
    <n v="1"/>
    <n v="1022369647"/>
    <s v="NICOLE ANDREA SARMIENTO AVELLANEDA"/>
    <s v="Persona Natural"/>
    <m/>
    <m/>
    <m/>
    <m/>
    <n v="70000000"/>
    <n v="0"/>
    <s v="384-2023 - 1"/>
    <n v="21000000"/>
    <n v="91000000"/>
    <n v="68833333"/>
  </r>
  <r>
    <s v="385-2023CPS-P(86105)"/>
    <n v="2023"/>
    <s v="FDLSUBACD-385-2023(86105)"/>
    <s v="https://community.secop.gov.co/Public/Tendering/OpportunityDetail/Index?noticeUID=CO1.NTC.4102062&amp;isFromPublicArea=True&amp;isModal=true&amp;asPopupView=true"/>
    <s v="Contratos de prestación de servicios profesionales y de apoyo a la gestión"/>
    <s v="Contratación directa"/>
    <m/>
    <s v="Apoyar técnicamente las distintas etapas de los procesos de competencia de la Alcaldía Local para la depuración de  actuaciones administrativas"/>
    <s v="Inversión"/>
    <s v="Un nuevo contrato social y ambiental para la Bogotá del Siglo XXI"/>
    <n v="57"/>
    <s v="Gestión Pública Local."/>
    <s v="Propósito 5. Construir Bogotá-región con gobierno abierto, transparente y ciudadanía consciente."/>
    <x v="3"/>
    <n v="1"/>
    <n v="51809461"/>
    <s v="NELCY LUCIA PRIETO TRIANA"/>
    <s v="Persona Natural"/>
    <m/>
    <m/>
    <m/>
    <m/>
    <n v="77000000"/>
    <n v="0"/>
    <s v="385-2023 - 1"/>
    <n v="7000000"/>
    <n v="84000000"/>
    <n v="65333333"/>
  </r>
  <r>
    <s v="386-2023CPS-P(84016)"/>
    <n v="2023"/>
    <s v="FDLSUBACD-386-2023(84016)"/>
    <s v="https://community.secop.gov.co/Public/Tendering/OpportunityDetail/Index?noticeUID=CO1.NTC.4102732&amp;isFromPublicArea=True&amp;isModal=true&amp;asPopupView=true"/>
    <s v="Contratos de prestación de servicios profesionales y de apoyo a la gestión"/>
    <s v="Contratación directa"/>
    <m/>
    <s v="Apoyar jurídicamente la ejecución de las acciones requeridas para el trámite e impulso procesal de las actuaciones contravencionales y/o querellas que cursen en las Inspecciones de Policía de la Localidad.”  "/>
    <s v="Inversión"/>
    <s v="Un nuevo contrato social y ambiental para la Bogotá del Siglo XXI"/>
    <n v="57"/>
    <s v="Gestión Pública Local."/>
    <s v="Propósito 5. Construir Bogotá-región con gobierno abierto, transparente y ciudadanía consciente."/>
    <x v="3"/>
    <n v="1"/>
    <n v="1015437518"/>
    <s v="CAMILA ANDREA CASTILLO BARRERA"/>
    <s v="Persona Natural"/>
    <m/>
    <m/>
    <m/>
    <m/>
    <n v="30300000"/>
    <n v="0"/>
    <s v="386-2023 - 1"/>
    <n v="15150000"/>
    <n v="45450000"/>
    <n v="33330000"/>
  </r>
  <r>
    <s v="387-2023CPS-AG(87749)"/>
    <n v="2023"/>
    <s v="FDLSUBACD-387-2023(87749)"/>
    <s v="https://community.secop.gov.co/Public/Tendering/OpportunityDetail/Index?noticeUID=CO1.NTC.4108953&amp;isFromPublicArea=True&amp;isModal=true&amp;asPopupView=true"/>
    <s v="Contratos de prestación de servicios profesionales y de apoyo a la gestión"/>
    <s v="Contratación directa"/>
    <m/>
    <s v="PRESTAR SERVICIOS DE APOYO A LA GESTION PROMOVIENDO EL SEGUIMIENTO A PROGRAMAS Y PROYECTOS ENFOCADOS EN LA PROMOCION, ACOMPAÑAMIENTO Y ATENCION DE EVENTOS Y ACCIONES DEPROTIVAS, ASI COMO APOYAR EL DESARROLLO DE LOS MISMOS EN CONCORDANCIA CON LOS PROCESOS DE PARTICIPACION CIUDADANA REALIZADOS EN LA LOCALIDAD”"/>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073671698"/>
    <s v="INGRY PAOLA MARQUEZ SIERRA "/>
    <s v="Persona Natural"/>
    <m/>
    <m/>
    <m/>
    <m/>
    <n v="24000000"/>
    <n v="0"/>
    <s v="387-2023 - 1"/>
    <n v="12000000"/>
    <n v="36000000"/>
    <n v="36000000"/>
  </r>
  <r>
    <s v="388-2023CPS-AG(87500)"/>
    <n v="2023"/>
    <s v="FDLSUBACD-388-2023(87500)"/>
    <s v="https://community.secop.gov.co/Public/Tendering/OpportunityDetail/Index?noticeUID=CO1.NTC.4112596&amp;isFromPublicArea=True&amp;isModal=true&amp;asPopupView=true"/>
    <s v="Contratos de prestación de servicios profesionales y de apoyo a la gestión"/>
    <s v="Contratación directa"/>
    <m/>
    <s v="Prestar los servicios de apoyo en el Área de Gestión del Desarrollo Local, realizando actividades administrativas en las diferentes etapas de los procesos de adquisición de bi01s y servicios relacionados con los procesos de prensa, comunicaciones y eventos en la organización territorial en la Localidad de Suba"/>
    <s v="Inversión"/>
    <s v="Un nuevo contrato social y ambiental para la Bogotá del Siglo XXI"/>
    <n v="57"/>
    <s v="Gestión Pública Local."/>
    <s v="Propósito 5. Construir Bogotá-región con gobierno abierto, transparente y ciudadanía consciente."/>
    <x v="2"/>
    <n v="1"/>
    <n v="1032473783"/>
    <s v="VALERIA MOSCOSO BUSTAMANTE"/>
    <s v="Persona Natural"/>
    <m/>
    <m/>
    <m/>
    <m/>
    <n v="24000000"/>
    <n v="0"/>
    <s v="388-2023 - 1"/>
    <n v="12000000"/>
    <n v="36000000"/>
    <n v="36000000"/>
  </r>
  <r>
    <s v="389-2023CPS-P(87641)"/>
    <n v="2023"/>
    <s v="FDLSUBACD-389-2023(87641)"/>
    <s v="https://community.secop.gov.co/Public/Tendering/OpportunityDetail/Index?noticeUID=CO1.NTC.4139695&amp;isFromPublicArea=True&amp;isModal=true&amp;asPopupView=true"/>
    <s v="Contratos de prestación de servicios profesionales y de apoyo a la gestión"/>
    <s v="Contratación directa"/>
    <m/>
    <s v="PRESTAR SERVICIOS PROFESIONALES PARA EL ACOMPAÑAMIENTO, FORMACION Y GESTION DE INSTRUMENTOS JURIdicOS CON ENFOQUE DIFERENCIAL, QUE ORIENTEN A LA CIUDADANIA FRENTE A LAS RUTAS INSTITUCIONALES DE ATENCION Y PERMITAN FORTALECER LAS CAPACIDADES LOCALES PARA LA PREVENCION DE VIOLENCIAS Y CONFLINCTOS EN SUBA"/>
    <s v="Inversión"/>
    <s v="Un nuevo contrato social y ambiental para la Bogotá del Siglo XXI"/>
    <n v="57"/>
    <s v="Gestión Pública Local."/>
    <s v="Propósito 5. Construir Bogotá-región con gobierno abierto, transparente y ciudadanía consciente."/>
    <x v="2"/>
    <n v="1"/>
    <n v="51675892"/>
    <s v="DORA CECILIA BARRERA CUBIDES "/>
    <s v="Persona Natural"/>
    <m/>
    <m/>
    <m/>
    <m/>
    <n v="30300000"/>
    <n v="0"/>
    <s v="389-2023 - 1"/>
    <n v="15150000"/>
    <n v="45450000"/>
    <n v="45450000"/>
  </r>
  <r>
    <s v="390-2023CPS-P(87647)"/>
    <n v="2023"/>
    <s v="FDLSUBACD-390-2023(87647)"/>
    <s v="https://community.secop.gov.co/Public/Tendering/OpportunityDetail/Index?noticeUID=CO1.NTC.4153377&amp;isFromPublicArea=True&amp;isModal=true&amp;asPopupView=true"/>
    <s v="Contratos de prestación de servicios profesionales y de apoyo a la gestión"/>
    <s v="Contratación directa"/>
    <m/>
    <s v="Prestar servicios profesionales para desarrollar los procesos de formación y mesas de cocreación que contribuyan al fortalecimiento de las competencias ciudadanas de la localidad de Suba, así como la consolidación de un cluster de grupos de interés SUBALAB, en el 03co del uso y apropiación TIC para la reactivación económica y social."/>
    <s v="Inversión"/>
    <s v="Un nuevo contrato social y ambiental para la Bogotá del Siglo XXI"/>
    <n v="55"/>
    <s v="Fortalecimiento de cultura ciudadana y su institucionalidad"/>
    <s v="Propósito 5. Construir Bogotá-región con gobierno abierto, transparente y ciudadanía consciente."/>
    <x v="7"/>
    <n v="1"/>
    <n v="1018454388"/>
    <s v="DANIEL ANTONIO BARBOSA QUINTERO "/>
    <s v="Persona Natural"/>
    <m/>
    <m/>
    <m/>
    <m/>
    <n v="30300000"/>
    <n v="0"/>
    <s v="390-2023 - 1"/>
    <n v="15150000"/>
    <n v="45450000"/>
    <n v="45450000"/>
  </r>
  <r>
    <s v="391-2023CPS-P(87637)"/>
    <n v="2023"/>
    <s v="FDLSUBACD-391-2023(87637)"/>
    <s v="https://community.secop.gov.co/Public/Tendering/OpportunityDetail/Index?noticeUID=CO1.NTC.4134062&amp;isFromPublicArea=True&amp;isModal=true&amp;asPopupView=true"/>
    <s v="Contratos de prestación de servicios profesionales y de apoyo a la gestión"/>
    <s v="Contratación directa"/>
    <m/>
    <s v="Prestar Profesionales Para El Acompañamiento, Formación Y Gestión De Instrumentos Psicosociales Con Enfoque Diferencial, Que Orienten A La Ciudadanía Frente A Las Rutas Institucionales De Atención Frente A Conflictos De Convivencia Y Violencias, Permitiendo Fortalecer Las Capacidades Locales Para La Prevención"/>
    <s v="Inversión"/>
    <s v="Un nuevo contrato social y ambiental para la Bogotá del Siglo XXI"/>
    <n v="57"/>
    <s v="Gestión Pública Local."/>
    <s v="Propósito 5. Construir Bogotá-región con gobierno abierto, transparente y ciudadanía consciente."/>
    <x v="2"/>
    <n v="1"/>
    <n v="1020750900"/>
    <s v="DIANA CAROLINA GARAVITO AMAYA"/>
    <s v="Persona Natural"/>
    <m/>
    <m/>
    <m/>
    <m/>
    <n v="30300000"/>
    <n v="0"/>
    <s v="391-2023 - 1"/>
    <n v="15150000"/>
    <n v="45450000"/>
    <n v="45450000"/>
  </r>
  <r>
    <s v="392-2023PS(87402)"/>
    <n v="2023"/>
    <s v="FDLSSAMC-1-2023(87402)"/>
    <s v="https://community.secop.gov.co/Public/Tendering/OpportunityDetail/Index?noticeUID=CO1.NTC.4014184&amp;isFromPublicArea=True&amp;isModal=true&amp;asPopupView=true"/>
    <s v="Contratos de prestación de servicios"/>
    <s v="Selección abreviada"/>
    <m/>
    <s v="PRESTAR EL SERVICIO DE TRANSPORTE A LA ALCALDÍA LOCAL DE SUBA CON EL FIN DE APOYAR LAS ACTIVIDADES MISIONALES DE LA ENTIDAD"/>
    <s v="Inversión"/>
    <s v="Un nuevo contrato social y ambiental para la Bogotá del Siglo XXI"/>
    <n v="57"/>
    <s v="Gestión Pública Local."/>
    <s v="Propósito 5. Construir Bogotá-región con gobierno abierto, transparente y ciudadanía consciente."/>
    <x v="2"/>
    <n v="6"/>
    <n v="901056044"/>
    <s v="TRANSPORTES ESPECIALES NUEVA ERA SAS"/>
    <s v="Persona Jurídica"/>
    <m/>
    <m/>
    <m/>
    <m/>
    <n v="310000000"/>
    <n v="0"/>
    <n v="0"/>
    <n v="0"/>
    <n v="310000000"/>
    <n v="309925941"/>
  </r>
  <r>
    <s v="393-2023CPS-P(88830)"/>
    <n v="2023"/>
    <s v="FDLSUBACD-392-2023(88830)"/>
    <s v="https://community.secop.gov.co/Public/Tendering/OpportunityDetail/Index?noticeUID=CO1.NTC.4138190&amp;isFromPublicArea=True&amp;isModal=true&amp;asPopupView=true"/>
    <s v="Contratos de prestación de servicios profesionales y de apoyo a la gestión"/>
    <s v="Contratación directa"/>
    <m/>
    <s v="PRESTAR LOS SERVICIOS PROFESIONALES EN EL ÁREA DE GESTIÓN DE DESARROLLO LOCAL EN LA ASISTENCIA TÉCNICA Y ESTRUCTURACIÓN DE ACCIONES ENFOCADAS A LA CONTRIBUIR A UN CAMBIO CULTURAL SOBRE LA RELACIÓN DEL CIUDADANO CON EL ENTORNO Y EL TERRITORIO A PARTIR DE LA PROTECCIÓN Y PRESERVACIÓN DE LOS RECURSOS NATURALES AMBIENTALES DISPONIBLES EN LA LOCALIDAD DE SUBA, DANDO CUMPLIMIENTO A LAS METAS DEL PROYECTO DE INVERSIÓN 1997 – SUBA REVERDECE"/>
    <s v="Inversión"/>
    <s v="Un nuevo contrato social y ambiental para la Bogotá del Siglo XXI"/>
    <n v="27"/>
    <s v="Cambio cultural para la gestión de la crisis climática."/>
    <s v="Propósito 2. Cambiar nuestros hábitos de vida para reverdecer a Bogotá y adaptarnos y mitigar el cambio climático."/>
    <x v="28"/>
    <n v="1"/>
    <n v="43558926"/>
    <s v="LAYDA MARIA ZULUAGA RIVERA "/>
    <s v="Persona Natural"/>
    <m/>
    <m/>
    <m/>
    <m/>
    <n v="21000000"/>
    <n v="0"/>
    <n v="0"/>
    <n v="0"/>
    <n v="21000000"/>
    <n v="21000000"/>
  </r>
  <r>
    <s v="394-2023CPS-P(88376)"/>
    <n v="2023"/>
    <s v="FDLSUBACD-393-2023(88376)"/>
    <s v="https://community.secop.gov.co/Public/Tendering/OpportunityDetail/Index?noticeUID=CO1.NTC.4126992&amp;isFromPublicArea=True&amp;isModal=true&amp;asPopupView=true"/>
    <s v="Contratos de prestación de servicios profesionales y de apoyo a la gestión"/>
    <s v="Contratación directa"/>
    <m/>
    <s v="PRESTAR SERVICIOS PROFESIONALES AL ÁREA DE GESTIÓN DEL DESARROLLO LOCAL DE LA ALCALDÍA LOCAL DE SUBA, PARA APOYAR LA ESTRUCTURACIÓN, FORMULACIÓN, EVALUACIÓN Y SEGUIMIENTO A LOS PROYECTOS DE INVERSIÓN ENFOCADOS EN EL FORTALECIMIENTO DEL TEJIDO SOCIAL DE LA LOCALIDAD DE SUBA, DANDO CUMPLIMIENTO EFECTIVO A LOS COMPONENTES DEL PROYECTO 2034 - SUBA ENTORNO PROTECTOR"/>
    <s v="Inversión"/>
    <s v="Un nuevo contrato social y ambiental para la Bogotá del Siglo XXI"/>
    <n v="6"/>
    <s v="Sistema Distrital de Cuidado"/>
    <s v="Propósito 1. Hacer un nuevo contrato social con igualdad de oportunidades para la inclusión social, productiva y política"/>
    <x v="5"/>
    <n v="1"/>
    <n v="1014236662"/>
    <s v="ANGIEE NATHALIA TORRES TRIANA "/>
    <s v="Persona Natural"/>
    <m/>
    <m/>
    <m/>
    <m/>
    <n v="14308333"/>
    <n v="0"/>
    <n v="0"/>
    <n v="0"/>
    <n v="14308333"/>
    <n v="14308333"/>
  </r>
  <r>
    <s v="395-2023CPS-AG(88034)"/>
    <n v="2023"/>
    <s v="FDLSUBACD-394-2023(88034) "/>
    <s v="https://community.secop.gov.co/Public/Tendering/OpportunityDetail/Index?noticeUID=CO1.NTC.4143949&amp;isFromPublicArea=True&amp;isModal=true&amp;asPopupView=true"/>
    <s v="Contratos de prestación de servicios profesionales y de apoyo a la gestión"/>
    <s v="Contratación directa"/>
    <m/>
    <s v="PRESTAR SERVICIOS DE APOYO TÉCNICO EN EL ÁREA DE GESTIÓN DEL DESARROLLO LOCAL REALIZANDO APOYO A LAS ACTIVIDADES RELACIONADAS CON LAS DIFERENTES ETAPAS CONTRACTUALES DE LOS PROYECTOS DE INVERSIÓN DESTINADOS A LA INTERVENCIÓN DE LA MALLA VIAL, ESPACIO PÚBLICO, CICLO INFRAESTRUCTURA, INFRAESTRUCTURA CULTURAL, MEJORAMIENTO DE VIVIENDA RURAL Y PARQUES DE LA LOCALIDAD DE SUBA"/>
    <s v="Inversión"/>
    <s v="Un nuevo contrato social y ambiental para la Bogotá del Siglo XXI"/>
    <n v="57"/>
    <s v="Gestión Pública Local."/>
    <s v="Propósito 5. Construir Bogotá-región con gobierno abierto, transparente y ciudadanía consciente."/>
    <x v="2"/>
    <n v="1"/>
    <n v="79854716"/>
    <s v="VICTOR LISANDRO BUITRAGO DAZA"/>
    <s v="Persona Natural"/>
    <m/>
    <m/>
    <m/>
    <m/>
    <n v="24000000"/>
    <n v="0"/>
    <s v="395-2023 - 1"/>
    <n v="12000000"/>
    <n v="36000000"/>
    <n v="36000000"/>
  </r>
  <r>
    <s v="397-2023CPS-P(87923)"/>
    <n v="2023"/>
    <s v="FDLSUBACD-395-2023(87923) "/>
    <s v="https://community.secop.gov.co/Public/Tendering/OpportunityDetail/Index?noticeUID=CO1.NTC.4179538&amp;isFromPublicArea=True&amp;isModal=true&amp;asPopupView=true"/>
    <s v="Contratos de prestación de servicios profesionales y de apoyo a la gestión"/>
    <s v="Contratación directa"/>
    <m/>
    <s v="Prestar apoyo profesional en el Área de Gestión del Desarrollo Local de la Alcaldía Local de Suba realizando revisiones periódicas de las obras contratadas ejecutadas y terminadas por el Fondo de Desarrollo Local de Suba a fin de verificar el cumplimiento a la estabilidad y garantía de las mismas en los proyectos de Malla Vial Espacio Público Parques yo relacionados con Infraestructura"/>
    <s v="Inversión"/>
    <s v="Un nuevo contrato social y ambiental para la Bogotá del Siglo XXI"/>
    <n v="49"/>
    <s v="Movilidad segura, sostenible y accesible"/>
    <s v="Propósito 4. Hacer de Bogotá-región un modelo de movilidad, creatividad y productividad incluyente y sostenible"/>
    <x v="10"/>
    <n v="1"/>
    <n v="19378779"/>
    <s v="LUIS FERNANDO RINCON CUADRON"/>
    <s v="Persona Natural"/>
    <m/>
    <m/>
    <m/>
    <m/>
    <n v="30300000"/>
    <n v="0"/>
    <s v="397-2023 - 1"/>
    <n v="15150000"/>
    <n v="45450000"/>
    <n v="45450000"/>
  </r>
  <r>
    <s v="398-2023CPS-AG(83698)"/>
    <n v="2023"/>
    <s v="FDLSUBACD-396-2023(83698)"/>
    <s v="https://community.secop.gov.co/Public/Tendering/OpportunityDetail/Index?noticeUID=CO1.NTC.4171310&amp;isFromPublicArea=True&amp;isModal=true&amp;asPopupView=true"/>
    <s v="Contratos de prestación de servicios profesionales y de apoyo a la gestión"/>
    <s v="Contratación directa"/>
    <m/>
    <s v="PRESTAR LOS SERVICIOS DE APOYO AL AREA DE GESTION DE DESARROLLO LOCAL EN EL CENTRO DE DOCUMENTACION E INFORMACION CDI DE LA ALCALDIA LOCAL DE SUBA"/>
    <s v="Inversión"/>
    <s v="Un nuevo contrato social y ambiental para la Bogotá del Siglo XXI"/>
    <n v="57"/>
    <s v="Gestión Pública Local."/>
    <s v="Propósito 5. Construir Bogotá-región con gobierno abierto, transparente y ciudadanía consciente."/>
    <x v="2"/>
    <n v="1"/>
    <n v="80240908"/>
    <s v="ALDEMAR GARCIA RODRIGUEZ "/>
    <s v="Persona Natural"/>
    <m/>
    <m/>
    <m/>
    <m/>
    <n v="15300000"/>
    <n v="0"/>
    <s v="398-2023 - 1"/>
    <n v="7650000"/>
    <n v="22950000"/>
    <n v="22950000"/>
  </r>
  <r>
    <s v="399-2023CPS-AG(86955) "/>
    <n v="2023"/>
    <s v="FDLSUBACD-397-2023(86955) "/>
    <s v="https://community.secop.gov.co/Public/Tendering/OpportunityDetail/Index?noticeUID=CO1.NTC.4180025&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1019071525"/>
    <s v="JUAN SEBASTIAN MARTIN BERMEO"/>
    <s v="Persona Natural"/>
    <m/>
    <m/>
    <m/>
    <m/>
    <n v="15300000"/>
    <n v="0"/>
    <s v="399-2023 - 1"/>
    <n v="7650000"/>
    <n v="22950000"/>
    <n v="22950000"/>
  </r>
  <r>
    <s v="400-2023CPS-AG(86955) "/>
    <n v="2023"/>
    <s v="FDLSUBACD-398-2023(86955) "/>
    <s v="https://community.secop.gov.co/Public/Tendering/OpportunityDetail/Index?noticeUID=CO1.NTC.4179559&amp;isFromPublicArea=True&amp;isModal=true&amp;asPopupView=true"/>
    <s v="Contratos de prestación de servicios profesionales y de apoyo a la gestión"/>
    <s v="Contratación directa"/>
    <m/>
    <s v="Apoyar administrativa y asistencialmente a la Inspecciones de Policía de la Localidad"/>
    <s v="Inversión"/>
    <s v="Un nuevo contrato social y ambiental para la Bogotá del Siglo XXI"/>
    <n v="57"/>
    <s v="Gestión Pública Local."/>
    <s v="Propósito 5. Construir Bogotá-región con gobierno abierto, transparente y ciudadanía consciente."/>
    <x v="3"/>
    <n v="1"/>
    <n v="64742464"/>
    <s v="YERLIN YOJANA MENDEZ ORTEGA "/>
    <s v="Persona Natural"/>
    <m/>
    <m/>
    <m/>
    <m/>
    <n v="15300000"/>
    <n v="0"/>
    <s v="400-2023 - 1"/>
    <n v="7650000"/>
    <n v="22950000"/>
    <n v="22950000"/>
  </r>
  <r>
    <s v="401-2023CPS-P(83927)"/>
    <n v="2023"/>
    <s v="FDLSUBACD-399-2023(83927)"/>
    <s v="https://community.secop.gov.co/Public/Tendering/OpportunityDetail/Index?noticeUID=CO1.NTC.4169574&amp;isFromPublicArea=True&amp;isModal=true&amp;asPopupView=true"/>
    <s v="Contratos de prestación de servicios profesionales y de apoyo a la gestión"/>
    <s v="Contratación directa"/>
    <m/>
    <s v="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sa) Local"/>
    <s v="Inversión"/>
    <s v="Un nuevo contrato social y ambiental para la Bogotá del Siglo XXI"/>
    <n v="57"/>
    <s v="Gestión Pública Local."/>
    <s v="Propósito 5. Construir Bogotá-región con gobierno abierto, transparente y ciudadanía consciente."/>
    <x v="2"/>
    <n v="1"/>
    <n v="1101175034"/>
    <s v="JESICA DAYANA PEÑA QUINTERO "/>
    <s v="Persona Natural"/>
    <m/>
    <m/>
    <m/>
    <m/>
    <n v="42000000"/>
    <n v="0"/>
    <n v="0"/>
    <n v="0"/>
    <n v="42000000"/>
    <n v="42000000"/>
  </r>
  <r>
    <s v="402-2023CPS-AG(85898) "/>
    <n v="2023"/>
    <s v="FDLSUBACD-400-2023(85898)"/>
    <s v="https://community.secop.gov.co/Public/Tendering/OpportunityDetail/Index?noticeUID=CO1.NTC.4180650&amp;isFromPublicArea=True&amp;isModal=true&amp;asPopupView=true"/>
    <s v="Contratos de prestación de servicios profesionales y de apoyo a la gestión"/>
    <s v="Contratación directa"/>
    <m/>
    <s v="PRESTAR SERVICIOS DE APOYO EN LAS ACCIONES DE PROMOCIÓN DE LA DEFENSA, CONVIVENCIA, PROTECCIÓN Y BIENESTAR DE LOS ANIMALES DOMÉSTICOS Y SILVESTRES, ASÍ COMO EN LA IMPLEMENTACIÓN DE ESTRATEGIAS DE CULTURA Y PARTICIPACIÓN CIUDADANA PARA EL CUMPLIMIENTO DE METAS DEL PLAN DE DESARROLLO LOCAL."/>
    <s v="Inversión"/>
    <s v="Un nuevo contrato social y ambiental para la Bogotá del Siglo XXI"/>
    <n v="34"/>
    <s v="Bogotá protectora de los animales"/>
    <s v="Propósito 2. Cambiar nuestros hábitos de vida para reverdecer a Bogotá y adaptarnos y mitigar el cambio climático."/>
    <x v="19"/>
    <n v="1"/>
    <n v="1022957103"/>
    <s v="CARLOS MANUEL ROZO CRUZ"/>
    <s v="Persona Natural"/>
    <m/>
    <m/>
    <m/>
    <m/>
    <n v="15300000"/>
    <n v="0"/>
    <n v="0"/>
    <n v="0"/>
    <n v="15300000"/>
    <n v="10965000"/>
  </r>
  <r>
    <s v="403-2023CPS-AG(85793)"/>
    <n v="2023"/>
    <s v="FDLSUBACD-401-2023(85793)"/>
    <s v="https://community.secop.gov.co/Public/Tendering/OpportunityDetail/Index?noticeUID=CO1.NTC.4178994&amp;isFromPublicArea=True&amp;isModal=true&amp;asPopupView=true"/>
    <s v="Contratos de prestación de servicios profesionales y de apoyo a la gestión"/>
    <s v="Contratación directa"/>
    <m/>
    <s v="El contrato que se pretende celebrar, tendrá por objeto Prestar servicios de apoyo en las actividades de seguridad, convivencia ciudadana y recuperacibn del espacio publico para el cumplimiento efectivo de las metas del proyecto de inversión 2032 - Suba convive con seguridad y tranquilidad"/>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52746298"/>
    <s v="VIVIANA ANDREA ROJAS DUARTE "/>
    <s v="Persona Natural"/>
    <m/>
    <m/>
    <m/>
    <m/>
    <n v="28050000"/>
    <n v="0"/>
    <s v="403-2023 - 1"/>
    <n v="2550000"/>
    <n v="30600000"/>
    <n v="23715000"/>
  </r>
  <r>
    <s v="404-2023CPS-P(84008)"/>
    <n v="2023"/>
    <s v="FDLSUBACD-402-2023(84008) "/>
    <s v="https://community.secop.gov.co/Public/Tendering/OpportunityDetail/Index?noticeUID=CO1.NTC.4185946&amp;isFromPublicArea=True&amp;isModal=true&amp;asPopupView=true"/>
    <s v="Contratos de prestación de servicios profesionales y de apoyo a la gestión"/>
    <s v="Contratación directa"/>
    <m/>
    <s v="Prestar servicios profesionales para apoyar jurídicamente a la Alcaldía Local de Suba en el proceso de cobro persuasivo y remisión de cobro coactivo que competa al Alcalde Local, así como las gestiones jurídicas para mant01r actualizada la información correspondiente a multas"/>
    <s v="Inversión"/>
    <s v="Un nuevo contrato social y ambiental para la Bogotá del Siglo XXI"/>
    <n v="57"/>
    <s v="Gestión Pública Local."/>
    <s v="Propósito 5. Construir Bogotá-región con gobierno abierto, transparente y ciudadanía consciente."/>
    <x v="3"/>
    <n v="1"/>
    <n v="35476146"/>
    <s v="ANGELA PATRICIA DIAZ DUQUE "/>
    <s v="Persona Natural"/>
    <m/>
    <m/>
    <m/>
    <m/>
    <n v="30300000"/>
    <n v="0"/>
    <s v="404-2023 - 1"/>
    <n v="14813333"/>
    <n v="45113333"/>
    <n v="45113333"/>
  </r>
  <r>
    <s v="406-2023CPS-P(85938) "/>
    <n v="2023"/>
    <s v="FDLSUBACD-403-2023(85938) "/>
    <s v="https://community.secop.gov.co/Public/Tendering/OpportunityDetail/Index?noticeUID=CO1.NTC.4175658&amp;isFromPublicArea=True&amp;isModal=true&amp;asPopupView=true"/>
    <s v="Contratos de prestación de servicios profesionales y de apoyo a la gestión"/>
    <s v="Contratación directa"/>
    <m/>
    <s v="APOYAR JURÍdicAMENTE LA EJECUCIÓN DE LAS ACCIONES REQUERIDAS PARA EL TRÁMITE DE IMPULSO PROCESAL DE LAS ACTUACIONES CONTRAVENCIONALES Y/O QUERELLAS QUE CURSEN EN LAS INSPECCIONES DE POLICÍA DE LA LOCALIDAD"/>
    <s v="Inversión"/>
    <s v="Un nuevo contrato social y ambiental para la Bogotá del Siglo XXI"/>
    <n v="57"/>
    <s v="Gestión Pública Local."/>
    <s v="Propósito 5. Construir Bogotá-región con gobierno abierto, transparente y ciudadanía consciente."/>
    <x v="3"/>
    <n v="1"/>
    <n v="1110504354"/>
    <s v="HOLY ANN MACHUCA PUENTES "/>
    <s v="Persona Natural"/>
    <m/>
    <m/>
    <m/>
    <m/>
    <n v="30300000"/>
    <n v="0"/>
    <s v="406-2023 - 1"/>
    <n v="15150000"/>
    <n v="45450000"/>
    <n v="45450000"/>
  </r>
  <r>
    <s v="407-2023CPS-P(88628)"/>
    <n v="2023"/>
    <s v="FDLSUBACD-404-2023(88628)"/>
    <s v="https://community.secop.gov.co/Public/Tendering/OpportunityDetail/Index?noticeUID=CO1.NTC.4176972&amp;isFromPublicArea=True&amp;isModal=true&amp;asPopupView=true"/>
    <s v="Contratos de prestación de servicios profesionales y de apoyo a la gestión"/>
    <s v="Contratación directa"/>
    <m/>
    <s v="PRESTAR LOS SERVICIOS PROFESIONALES EN EL ÁREA DE GESTIÓN DE DESARROLLO LOCAL EN LA ASISTENCIA TÉCNICA Y ESTRUCTURACIÓN DE ACCIONES ENFOCADAS AL MEJORAMIENTO DE LAS CONdicIONES DE SANEAMIENTO BÁSICO EN LA ZONA RURAL DE LA LOCALIDAD DE SUBA, DANDO CUMPLIMIENTO A LAS METAS DEL PROYECTO DE INVERSIÓN 1972- MAS AGUA POTABLE PARA NUESTRAS VEREDAS"/>
    <s v="Inversión"/>
    <s v="Un nuevo contrato social y ambiental para la Bogotá del Siglo XXI"/>
    <n v="37"/>
    <s v="Provisión y mejoramiento de servicios públicos"/>
    <s v="Propósito 2. Cambiar nuestros hábitos de vida para reverdecer a Bogotá y adaptarnos y mitigar el cambio climático."/>
    <x v="20"/>
    <n v="1"/>
    <n v="1026299094"/>
    <s v="PAOLA MARITZA GONZALEZ MALDONADO"/>
    <s v="Persona Natural"/>
    <m/>
    <m/>
    <m/>
    <m/>
    <n v="30300000"/>
    <n v="0"/>
    <s v="407-2023 - 1"/>
    <n v="15150000"/>
    <n v="45450000"/>
    <n v="45450000"/>
  </r>
  <r>
    <s v="408-2023CPS-AG(84233)"/>
    <n v="2023"/>
    <s v="FDLSUBACD-405-2023(84233)"/>
    <s v="https://community.secop.gov.co/Public/Tendering/OpportunityDetail/Index?noticeUID=CO1.NTC.4184612&amp;isFromPublicArea=True&amp;isModal=true&amp;asPopupView=true"/>
    <s v="Contratos de prestación de servicios profesionales y de apoyo a la gestión"/>
    <s v="Contratación directa"/>
    <m/>
    <s v="PRESTAR LOS SERVICIOS COMO OPERARIO DE MAQUINARIA A03ILLA DEL ÁREA GESTIÓN DEL DESARROLLO DE LA ALCALDÍA LOCAL DE SUBA"/>
    <s v="Inversión"/>
    <s v="Un nuevo contrato social y ambiental para la Bogotá del Siglo XXI"/>
    <n v="49"/>
    <s v="Movilidad segura, sostenible y accesible"/>
    <s v="Propósito 4. Hacer de Bogotá-región un modelo de movilidad, creatividad y productividad incluyente y sostenible"/>
    <x v="10"/>
    <n v="1"/>
    <n v="12628899"/>
    <s v="NELSON JOSE MANGA URIELES"/>
    <s v="Persona Natural"/>
    <m/>
    <m/>
    <m/>
    <m/>
    <n v="15300000"/>
    <n v="0"/>
    <s v="408-2023 - 1"/>
    <n v="7650000"/>
    <n v="22950000"/>
    <n v="22950000"/>
  </r>
  <r>
    <s v="409-2023PS(87108)"/>
    <n v="2023"/>
    <s v="FDLSLP-01-2023(87108)"/>
    <s v="https://community.secop.gov.co/Public/Tendering/OpportunityDetail/Index?noticeUID=CO1.NTC.4000122&amp;isFromPublicArea=True&amp;isModal=true&amp;asPopupView=true"/>
    <s v="Contratos de prestación de servicios"/>
    <s v="Licitación pública"/>
    <m/>
    <s v="PRESTAR LOS SERVICIOS DE VIGILANCIA Y SEGURIDAD; GUARDA, CUSTODIA Y SEGURIDAD PRIVADA CON ARMAS Y/ O SIN ARMAS Y MEDIOS TECNOLÓGICOS, PARA LOS/AS USUARIOS/AS, FUNCIONARIOS/AS Y PERSONAS EN GENERAL MEDIANTE EL ESTABLECIMIENTO DE CONTROLES DE INGRESO Y SALIDA DE LAS INSTALACIONES DE LA ENTIDAD, ASÍ COMO PARA LOS BIENES MUEBLES E INMUEBLES EN LOS CUALES SE DESARROLLE LA MISIONALIDAD O LLEGUEN A SER PROPIEDAD DEL FONDO DE DESARROLLO LOCAL DE SUBA Y DE TODOS AQUELLOS POR LOS CUALES LLEGASE A SER LEGALMENTE RESPONSABLE"/>
    <s v="Inversión"/>
    <s v="Un nuevo contrato social y ambiental para la Bogotá del Siglo XXI"/>
    <n v="57"/>
    <s v="Gestión Pública Local."/>
    <s v="Propósito 5. Construir Bogotá-región con gobierno abierto, transparente y ciudadanía consciente."/>
    <x v="2"/>
    <n v="33"/>
    <n v="901694900"/>
    <s v="UNION TEMPORAL CENTRAL – TAC SUBA2023"/>
    <s v="Unión Temporal"/>
    <n v="860514568"/>
    <s v="SEGURIDAD CENTRAL LTDA."/>
    <n v="0.01"/>
    <m/>
    <n v="527840646"/>
    <n v="0"/>
    <n v="0"/>
    <n v="0"/>
    <n v="527840646"/>
    <n v="390675816"/>
  </r>
  <r>
    <s v="410-2023CPS-AG(85838)"/>
    <n v="2023"/>
    <s v="FDLSUBACD-406-2023(85838)"/>
    <s v="https://community.secop.gov.co/Public/Tendering/OpportunityDetail/Index?noticeUID=CO1.NTC.4185857&amp;isFromPublicArea=True&amp;isModal=true&amp;asPopupView=true"/>
    <s v="Contratos de prestación de servicios profesionales y de apoyo a la gestión"/>
    <s v="Contratación directa"/>
    <m/>
    <s v="Prestar los servicios técnicos de apoyo a la gestión promoviendo la participación ciudadana en las prácticas deportivas, mediante la promoción de las habilidades de niños, jóv01s y adultos de la localidad en las diferentes disciplinas deportivas” "/>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032397410"/>
    <s v="ANDRES FELIPE ALBARRACIN MERCHAN"/>
    <s v="Persona Natural"/>
    <m/>
    <m/>
    <m/>
    <m/>
    <n v="18300000"/>
    <n v="0"/>
    <s v="410-2023 - 1"/>
    <n v="9150000"/>
    <n v="27450000"/>
    <n v="27450000"/>
  </r>
  <r>
    <s v="411-2023CPS-AG(85838)"/>
    <n v="2023"/>
    <s v="FDLSUBACD-407-2023(85838)"/>
    <s v="https://community.secop.gov.co/Public/Tendering/OpportunityDetail/Index?noticeUID=CO1.NTC.4188002&amp;isFromPublicArea=True&amp;isModal=true&amp;asPopupView=true"/>
    <s v="Contratos de prestación de servicios profesionales y de apoyo a la gestión"/>
    <s v="Contratación directa"/>
    <m/>
    <s v="PRESTAR SERVICIOS TECNICOS DE APOYO A LA GESTION PROMOVIENDO LA PARTICIPACIO N CIUDADANA EN LAS PRACTICAS DEPORTIVAS; MEDIANTE LA PROMOCION DE LAS HABILIDADES DE NIÑOS, JOV01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019095865"/>
    <s v="ROGER ALEJANDRO CASTAÑEDA GUERRERO"/>
    <s v="Persona Natural"/>
    <m/>
    <m/>
    <m/>
    <m/>
    <n v="18300000"/>
    <n v="0"/>
    <s v="411-2023 - 1"/>
    <n v="9150000"/>
    <n v="27450000"/>
    <n v="27450000"/>
  </r>
  <r>
    <s v="412-2023CPS-AG(86955)"/>
    <n v="2023"/>
    <s v="FDLSUBACD-408-2023(86955) "/>
    <s v="https://community.secop.gov.co/Public/Tendering/OpportunityDetail/Index?noticeUID=CO1.NTC.4188392&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1014236630"/>
    <s v="DIANA CATALINA MONTENEGRO CEDEÑO"/>
    <s v="Persona Natural"/>
    <m/>
    <m/>
    <m/>
    <m/>
    <n v="15300000"/>
    <n v="0"/>
    <s v="412-2023 - 1"/>
    <n v="7650000"/>
    <n v="22950000"/>
    <n v="22950000"/>
  </r>
  <r>
    <s v="413-2023-CONVINT(89065)"/>
    <n v="2023"/>
    <s v="FDLSUBACD-409-2023(89065)"/>
    <s v="https://www.contratos.gov.co/consultas/detalleProceso.do?numConstancia=23-22-62543&amp;g-recaptcha-response=03AKH6MRGSHWCe8Cqnfx6oAWV_BPpm7CTbvfuj2vi95dYtqgl7zqlHHtuPXdHCB9Ahb4nCrnfG9RXUVRIzAOquOiyNb3kNKYRvR6kKQ7KCdMTRxpWZPtYH9kvpBXvIiPrntVUAt4TWwsgYDE_VbPtp0zY4st1qjOSRVG_u-8DEx3UTNmFLMyvx4tWOal3R4LojOcCh7adqQeU-fbHPawyn2YhTbjBubpDVExT8fL7X1m9LJoxP9sAPhP-xQO9tnblO3M1oPqb3F2vm2nHtMi6o7qP0xU1NlXvV3lMJQrUSTBtoOg2wIs6iKHbxgq-YDJ_pQaiqXIgn3iZV609wL1t3J9RHVjanwOnB8FEH3lHiZAM9XFX4c4RkLtLynVT7y9JjQaz0uZ9uxuBisQhGa9oyXFgWb0dgJKWKsf0-Fxk1vndMdbIb-Yhuw_WHeUeny8iUVuM8fKPLojzwuXuh_dApGSn9VSlWDz_Dmyw5YCEEvV_lSPt5hXzwL7ZG8g9ouXGUDagtBfi9V7TphtvDe4TMm3cfvOOGeCcO-g"/>
    <s v="Convenios/Contratos interadministrativos"/>
    <s v="Contratación directa"/>
    <m/>
    <s v="AUNAR ESFUERZOS TÉCNICOS, ADMINISTRATIVOS, LOGÍSTICOS Y FINANCIEROS ENTRE LA SECRETARÍA DISTRITAL DE INTEGRACIÓN SOCIAL-SDIS Y EL FONDO DE DESARROLLO LOCAL DE USAQUÉN; EL FONDO DE DESARROLLO LOCAL DE SAN CRISTÓBAL; EL FONDO DE DESARROLLO LOCAL DE USME; EL FONDO DE DESARROLLO LOCAL DE BOSA; EL FONDO DE DESARROLLO LOCAL DE KENNEDY; EL FONDO DE DESARROLLO LOCAL DE SUBA; EL FONDO DE DESARROLLO LOCAL DE RAFAEL URIBE URIBE; EL FONDO DE DESARROLLO LOCAL DE CIUDAD BOLÍVAR; EL FONDO DE DESARROLLO LOCAL DE PUENTE ARANDA; EL FONDO DE DESARROLLO LOCAL DE TUNJUELITO; EL FONDO DE DESARROLLO LOCAL DE ENGATIVÁ; EL FONDO DE DESARROLLO LOCAL DE MÁRTIRES Y EL FONDO DE DESARROLLO LOCAL DE FONTIBÓN, PARA LA OPERACIÓN Y PUESTA EN MARCHA DEL PROGRAMA “PARCEROS POR BOGOTÁ&quot;"/>
    <s v="Inversión"/>
    <s v="Un nuevo contrato social y ambiental para la Bogotá del Siglo XXI"/>
    <n v="1"/>
    <s v="Subsidios y transferencias para la equidad"/>
    <s v="Propósito 1. Hacer un nuevo contrato social con igualdad de oportunidades para la inclusión social, productiva y política"/>
    <x v="12"/>
    <n v="1"/>
    <n v="899999061"/>
    <s v="SECRETARIA DISTRITAL DE INTEGRACION SOCIAL"/>
    <s v="Persona Jurídica"/>
    <m/>
    <m/>
    <m/>
    <m/>
    <n v="2124000000"/>
    <n v="0"/>
    <n v="0"/>
    <n v="0"/>
    <n v="2124000000"/>
    <n v="2124000000"/>
  </r>
  <r>
    <s v="414-2023CPS-AG(88982)"/>
    <n v="2023"/>
    <s v="FDLSUBACD-410-2023(88982)"/>
    <s v="https://community.secop.gov.co/Public/Tendering/OpportunityDetail/Index?noticeUID=CO1.NTC.4216014&amp;isFromPublicArea=True&amp;isModal=true&amp;asPopupView=true"/>
    <s v="Contratos de prestación de servicios profesionales y de apoyo a la gestión"/>
    <s v="Contratación directa"/>
    <m/>
    <s v="PRESTAR LOS SERVICIOS DE APOYO EN LAS ACTIVIDADES DE PLANEACIÓN Y EJECUCIÓN DE LOS PROCESOS CIUDADANOS DE EDUCACIÓN AMBIENTAL  PROCEDAS PARA EL LOGRO DE LAS METAS DEL PLAN DE DESARROLLO LOCAL DE SUBA EN MATERIA AMBIENTAL"/>
    <s v="Inversión"/>
    <s v="Un nuevo contrato social y ambiental para la Bogotá del Siglo XXI"/>
    <n v="57"/>
    <s v="Gestión Pública Local."/>
    <s v="Propósito 5. Construir Bogotá-región con gobierno abierto, transparente y ciudadanía consciente."/>
    <x v="2"/>
    <n v="1"/>
    <n v="1032393245"/>
    <s v="LEIDY JOHANNA GOMEZ "/>
    <s v="Persona Natural"/>
    <m/>
    <m/>
    <m/>
    <m/>
    <n v="8000000"/>
    <n v="0"/>
    <n v="0"/>
    <n v="0"/>
    <n v="8000000"/>
    <n v="8000000"/>
  </r>
  <r>
    <s v="415-2023CPS-AG(88982)"/>
    <n v="2023"/>
    <s v="FDLSUBACD-411-2023(88982)"/>
    <s v="https://community.secop.gov.co/Public/Tendering/OpportunityDetail/Index?noticeUID=CO1.NTC.4216018&amp;isFromPublicArea=True&amp;isModal=true&amp;asPopupView=true"/>
    <s v="Contratos de prestación de servicios profesionales y de apoyo a la gestión"/>
    <s v="Contratación directa"/>
    <m/>
    <s v="PRESTAR LOS SERVICOS DE APOYO EN LAS ACTIVIDADES DE PLANEACION Y EJECUCION DE LOS PROCESOS CIUDADANOS DE EDUCACION AMBIENTALPROCEDA PARA EL LOGRO DE LAS METAS DEL PLAN DE DESARROLLO LOCAL DE SUBA EN MATERIA AMBIENTAL"/>
    <s v="Inversión"/>
    <s v="Un nuevo contrato social y ambiental para la Bogotá del Siglo XXI"/>
    <n v="57"/>
    <s v="Gestión Pública Local."/>
    <s v="Propósito 5. Construir Bogotá-región con gobierno abierto, transparente y ciudadanía consciente."/>
    <x v="2"/>
    <n v="1"/>
    <n v="52340008"/>
    <s v="BLANCA NATALIA RODRIGUEZ PINILLA "/>
    <s v="Persona Natural"/>
    <m/>
    <m/>
    <m/>
    <m/>
    <n v="8000000"/>
    <n v="0"/>
    <n v="0"/>
    <n v="0"/>
    <n v="8000000"/>
    <n v="8000000"/>
  </r>
  <r>
    <s v="416-2023CPS-AG(88982)"/>
    <n v="2023"/>
    <s v="FDLSUBACD-412-2023(88982)"/>
    <s v="https://community.secop.gov.co/Public/Tendering/OpportunityDetail/Index?noticeUID=CO1.NTC.4216174&amp;isFromPublicArea=True&amp;isModal=true&amp;asPopupView=true"/>
    <s v="Contratos de prestación de servicios profesionales y de apoyo a la gestión"/>
    <s v="Contratación directa"/>
    <m/>
    <s v="PRESTAR LOS SERVICIOS DE APOYO EN LAS ACTIVIDADES DE PLANEACIÓN Y EJECUCIÓN DE LOS PROCESOS CIUDADANOS DE EDUCACIÓN AMBIENTAL PARA EL CUMPLIMIENTO EFECTIVO DE LAS METAS DEL PLAN DE DESARROLLO LOCAL DE SUBA EN MATERIA AMBIENTAL"/>
    <s v="Inversión"/>
    <s v="Un nuevo contrato social y ambiental para la Bogotá del Siglo XXI"/>
    <n v="57"/>
    <s v="Gestión Pública Local."/>
    <s v="Propósito 5. Construir Bogotá-región con gobierno abierto, transparente y ciudadanía consciente."/>
    <x v="2"/>
    <n v="1"/>
    <n v="52490057"/>
    <s v="MARTHA LUCIA HURTADO POVEDA"/>
    <s v="Persona Natural"/>
    <m/>
    <m/>
    <m/>
    <m/>
    <n v="8000000"/>
    <n v="0"/>
    <n v="0"/>
    <n v="0"/>
    <n v="8000000"/>
    <n v="8000000"/>
  </r>
  <r>
    <s v="417-2023CPS-AG(88982) "/>
    <n v="2023"/>
    <s v="FDLSUBACD-413-2023(88982)"/>
    <s v="https://community.secop.gov.co/Public/Tendering/OpportunityDetail/Index?noticeUID=CO1.NTC.4217015&amp;isFromPublicArea=True&amp;isModal=true&amp;asPopupView=true"/>
    <s v="Contratos de prestación de servicios profesionales y de apoyo a la gestión"/>
    <s v="Contratación directa"/>
    <m/>
    <s v="PRESTAR LOS SERVICOS DE APOYO EN LAS ACTIVIDADES DE PLANEACION Y EJECUCION DE LOS PROCESOS CIUDADANOS DE EDUCACION AMBIENTALPROCEDA PARA EL LOGRO DE LAS METAS DEL PLAN DE DESARROLLO LOCAL DE SUBA EN MATERIA AMBIENTAL"/>
    <s v="Inversión"/>
    <s v="Un nuevo contrato social y ambiental para la Bogotá del Siglo XXI"/>
    <n v="57"/>
    <s v="Gestión Pública Local."/>
    <s v="Propósito 5. Construir Bogotá-región con gobierno abierto, transparente y ciudadanía consciente."/>
    <x v="2"/>
    <n v="1"/>
    <n v="1019063565"/>
    <s v="SANDRA LILIANA QUINTANILLA ORDOÑEZ"/>
    <s v="Persona Natural"/>
    <m/>
    <m/>
    <m/>
    <m/>
    <n v="8000000"/>
    <n v="0"/>
    <n v="0"/>
    <n v="0"/>
    <n v="8000000"/>
    <n v="8000000"/>
  </r>
  <r>
    <s v="418-2023CPS-AG(88982)"/>
    <n v="2023"/>
    <s v="FDLSUBACD-414-2023(88982)"/>
    <s v="https://community.secop.gov.co/Public/Tendering/OpportunityDetail/Index?noticeUID=CO1.NTC.4216384&amp;isFromPublicArea=True&amp;isModal=true&amp;asPopupView=true"/>
    <s v="Contratos de prestación de servicios profesionales y de apoyo a la gestión"/>
    <s v="Contratación directa"/>
    <m/>
    <s v="PRESTAR LOS SERVICOS DE APOYO EN LAS ACTIVIDADES DE PLANEACION Y EJECUCION DE LOS PROCESOS CIUDADANOS DE EDUCACION AMBIENTALPROCEDA PARA EL LOGRO DE LAS METAS DEL PLAN DE DESARROLLO LOCAL DE SUBA EN MATERIA AMBIENTAL"/>
    <s v="Inversión"/>
    <s v="Un nuevo contrato social y ambiental para la Bogotá del Siglo XXI"/>
    <n v="57"/>
    <s v="Gestión Pública Local."/>
    <s v="Propósito 5. Construir Bogotá-región con gobierno abierto, transparente y ciudadanía consciente."/>
    <x v="2"/>
    <n v="1"/>
    <n v="1071165588"/>
    <s v="RODRIGO MUTIZ RANGEL"/>
    <s v="Persona Natural"/>
    <m/>
    <m/>
    <m/>
    <m/>
    <n v="8000000"/>
    <n v="0"/>
    <n v="0"/>
    <n v="0"/>
    <n v="8000000"/>
    <n v="8000000"/>
  </r>
  <r>
    <s v="419-2023CPS-AG(88982)"/>
    <n v="2023"/>
    <s v="FDLSUBACD-415-2023(88982)"/>
    <s v="https://community.secop.gov.co/Public/Tendering/OpportunityDetail/Index?noticeUID=CO1.NTC.4217053&amp;isFromPublicArea=True&amp;isModal=true&amp;asPopupView=true"/>
    <s v="Contratos de prestación de servicios profesionales y de apoyo a la gestión"/>
    <s v="Contratación directa"/>
    <m/>
    <s v="PRESTAR LOS SERVICOS DE APOYO EN LAS ACTIVIDADES DE PLANEACION Y EJECUCION DE LOS PROCESOS CIUDADANOS DE EDUCACION AMBIENTALPROCEDA PARA EL LOGRO DE LAS METAS DEL PLAN DE DESARROLLO LOCAL DE SUBA EN MATERIA AMBIENTAL"/>
    <s v="Inversión"/>
    <s v="Un nuevo contrato social y ambiental para la Bogotá del Siglo XXI"/>
    <n v="57"/>
    <s v="Gestión Pública Local."/>
    <s v="Propósito 5. Construir Bogotá-región con gobierno abierto, transparente y ciudadanía consciente."/>
    <x v="2"/>
    <n v="1"/>
    <n v="1019085915"/>
    <s v="ESTEFANIA RIASCOS ROMO"/>
    <s v="Persona Natural"/>
    <m/>
    <m/>
    <m/>
    <m/>
    <n v="8000000"/>
    <n v="0"/>
    <n v="0"/>
    <n v="0"/>
    <n v="8000000"/>
    <n v="8000000"/>
  </r>
  <r>
    <s v="420-2023CPS-AG(88982)"/>
    <n v="2023"/>
    <s v="FDLSUBACD-416-2023(88982)"/>
    <s v="https://community.secop.gov.co/Public/Tendering/OpportunityDetail/Index?noticeUID=CO1.NTC.4216120&amp;isFromPublicArea=True&amp;isModal=true&amp;asPopupView=true"/>
    <s v="Contratos de prestación de servicios profesionales y de apoyo a la gestión"/>
    <s v="Contratación directa"/>
    <m/>
    <s v="PRESTAR LOS SERVICOS DE APOYO EN LAS ACTIVIDADES DE PLANEACION Y EJECUCION DE LOS PROCESOS CIUDADANOS DE EDUCACION AMBIENTALPROCEDA PARA EL LOGRO DE LAS METAS DEL PLAN DE DESARROLLO LOCAL DE SUBA EN MATERIA AMBIENTAL"/>
    <s v="Inversión"/>
    <s v="Un nuevo contrato social y ambiental para la Bogotá del Siglo XXI"/>
    <n v="57"/>
    <s v="Gestión Pública Local."/>
    <s v="Propósito 5. Construir Bogotá-región con gobierno abierto, transparente y ciudadanía consciente."/>
    <x v="2"/>
    <n v="1"/>
    <n v="52344309"/>
    <s v="MARIA ALEXANDRA PEÑA SANCHEZ "/>
    <s v="Persona Natural"/>
    <m/>
    <m/>
    <m/>
    <m/>
    <n v="8000000"/>
    <n v="0"/>
    <n v="0"/>
    <n v="0"/>
    <n v="8000000"/>
    <n v="8000000"/>
  </r>
  <r>
    <s v="421-2023CPS-AG(88982)"/>
    <n v="2023"/>
    <s v="FDLCSUBACD-417-2023(88982)"/>
    <s v="https://community.secop.gov.co/Public/Tendering/OpportunityDetail/Index?noticeUID=CO1.NTC.4215928&amp;isFromPublicArea=True&amp;isModal=true&amp;asPopupView=true"/>
    <s v="Contratos de prestación de servicios profesionales y de apoyo a la gestión"/>
    <s v="Contratación directa"/>
    <m/>
    <s v="PRESTAR LOS SERVICOS DE APOYO EN LAS ACTIVIDADES DE PLANEACION Y EJECUCION DE LOS PROCESOS CIUDADANOS DE EDUCACION AMBIENTALPROCEDA PARA EL LOGRO DE LAS METAS DEL PLAN DE DESARROLLO LOCAL DE SUBA EN MATERIA AMBIENTAL"/>
    <s v="Inversión"/>
    <s v="Un nuevo contrato social y ambiental para la Bogotá del Siglo XXI"/>
    <n v="57"/>
    <s v="Gestión Pública Local."/>
    <s v="Propósito 5. Construir Bogotá-región con gobierno abierto, transparente y ciudadanía consciente."/>
    <x v="2"/>
    <n v="1"/>
    <n v="1019110207"/>
    <s v="LEIDY TATIANA RODRIGUEZ DIAZ "/>
    <s v="Persona Natural"/>
    <m/>
    <m/>
    <m/>
    <m/>
    <n v="8000000"/>
    <n v="0"/>
    <n v="0"/>
    <n v="0"/>
    <n v="8000000"/>
    <n v="8000000"/>
  </r>
  <r>
    <s v="422-2023CPS-AG(88982)"/>
    <n v="2023"/>
    <s v="FDLSUBACD-418-2023(88982)"/>
    <s v="https://community.secop.gov.co/Public/Tendering/OpportunityDetail/Index?noticeUID=CO1.NTC.4225646&amp;isFromPublicArea=True&amp;isModal=true&amp;asPopupView=true"/>
    <s v="Contratos de prestación de servicios profesionales y de apoyo a la gestión"/>
    <s v="Contratación directa"/>
    <m/>
    <s v="PRESTAR LOS SERVICOS DE APOYO EN LAS ACTIVIDADES DE PLANEACION Y EJECUCION DE LOS PROCESOS CIUDADANOS DE EDUCACIÓN AMBIENTALPROCEDA PARA EL LOGRO DE LAS METAS DEL PLAN DE DESARROLLO LOCAL DE SUBA EN MATERIA AMBIENTAL"/>
    <s v="Inversión"/>
    <s v="Un nuevo contrato social y ambiental para la Bogotá del Siglo XXI"/>
    <n v="57"/>
    <s v="Gestión Pública Local."/>
    <s v="Propósito 5. Construir Bogotá-región con gobierno abierto, transparente y ciudadanía consciente."/>
    <x v="2"/>
    <n v="1"/>
    <n v="1019095269"/>
    <s v="DANIEL RODRIGUEZ CARDENAS "/>
    <s v="Persona Natural"/>
    <m/>
    <m/>
    <m/>
    <m/>
    <n v="8000000"/>
    <n v="0"/>
    <n v="0"/>
    <n v="0"/>
    <n v="8000000"/>
    <n v="8000000"/>
  </r>
  <r>
    <s v="423-2023CPS-AG(89048)"/>
    <n v="2023"/>
    <s v="FDLSUBACD-419-2023(89048) "/>
    <s v="https://community.secop.gov.co/Public/Tendering/OpportunityDetail/Index?noticeUID=CO1.NTC.4216348&amp;isFromPublicArea=True&amp;isModal=true&amp;asPopupView=true"/>
    <s v="Contratos de prestación de servicios profesionales y de apoyo a la gestión"/>
    <s v="Contratación directa"/>
    <m/>
    <s v="Prestar los servicios de apoyo en las actividades de planeación y ejecución de los procesos ciudadanos de educación ambiental  PROCEDA para el logro de las metas del Plan de Desarrollo Local de Suba en materia ambiental"/>
    <s v="Inversión"/>
    <s v="Un nuevo contrato social y ambiental para la Bogotá del Siglo XXI"/>
    <n v="57"/>
    <s v="Gestión Pública Local."/>
    <s v="Propósito 5. Construir Bogotá-región con gobierno abierto, transparente y ciudadanía consciente."/>
    <x v="2"/>
    <n v="1"/>
    <n v="1001096020"/>
    <s v="JOEL DAVID QUINTERO CASALLAS"/>
    <s v="Persona Natural"/>
    <m/>
    <m/>
    <m/>
    <m/>
    <n v="8000000"/>
    <n v="0"/>
    <n v="0"/>
    <n v="0"/>
    <n v="8000000"/>
    <n v="8000000"/>
  </r>
  <r>
    <s v="424-2023CPS-P(88874)"/>
    <n v="2023"/>
    <s v="FDLSUBACD-420-2023(88874)"/>
    <s v="https://community.secop.gov.co/Public/Tendering/OpportunityDetail/Index?noticeUID=CO1.NTC.4215857&amp;isFromPublicArea=True&amp;isModal=true&amp;asPopupView=true"/>
    <s v="Contratos de prestación de servicios profesionales y de apoyo a la gestión"/>
    <s v="Contratación directa"/>
    <m/>
    <s v="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s v="Inversión"/>
    <s v="Un nuevo contrato social y ambiental para la Bogotá del Siglo XXI"/>
    <n v="57"/>
    <s v="Gestión Pública Local."/>
    <s v="Propósito 5. Construir Bogotá-región con gobierno abierto, transparente y ciudadanía consciente."/>
    <x v="2"/>
    <n v="1"/>
    <n v="1019028211"/>
    <s v="LAURA CATALINA MARTINEZ CASTILLO "/>
    <s v="Persona Natural"/>
    <m/>
    <m/>
    <m/>
    <m/>
    <n v="63000000"/>
    <n v="0"/>
    <s v="424-2023 - 1"/>
    <n v="7000000"/>
    <n v="70000000"/>
    <n v="63700000"/>
  </r>
  <r>
    <s v="425-2023CPS-P(85567)"/>
    <n v="2023"/>
    <s v="FDLSUBACD-421-2023(85567)"/>
    <s v="https://community.secop.gov.co/Public/Tendering/OpportunityDetail/Index?noticeUID=CO1.NTC.4230188&amp;isFromPublicArea=True&amp;isModal=true&amp;asPopupView=true"/>
    <s v="Contratos de prestación de servicios profesionales y de apoyo a la gestión"/>
    <s v="Contratación directa"/>
    <m/>
    <s v="Prestar los servicios profesionales en la Alcaldía Local de Suba realizando acciones pedagógicas preventivas y de sensibilización para el acatamiento voluntario de las normas en la localidad"/>
    <s v="Inversión"/>
    <s v="Un nuevo contrato social y ambiental para la Bogotá del Siglo XXI"/>
    <n v="57"/>
    <s v="Gestión Pública Local."/>
    <s v="Propósito 5. Construir Bogotá-región con gobierno abierto, transparente y ciudadanía consciente."/>
    <x v="3"/>
    <n v="1"/>
    <n v="51875873"/>
    <s v="NOHORA RESTREPO AGUDELO"/>
    <s v="Persona Natural"/>
    <m/>
    <m/>
    <m/>
    <m/>
    <n v="30300000"/>
    <n v="0"/>
    <s v="425-2023 - 1"/>
    <n v="13466667"/>
    <n v="43766667"/>
    <n v="43766667"/>
  </r>
  <r>
    <s v="426-2023CPS-AG(87257)"/>
    <n v="2023"/>
    <s v="FDLSUBACD-422-2023(87257) "/>
    <s v="https://community.secop.gov.co/Public/Tendering/OpportunityDetail/Index?noticeUID=CO1.NTC.4241995&amp;isFromPublicArea=True&amp;isModal=true&amp;asPopupView=true"/>
    <s v="Contratos de prestación de servicios profesionales y de apoyo a la gestión"/>
    <s v="Contratación directa"/>
    <m/>
    <s v="PRESTAR SERVICIOS COMO CONDUCTOR DE LOS VEHICULOS LIVIANOS QUE INTEGRAN EL PARQUE AUTOMOTOR DE LA ALCALDIA LOCAL DE SUBA"/>
    <s v="Inversión"/>
    <s v="Un nuevo contrato social y ambiental para la Bogotá del Siglo XXI"/>
    <n v="57"/>
    <s v="Gestión Pública Local."/>
    <s v="Propósito 5. Construir Bogotá-región con gobierno abierto, transparente y ciudadanía consciente."/>
    <x v="2"/>
    <n v="1"/>
    <n v="71628599"/>
    <s v="LUIS ALBERTO ORTIZ HINCAPIE "/>
    <s v="Persona Natural"/>
    <m/>
    <m/>
    <m/>
    <m/>
    <n v="15300000"/>
    <n v="0"/>
    <s v="426-2023 - 1"/>
    <n v="6800000"/>
    <n v="22100000"/>
    <n v="22100000"/>
  </r>
  <r>
    <s v="427-2023CPS-P(855667)"/>
    <n v="2023"/>
    <s v="FDLSUBACD-423-2023(85567) "/>
    <s v="https://community.secop.gov.co/Public/Tendering/OpportunityDetail/Index?noticeUID=CO1.NTC.4248148&amp;isFromPublicArea=True&amp;isModal=true&amp;asPopupView=true"/>
    <s v="Contratos de prestación de servicios profesionales y de apoyo a la gestión"/>
    <s v="Contratación directa"/>
    <m/>
    <s v="PRESTAR LOS SERVICIOS PROFESIONALES EN LA ALCALDÍA LOCAL DE SUBA REALIZANDO ACCIONES PEDAGÓGICAS PREVENTIVAS Y DE SENSIBILIZACIÓN PARA EL ACATAMIENTO VOLUNTARIO DE LAS NORMAS EN LA LOCALIDAD"/>
    <s v="Inversión"/>
    <s v="Un nuevo contrato social y ambiental para la Bogotá del Siglo XXI"/>
    <n v="57"/>
    <s v="Gestión Pública Local."/>
    <s v="Propósito 5. Construir Bogotá-región con gobierno abierto, transparente y ciudadanía consciente."/>
    <x v="3"/>
    <n v="1"/>
    <n v="79844551"/>
    <s v="FRANKLIN ALEX ROMERO CARRILLO "/>
    <s v="Persona Natural"/>
    <m/>
    <m/>
    <m/>
    <m/>
    <n v="30300000"/>
    <n v="0"/>
    <s v="427-2023 - 1"/>
    <n v="12961667"/>
    <n v="43261667"/>
    <n v="43261667"/>
  </r>
  <r>
    <s v="428-2023CPS-AG(88982)"/>
    <n v="2023"/>
    <s v="FDLSUBACD-424-2023(88982)"/>
    <s v="https://community.secop.gov.co/Public/Tendering/OpportunityDetail/Index?noticeUID=CO1.NTC.4284704&amp;isFromPublicArea=True&amp;isModal=true&amp;asPopupView=true"/>
    <s v="Contratos de prestación de servicios profesionales y de apoyo a la gestión"/>
    <s v="Contratación directa"/>
    <m/>
    <s v="Prestar los servicios de apoyo en las actividades de planeación y ejecución de los procesos ciudadanos de educación ambiental PROCEDA para el logro de las metas del Plan de Desarrollo Local  de Suba en materia ambiental"/>
    <s v="Inversión"/>
    <s v="Un nuevo contrato social y ambiental para la Bogotá del Siglo XXI"/>
    <n v="57"/>
    <s v="Gestión Pública Local."/>
    <s v="Propósito 5. Construir Bogotá-región con gobierno abierto, transparente y ciudadanía consciente."/>
    <x v="2"/>
    <n v="1"/>
    <n v="1010032421"/>
    <s v="MARIA CAMILA CASTELLANOS RODRIGUEZ"/>
    <s v="Persona Natural"/>
    <m/>
    <m/>
    <m/>
    <m/>
    <n v="8000000"/>
    <n v="0"/>
    <n v="0"/>
    <n v="0"/>
    <n v="8000000"/>
    <n v="8000000"/>
  </r>
  <r>
    <s v="430-2023CPS-AG(85535)"/>
    <n v="2023"/>
    <s v="FDLSUBACD-426-2023(85535)"/>
    <s v="https://community.secop.gov.co/Public/Tendering/OpportunityDetail/Index?noticeUID=CO1.NTC.4257897&amp;isFromPublicArea=True&amp;isModal=true&amp;asPopupView=true"/>
    <s v="Contratos de prestación de servicios profesionales y de apoyo a la gestión"/>
    <s v="Contratación directa"/>
    <m/>
    <s v="Prestar servicios asistenciales en las actividades de seguridad y convivencia ciudadana y recuperación del espacio público para el logro de las metas de gestión de la vigencia"/>
    <s v="Inversión"/>
    <s v="Un nuevo contrato social y ambiental para la Bogotá del Siglo XXI"/>
    <n v="30"/>
    <s v="Eficiencia en la atención de emergencias"/>
    <s v="Propósito 2. Cambiar nuestros hábitos de vida para reverdecer a Bogotá y adaptarnos y mitigar el cambio climático."/>
    <x v="17"/>
    <n v="1"/>
    <n v="79822362"/>
    <s v="JOSE ALFREDO GONZALEZ ROBAYO "/>
    <s v="Persona Natural"/>
    <m/>
    <m/>
    <m/>
    <m/>
    <n v="15300000"/>
    <n v="0"/>
    <s v="430-2023 - 1"/>
    <n v="6290000"/>
    <n v="21590000"/>
    <n v="21590000"/>
  </r>
  <r>
    <s v="431-2023CPS-P(86011)"/>
    <n v="2023"/>
    <s v="FDLSUBACD-427-2023(86011)"/>
    <s v="https://community.secop.gov.co/Public/Tendering/OpportunityDetail/Index?noticeUID=CO1.NTC.4242814&amp;isFromPublicArea=True&amp;isModal=true&amp;asPopupView=true"/>
    <s v="Contratos de prestación de servicios profesionales y de apoyo a la gestión"/>
    <s v="Contratación directa"/>
    <m/>
    <s v="Apoyar jurídicamente la coordinación de la ejecución de las acciones requeridas en el área jurídica y policiva de la Alcaldía Local de Suba en temas de Inspección, Vigilancia y Control; y las demás tendientes a la depuración de las actuaciones administrativas que cursan en la Alcaldía."/>
    <s v="Inversión"/>
    <s v="Un nuevo contrato social y ambiental para la Bogotá del Siglo XXI"/>
    <n v="57"/>
    <s v="Gestión Pública Local."/>
    <s v="Propósito 5. Construir Bogotá-región con gobierno abierto, transparente y ciudadanía consciente."/>
    <x v="3"/>
    <n v="1"/>
    <n v="1032376922"/>
    <s v="DANIEL FRANCISCO MATIZ RODRIGUEZ "/>
    <s v="Persona Natural"/>
    <m/>
    <m/>
    <m/>
    <m/>
    <n v="42000000"/>
    <n v="0"/>
    <s v="431-2023 - 1"/>
    <n v="18900000"/>
    <n v="60900000"/>
    <n v="60900000"/>
  </r>
  <r>
    <s v="433-2023CPS-P(87637)"/>
    <n v="2023"/>
    <s v="FDLSUBACD-429-2023(87637)"/>
    <s v="https://community.secop.gov.co/Public/Tendering/OpportunityDetail/Index?noticeUID=CO1.NTC.4275320&amp;isFromPublicArea=True&amp;isModal=true&amp;asPopupView=true"/>
    <s v="Contratos de prestación de servicios profesionales y de apoyo a la gestión"/>
    <s v="Contratación directa"/>
    <m/>
    <s v="Prestar servicios profesionales para el acompañamiento, formación y gestión de instrumentos psicosociales con enfoque diferencial, que orienten a la ciudadanía frente a las rutas institucionales de atención frente a conflictos de convivencia y violencias, permitiendo fortalecer las capacidades locales para la prevención"/>
    <s v="Inversión"/>
    <s v="Un nuevo contrato social y ambiental para la Bogotá del Siglo XXI"/>
    <n v="57"/>
    <s v="Gestión Pública Local."/>
    <s v="Propósito 5. Construir Bogotá-región con gobierno abierto, transparente y ciudadanía consciente."/>
    <x v="2"/>
    <n v="1"/>
    <n v="3186062"/>
    <s v="JOSE DAVID URBINA TORRES "/>
    <s v="Persona Natural"/>
    <m/>
    <m/>
    <m/>
    <m/>
    <n v="30300000"/>
    <n v="0"/>
    <s v="433-2023 - 1"/>
    <n v="12288333"/>
    <n v="42588333"/>
    <n v="42588333"/>
  </r>
  <r>
    <s v="434-2023CPS-AG(84231)"/>
    <n v="2023"/>
    <s v="FDLSUBACD-430-2023(84231) "/>
    <s v="https://community.secop.gov.co/Public/Tendering/OpportunityDetail/Index?noticeUID=CO1.NTC.4275262&amp;isFromPublicArea=True&amp;isModal=true&amp;asPopupView=true"/>
    <s v="Contratos de prestación de servicios profesionales y de apoyo a la gestión"/>
    <s v="Contratación directa"/>
    <m/>
    <s v="Prestar los servicios asistenciales como ayudante de obra para la atención de la malla vial local y espacio público peatonal, dentro del 03co del programa Gestión Compartida en la localidad de Suba."/>
    <s v="Inversión"/>
    <s v="Un nuevo contrato social y ambiental para la Bogotá del Siglo XXI"/>
    <n v="49"/>
    <s v="Movilidad segura, sostenible y accesible"/>
    <s v="Propósito 4. Hacer de Bogotá-región un modelo de movilidad, creatividad y productividad incluyente y sostenible"/>
    <x v="10"/>
    <n v="1"/>
    <n v="1001097684"/>
    <s v="DANIEL FELIPE GONZALEZ GONZALEZ"/>
    <s v="Persona Natural"/>
    <m/>
    <m/>
    <m/>
    <m/>
    <n v="10800000"/>
    <n v="0"/>
    <s v="434-2023 - 1"/>
    <n v="4440000"/>
    <n v="15240000"/>
    <n v="15180000"/>
  </r>
  <r>
    <s v="435-2023CPS-AG(84231)"/>
    <n v="2023"/>
    <s v="FDLSUBACD-431-2023(84231)"/>
    <s v="https://community.secop.gov.co/Public/Tendering/OpportunityDetail/Index?noticeUID=CO1.NTC.4255663&amp;isFromPublicArea=True&amp;isModal=true&amp;asPopupView=true"/>
    <s v="Contratos de prestación de servicios profesionales y de apoyo a la gestión"/>
    <s v="Contratación directa"/>
    <m/>
    <s v="Prestar los servicios asistenciales como ayudantes de obra para la atención de la malla vial local y espacio público peatonal, dentro del 03co del programa Gestión Compartida en la localidad de Suba"/>
    <s v="Inversión"/>
    <s v="Un nuevo contrato social y ambiental para la Bogotá del Siglo XXI"/>
    <n v="49"/>
    <s v="Movilidad segura, sostenible y accesible"/>
    <s v="Propósito 4. Hacer de Bogotá-región un modelo de movilidad, creatividad y productividad incluyente y sostenible"/>
    <x v="10"/>
    <n v="1"/>
    <n v="1019116449"/>
    <s v="JEISON ERNESTO CORTES TIBAQUIRA"/>
    <s v="Persona Natural"/>
    <m/>
    <m/>
    <m/>
    <m/>
    <n v="10800000"/>
    <n v="0"/>
    <s v="435-2023 - 1"/>
    <n v="4740000"/>
    <n v="15540000"/>
    <n v="15480000"/>
  </r>
  <r>
    <s v="436-2023CPS-P(87919)"/>
    <n v="2023"/>
    <s v="FDLSUBACD-432-2023(87919)"/>
    <s v="https://community.secop.gov.co/Public/Tendering/OpportunityDetail/Index?noticeUID=CO1.NTC.4247715&amp;isFromPublicArea=True&amp;isModal=true&amp;asPopupView=true"/>
    <s v="Contratos de prestación de servicios profesionales y de apoyo a la gestión"/>
    <s v="Contratación directa"/>
    <m/>
    <s v="PRESTAR SERVICIOS PROFESIONALES CON EL FIN DE APOYAR AL PROMOTOR DE LA MEJORA LOCAL EN LOS PROCESOS DE IMPLEMENTACIÓN DE HERRAMIENTAS DE GESTIÓN, SIGUIENDO LOS LINEAMIENTOS METODOLÓGICOS ESTABLECIDOS POR LA OFICINA ASESORA DE PLANEACIÓN DE LA SECRETARÍA DISTRITAL DE GOBIERNO"/>
    <s v="Inversión"/>
    <s v="Un nuevo contrato social y ambiental para la Bogotá del Siglo XXI"/>
    <n v="57"/>
    <s v="Gestión Pública Local."/>
    <s v="Propósito 5. Construir Bogotá-región con gobierno abierto, transparente y ciudadanía consciente."/>
    <x v="2"/>
    <n v="1"/>
    <n v="53119148"/>
    <s v="LEIDY JOHANNA RAMIREZ PAEZ"/>
    <s v="Persona Natural"/>
    <m/>
    <m/>
    <m/>
    <m/>
    <n v="30300000"/>
    <n v="0"/>
    <s v="436-2023 - 1"/>
    <n v="14476667"/>
    <n v="44776667"/>
    <n v="44776667"/>
  </r>
  <r>
    <s v="440-2023CPS-AG(87498)"/>
    <n v="2023"/>
    <s v="FDLSUBACD-436-2023(87498)"/>
    <s v="https://community.secop.gov.co/Public/Tendering/OpportunityDetail/Index?noticeUID=CO1.NTC.4274012&amp;isFromPublicArea=True&amp;isModal=true&amp;asPopupView=true"/>
    <s v="Contratos de prestación de servicios profesionales y de apoyo a la gestión"/>
    <s v="Contratación directa"/>
    <m/>
    <s v="PRESTAR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UBLICA SOCIAL  PARA EL ENVEJECIMIENTO Y LA VEJEZ EN EL DISTRITO CAPITAL A CARGO DE LA ALCALDÍ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1032389159"/>
    <s v="YULIETH MARIZA GOMEZ ALDANA "/>
    <s v="Persona Natural"/>
    <m/>
    <m/>
    <m/>
    <m/>
    <n v="32000000"/>
    <n v="0"/>
    <n v="0"/>
    <n v="0"/>
    <n v="32000000"/>
    <n v="32000000"/>
  </r>
  <r>
    <s v="441-2023CPS-P(88693)"/>
    <n v="2023"/>
    <s v="FDLSUBACD-437-2023(88693)"/>
    <s v="https://community.secop.gov.co/Public/Tendering/OpportunityDetail/Index?noticeUID=CO1.NTC.4280499&amp;isFromPublicArea=True&amp;isModal=true&amp;asPopupView=true"/>
    <s v="Contratos de prestación de servicios profesionales y de apoyo a la gestión"/>
    <s v="Contratación directa"/>
    <m/>
    <s v="Prestar servicios profesionales en el Área de_x000a_Gestión del Desarrollo Local de la Alcaldía Local de Suba, para apoyar las revisiones periódicas de las_x000a_obras contratadas, ejecutadas y terminadas por el Fondo de Desarrollo Local de Suba, a fin de verificar el_x000a_cumplimiento a la estabilidad y garantía de las mismas en los proyectos de malla vial, espacio público,_x000a_parques y/o relacionados con infraestructura."/>
    <s v="Inversión"/>
    <s v="Un nuevo contrato social y ambiental para la Bogotá del Siglo XXI"/>
    <n v="49"/>
    <s v="Movilidad segura, sostenible y accesible"/>
    <s v="Propósito 4. Hacer de Bogotá-región un modelo de movilidad, creatividad y productividad incluyente y sostenible"/>
    <x v="10"/>
    <n v="1"/>
    <n v="2968639"/>
    <s v="HUGO RENE LEON CAGUA"/>
    <s v="Persona Natural"/>
    <m/>
    <m/>
    <m/>
    <m/>
    <n v="42000000"/>
    <n v="0"/>
    <s v="441-2023 - 1"/>
    <n v="17033333"/>
    <n v="59033333"/>
    <n v="59033333"/>
  </r>
  <r>
    <s v="442-2023CPS-AG(89242)"/>
    <n v="2023"/>
    <s v="FDLSUBACD-438-2023(89842)"/>
    <s v="https://community.secop.gov.co/Public/Tendering/OpportunityDetail/Index?noticeUID=CO1.NTC.4268017&amp;isFromPublicArea=True&amp;isModal=true&amp;asPopupView=true"/>
    <s v="Contratos de prestación de servicios profesionales y de apoyo a la gestión"/>
    <s v="Contratación directa"/>
    <m/>
    <s v="PRESTAR LOS SERVICIOS DE APOYO TÉCNICO EN EL ÁREA DE GESTIÓN DEL DESARROLLO LOCAL REALIZANDO APOYO A LAS ACTIVIDADES RELACIONADAS CON LAS DIFERENTES ETAPAS CONTRACTUALES DE LOS PROYECTOS DE INVERSIÓN DESTINADOS A LA INTERVENCIÓN DE LA MALLA VIAL, ESPACIO PÚBLICO, CICLO INFRAESTRUCTURA, INFRAESTRUCTURA CULTURAL, MEJORAMIENTO DE VIVIENDA RURAL Y PARQUES DE LA LOCALIDAD DE SUBA"/>
    <s v="Inversión"/>
    <s v="Un nuevo contrato social y ambiental para la Bogotá del Siglo XXI"/>
    <n v="57"/>
    <s v="Gestión Pública Local."/>
    <s v="Propósito 5. Construir Bogotá-región con gobierno abierto, transparente y ciudadanía consciente."/>
    <x v="2"/>
    <n v="1"/>
    <n v="1118566890"/>
    <s v="LUIS ALEJANDRO RAMIREZ SANABRIA "/>
    <s v="Persona Natural"/>
    <m/>
    <m/>
    <m/>
    <m/>
    <n v="24000000"/>
    <n v="0"/>
    <s v="442-2023 - 1"/>
    <n v="10400000"/>
    <n v="34400000"/>
    <n v="34400000"/>
  </r>
  <r>
    <s v="443-2023CPS-P(88041)"/>
    <n v="2023"/>
    <s v="FDLSUBACD-439-2023"/>
    <s v="https://community.secop.gov.co/Public/Tendering/OpportunityDetail/Index?noticeUID=CO1.NTC.4286044&amp;isFromPublicArea=True&amp;isModal=true&amp;asPopupView=true"/>
    <s v="Contratos de prestación de servicios profesionales y de apoyo a la gestión"/>
    <s v="Contratación directa"/>
    <m/>
    <s v="Prestar servicios de apoyo en las actividades de seguridad, convivencia ciudadana y recuperacibn del espacio publico para el cumplimiento efectivo de las metas del proyecto de inversibn 2032 - Suba convive con seguridad y tranquilidad"/>
    <s v="Inversión"/>
    <s v="Un nuevo contrato social y ambiental para la Bogotá del Siglo XXI"/>
    <n v="57"/>
    <s v="Gestión Pública Local."/>
    <s v="Propósito 5. Construir Bogotá-región con gobierno abierto, transparente y ciudadanía consciente."/>
    <x v="2"/>
    <n v="1"/>
    <n v="37328580"/>
    <s v="MARITZA PEÑA PACHECO "/>
    <s v="Persona Natural"/>
    <m/>
    <m/>
    <m/>
    <m/>
    <n v="30300000"/>
    <n v="0"/>
    <s v="443-2023 - 1"/>
    <n v="12456667"/>
    <n v="42756667"/>
    <n v="41073334"/>
  </r>
  <r>
    <s v="445-2023CPS-AG(89180)"/>
    <n v="2023"/>
    <s v="FDLSUBACD-440-2023(89180)"/>
    <s v="https://community.secop.gov.co/Public/Tendering/OpportunityDetail/Index?noticeUID=CO1.NTC.4286351&amp;isFromPublicArea=True&amp;isModal=true&amp;asPopupView=true"/>
    <s v="Contratos de prestación de servicios profesionales y de apoyo a la gestión"/>
    <s v="Contratación directa"/>
    <m/>
    <s v="PRESTAR LOS SERVICIOS PARA EL APOYO EN EL FUNCIONAMIENTO Y LA DINAMIZACION DE LAS ACTIVIDADES DE LA CASA DE LA MEMORIA DE LA LOCALIDAD DE SUBA."/>
    <s v="Inversión"/>
    <s v="Un nuevo contrato social y ambiental para la Bogotá del Siglo XXI"/>
    <n v="39"/>
    <s v="Bogotá territorio de paz y atención integral a las víctimas del conflicto armado"/>
    <s v="Propósito 3. Inspirar confianza y legitimidad para vivir sin miedo y ser epicentro de cultura ciudadana, paz y reconciliación."/>
    <x v="13"/>
    <n v="1"/>
    <n v="79241629"/>
    <s v="JOSE JAVIER BAQUERO GUTIERREZ"/>
    <s v="Persona Natural"/>
    <m/>
    <m/>
    <m/>
    <m/>
    <n v="22950000"/>
    <n v="0"/>
    <s v="445-2023 - 1"/>
    <n v="7650000"/>
    <n v="30600000"/>
    <n v="21505000"/>
  </r>
  <r>
    <s v="446/2022"/>
    <n v="2023"/>
    <s v="FDLSSAMC-6-2022(74398) "/>
    <s v="https://community.secop.gov.co/Public/Tendering/OpportunityDetail/Index?noticeUID=CO1.NTC.3118048&amp;isFromPublicArea=True&amp;isModal=true&amp;asPopupView=true"/>
    <s v="Contratos de prestación de servicios"/>
    <s v="Contratación directa"/>
    <m/>
    <s v="ADICIÓN Y PRÓRROGA No. 1 CONTRATO 446/2022: 28-02-2023 / 88515 27-02-2023 / ADICIÓN Y PRORROGA 3 MESES AL CPS-446-2022 PRECAR LTDA SAS: 1999 MEJOR INFRAESTRUCTURA PARA LA MOVILIDAD EN SUBA / VALOR INICIAL $80.000.000 PLAZO 65 MESES A PARTIR DE LA SUSCRIPCION DEL ACTA DE INICIO, PAGOS PARCIALES MENSUALES. MODIFICACIÓN CONTRACTUAL ADICIÓN Y PRORROGA 1 / 3 MESES / $40.000.000 /DESDE 28-02-2023 HASTA 31-05-2023 / CUYO OBJETO ES: PRESTAR EL SERVICIO DE MANTENIMIENTO PREVENTIVO Y CORRECTIVO PARA LA MAQUINARIA AMARILLA Y VEHÍCULOS PESADOS DEL PARQUE AUTOMOTOR DE LA ALCALDÍA LOCAL DE SUBA / NO SE REQUIERE LA EXPEDICIÓN DE CERTIFICADO DE NO EXISTENCIA DE PERSONAL (NO HAY)/ OF 0004173"/>
    <s v="Inversión"/>
    <s v="Un nuevo contrato social y ambiental para la Bogotá del Siglo XXI"/>
    <n v="49"/>
    <s v="Movilidad segura, sostenible y accesible"/>
    <s v="Propósito 4. Hacer de Bogotá-región un modelo de movilidad, creatividad y productividad incluyente y sostenible"/>
    <x v="10"/>
    <n v="4"/>
    <n v="860515236"/>
    <s v="PRECAR L.T.D.A. SAS"/>
    <s v="Persona Jurídica"/>
    <m/>
    <m/>
    <m/>
    <m/>
    <n v="0"/>
    <n v="0"/>
    <n v="1"/>
    <n v="0"/>
    <n v="40000000"/>
    <n v="38430999"/>
  </r>
  <r>
    <s v="446-2023CPS-AG(85817)"/>
    <n v="2023"/>
    <s v="FDLSUBACD-441-2023(85817)"/>
    <s v="https://community.secop.gov.co/Public/Tendering/OpportunityDetail/Index?noticeUID=CO1.NTC.4308133&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1014291491"/>
    <s v="STEPHANY ROJAS OSPINA"/>
    <s v="Persona Natural"/>
    <m/>
    <m/>
    <m/>
    <m/>
    <n v="15300000"/>
    <n v="0"/>
    <s v="446-2023 - 1"/>
    <n v="6035000"/>
    <n v="21335000"/>
    <n v="21335000"/>
  </r>
  <r>
    <s v="447-2023CPS-AG(85838)"/>
    <n v="2023"/>
    <s v="FDLSUBACD-442-2023(85838)"/>
    <s v="https://community.secop.gov.co/Public/Tendering/OpportunityDetail/Index?noticeUID=CO1.NTC.4280960&amp;isFromPublicArea=True&amp;isModal=true&amp;asPopupView=true"/>
    <s v="Contratos de prestación de servicios profesionales y de apoyo a la gestión"/>
    <s v="Contratación directa"/>
    <m/>
    <s v="PRESTAR SERVICIOS TÉCNICOS DE APOYO A LA GESTIÓN PROMOVIENDO LA PARTICIPACIÓN CIUDADANA EN LAS PRÁCTICAS DEPORTIVAS; MEDIANTE LA PROMOCIÓN DE LAS HABILIDADES DE NIÑOS, JÓV01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233890194"/>
    <s v="ESTEVAN ALONSO GUIO HURTADO"/>
    <s v="Persona Natural"/>
    <m/>
    <m/>
    <m/>
    <m/>
    <n v="18300000"/>
    <n v="0"/>
    <s v="447-2023 - 1"/>
    <n v="7421667"/>
    <n v="25721667"/>
    <n v="25721667"/>
  </r>
  <r>
    <s v="448-2023CPS(89466)"/>
    <n v="2023"/>
    <s v="FDLSUBACD-443-2023(89466)"/>
    <s v="https://community.secop.gov.co/Public/Tendering/OpportunityDetail/Index?noticeUID=CO1.NTC.4291056&amp;isFromPublicArea=True&amp;isModal=true&amp;asPopupView=true"/>
    <s v="Contratos de prestación de servicios"/>
    <s v="Contratación directa"/>
    <m/>
    <s v="REALIZAR EL PROCESO DE FORMACIÓN EN MATERIA COMUNAL A LOS DIGNATARIOS DE LAS JUNTAS DE ACCIÓN COMUNAL DE LA LOCALIDAD DE SUBA"/>
    <s v="Inversión"/>
    <s v="Un nuevo contrato social y ambiental para la Bogotá del Siglo XXI"/>
    <n v="55"/>
    <s v="Fortalecimiento de cultura ciudadana y su institucionalidad"/>
    <s v="Propósito 5. Construir Bogotá-región con gobierno abierto, transparente y ciudadanía consciente."/>
    <x v="7"/>
    <n v="1"/>
    <n v="800018460"/>
    <s v="JAC ASOJUNTAS"/>
    <s v="Persona Jurídica"/>
    <m/>
    <m/>
    <m/>
    <m/>
    <n v="147768000"/>
    <n v="0"/>
    <n v="0"/>
    <n v="0"/>
    <n v="147768000"/>
    <n v="147768000"/>
  </r>
  <r>
    <s v="449-2023CPS-AG(89180)"/>
    <n v="2023"/>
    <s v="FDLSUBACD-444-2023(89180)"/>
    <s v="https://community.secop.gov.co/Public/Tendering/OpportunityDetail/Index?noticeUID=CO1.NTC.4287811&amp;isFromPublicArea=True&amp;isModal=true&amp;asPopupView=true"/>
    <s v="Contratos de prestación de servicios profesionales y de apoyo a la gestión"/>
    <s v="Contratación directa"/>
    <m/>
    <s v="PRESTAR LOS SERVICIOS PARA EL APOYO EN EL FUNCIONAMIENTO Y LA DINAMIZACIÓN DE LAS ACTIVIDADES DE LA CASA DE LA MEMORIA DE LA LOCALIDAD DE SUBA"/>
    <s v="Inversión"/>
    <s v="Un nuevo contrato social y ambiental para la Bogotá del Siglo XXI"/>
    <n v="39"/>
    <s v="Bogotá territorio de paz y atención integral a las víctimas del conflicto armado"/>
    <s v="Propósito 3. Inspirar confianza y legitimidad para vivir sin miedo y ser epicentro de cultura ciudadana, paz y reconciliación."/>
    <x v="13"/>
    <n v="1"/>
    <n v="1012343491"/>
    <s v="ANDRES CAMILO NARVAEZ DIAZ"/>
    <s v="Persona Natural"/>
    <m/>
    <m/>
    <m/>
    <m/>
    <n v="22950000"/>
    <n v="0"/>
    <s v="449-2023 - 1"/>
    <n v="7650000"/>
    <n v="30600000"/>
    <n v="18955000"/>
  </r>
  <r>
    <s v="450-2023CPS-AG(89189)"/>
    <n v="2023"/>
    <s v="FDLSUBACD-445-2023(89189)"/>
    <s v="https://community.secop.gov.co/Public/Tendering/OpportunityDetail/Index?noticeUID=CO1.NTC.4306012&amp;isFromPublicArea=True&amp;isModal=true&amp;asPopupView=true"/>
    <s v="Contratos de prestación de servicios profesionales y de apoyo a la gestión"/>
    <s v="Contratación directa"/>
    <m/>
    <s v="PRESTAR SERVICIOS DE APOYO PARA ARTICULAR E IMPLEMENTAR ACCIONES QUE PROMUEVAN LA ASISTENCIA, ATENCIÓN Y REPARACIÓN DE LA POBLACIÓN VÍCTIMA DEL CONFLICTO ARMADO RESIDENTE EN LA LOCALIDAD DE SUBA, DANDO CUMPLIMIENTO A LAS METAS DEL PLAN DE DESARROLLO LOCAL"/>
    <s v="Inversión"/>
    <s v="Un nuevo contrato social y ambiental para la Bogotá del Siglo XXI"/>
    <n v="39"/>
    <s v="Bogotá territorio de paz y atención integral a las víctimas del conflicto armado"/>
    <s v="Propósito 3. Inspirar confianza y legitimidad para vivir sin miedo y ser epicentro de cultura ciudadana, paz y reconciliación."/>
    <x v="13"/>
    <n v="1"/>
    <n v="1022923163"/>
    <s v="MILTON YESID SARMIENTO BOGOTA"/>
    <s v="Persona Natural"/>
    <m/>
    <m/>
    <m/>
    <m/>
    <n v="36000000"/>
    <n v="0"/>
    <s v="450-2023 - 1"/>
    <n v="12000000"/>
    <n v="48000000"/>
    <n v="33600000"/>
  </r>
  <r>
    <s v="451-2023CPS-P(89291)"/>
    <n v="2023"/>
    <s v="FDLSUBACD-446-2023(89291)"/>
    <s v="https://community.secop.gov.co/Public/Tendering/OpportunityDetail/Index?noticeUID=CO1.NTC.4322183&amp;isFromPublicArea=True&amp;isModal=true&amp;asPopupView=true"/>
    <s v="Contratos de prestación de servicios profesionales y de apoyo a la gestión"/>
    <s v="Contratación directa"/>
    <m/>
    <s v="PRESTAR SERVICIOS PROFESIONALES PARA EL ACOMPAÑAMIENTO DE ACCIONES E INSTRUMENTOS PSICOSOCIALES Y/O ARTÍSTICOS EN FAVOR DEL BI01STAR FÍSICO, EMOCIONAL, MENTAL Y AUTONOMÍA DE LAS MUJERES CUIDADORAS EN EL 03CO DEL SISTEMA DISTRITAL DE CUIDADO"/>
    <s v="Inversión"/>
    <s v="Un nuevo contrato social y ambiental para la Bogotá del Siglo XXI"/>
    <n v="40"/>
    <s v="Más mujeres viven una vida libre de violencias, se sienten seguras y acceden con confianza al sistema de justicia"/>
    <s v="Propósito 3. Inspirar confianza y legitimidad para vivir sin miedo y ser epicentro de cultura ciudadana, paz y reconciliación."/>
    <x v="29"/>
    <n v="1"/>
    <n v="1019102960"/>
    <s v="MARIA ALEJANDRA MONTILLA CASTRO"/>
    <s v="Persona Natural"/>
    <m/>
    <m/>
    <m/>
    <m/>
    <n v="45450000"/>
    <n v="0"/>
    <s v="451-2023 - 1"/>
    <n v="15150000"/>
    <n v="60600000"/>
    <n v="41410000"/>
  </r>
  <r>
    <s v="453-2023CPS-P(89291)"/>
    <n v="2023"/>
    <s v="FDLSUBACD-448-2023(89291)"/>
    <s v="https://community.secop.gov.co/Public/Tendering/OpportunityDetail/Index?noticeUID=CO1.NTC.4321446&amp;isFromPublicArea=True&amp;isModal=true&amp;asPopupView=true"/>
    <s v="Contratos de prestación de servicios profesionales y de apoyo a la gestión"/>
    <s v="Contratación directa"/>
    <m/>
    <s v="PRESTAR SERVICIOS PROFESIONALES PARA EL ACOMPAÑAMIENTO DE ACCIONES E INSTRUMENTOS PSICOSOCIALES Y/O ARTÍSTICOS EN FAVOR DEL BI01STAR FÍSICO, EMOCIONAL, MENTAL Y AUTONOMÍA DE LAS MUJERES CUIDADORAS EN EL 03CO DEL SISTEMA DISTRITAL DE CUIDADO"/>
    <s v="Inversión"/>
    <s v="Un nuevo contrato social y ambiental para la Bogotá del Siglo XXI"/>
    <n v="40"/>
    <s v="Más mujeres viven una vida libre de violencias, se sienten seguras y acceden con confianza al sistema de justicia"/>
    <s v="Propósito 3. Inspirar confianza y legitimidad para vivir sin miedo y ser epicentro de cultura ciudadana, paz y reconciliación."/>
    <x v="29"/>
    <n v="1"/>
    <n v="52929990"/>
    <s v="CLAUDIA ESNEYTHER YOPASA CABIATIVA"/>
    <s v="Persona Natural"/>
    <m/>
    <m/>
    <m/>
    <m/>
    <n v="45450000"/>
    <n v="0"/>
    <s v="453-2023 - 1"/>
    <n v="15150000"/>
    <n v="60600000"/>
    <n v="41410000"/>
  </r>
  <r>
    <s v="454-2023CPS-P(89291)"/>
    <n v="2023"/>
    <s v="FDLSUBACD-449-2023(89291)"/>
    <s v="https://community.secop.gov.co/Public/Tendering/OpportunityDetail/Index?noticeUID=CO1.NTC.4320524&amp;isFromPublicArea=True&amp;isModal=true&amp;asPopupView=true"/>
    <s v="Contratos de prestación de servicios profesionales y de apoyo a la gestión"/>
    <s v="Contratación directa"/>
    <m/>
    <s v="PRESTAR SERVICIOS PROFESIONALES PARA EL ACOMPAÑAMIENTO DE ACCIONES E INSTRUMENTOS PSICOSOCIALES Y/O ARTÍSTICOS EN FAVOR DEL BI01STAR FÍSICO, EMOCIONAL, MENTAL Y AUTONOMÍA DE LAS MUJERES CUIDADORAS EN EL 03CO DEL SISTEMA DISTRITAL DE CUIDADO"/>
    <s v="Inversión"/>
    <s v="Un nuevo contrato social y ambiental para la Bogotá del Siglo XXI"/>
    <n v="40"/>
    <s v="Más mujeres viven una vida libre de violencias, se sienten seguras y acceden con confianza al sistema de justicia"/>
    <s v="Propósito 3. Inspirar confianza y legitimidad para vivir sin miedo y ser epicentro de cultura ciudadana, paz y reconciliación."/>
    <x v="29"/>
    <n v="1"/>
    <n v="40387669"/>
    <s v="BLANCA LUCIA SALAZAR VILLEGAS"/>
    <s v="Persona Natural"/>
    <m/>
    <m/>
    <m/>
    <m/>
    <n v="45450000"/>
    <n v="0"/>
    <s v="454-2023 - 1"/>
    <n v="15150000"/>
    <n v="60600000"/>
    <n v="41410000"/>
  </r>
  <r>
    <s v="455-2023CINT(88647)"/>
    <n v="2023"/>
    <s v="FDLSUBA-CMA-1-2023(88647)"/>
    <s v="https://community.secop.gov.co/Public/Tendering/OpportunityDetail/Index?noticeUID=CO1.NTC.4182743&amp;isFromPublicArea=True&amp;isModal=true&amp;asPopupView=true"/>
    <s v="Interventoría"/>
    <s v="Concurso de méritos"/>
    <m/>
    <s v="REALIZAR LA INTERVENTORÍA TÉCNICA, ADMINISTRATIVA, LEGAL, FINANCIERA, CONTABLE, SEGURIDAD Y SALUD EN EL TRABAJO, SOCIAL Y AMBIENTAL PARA EL CONTRATO 576- 2022(80093) el cual tiene por objeto “Suministro, Instalación y Puesta en funcionamiento de Soluciones Fotovoltaicas Individuales Desmontables, para viviendas de la Zona Rural de la Localidad de Suba&quot;,"/>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n v="1"/>
    <n v="77010802"/>
    <s v="ARMANDO JOSE SOLORZANO DANGON"/>
    <s v="Persona Natural"/>
    <m/>
    <m/>
    <m/>
    <m/>
    <n v="84467551"/>
    <n v="0"/>
    <n v="0"/>
    <n v="0"/>
    <n v="84467551"/>
    <n v="15204159"/>
  </r>
  <r>
    <s v="456-2023-CONVINT(89508)"/>
    <n v="2023"/>
    <s v="FDLSUBACD-450-2023(89508)"/>
    <s v="https://community.secop.gov.co/Public/Tendering/OpportunityDetail/Index?noticeUID=CO1.NTC.4320346&amp;isFromPublicArea=True&amp;isModal=true&amp;asPopupView=true"/>
    <s v="Convenios/Contratos interadministrativos"/>
    <s v="Contratación directa"/>
    <m/>
    <s v="AUNAR ESFUERZOS PARA BRINDAR ESPACIOS DE FORMACIÓN, DISFRUTE Y GOCE A LA COMUNIDAD EN GENERAL DE LA LOCALIDAD DE SUBA, POR MEDIO DE LA CONTINUIDAD Y FORTALECIMIENTO DE LAS AGRUPACIONES DE CORO Y ENSAMBLE REPRESENTATIVO DEL CENTRO MUSICAL BATUTA LA GAITANA"/>
    <s v="Inversión"/>
    <s v="Un nuevo contrato social y ambiental para la Bogotá del Siglo XXI"/>
    <n v="21"/>
    <s v="Creación y vida cotidiana: Apropiación ciudadana del arte, la cultura y el patrimonio, para la democracia cultural"/>
    <s v="Propósito 1. Hacer un nuevo contrato social con igualdad de oportunidades para la inclusión social, productiva y política"/>
    <x v="27"/>
    <n v="1"/>
    <n v="800148631"/>
    <s v="FUNDACION NACIONAL BATUTA"/>
    <s v="Sin ánimo de lucro"/>
    <m/>
    <m/>
    <m/>
    <m/>
    <n v="120000000"/>
    <n v="0"/>
    <n v="0"/>
    <n v="0"/>
    <n v="120000000"/>
    <n v="96000000"/>
  </r>
  <r>
    <s v="457-2023CPS-AG(87498)"/>
    <n v="2023"/>
    <s v="FDLSUBACD-451-2023(86955)"/>
    <s v="https://community.secop.gov.co/Public/Tendering/OpportunityDetail/Index?noticeUID=CO1.NTC.4322499&amp;isFromPublicArea=True&amp;isModal=true&amp;asPopupView=true"/>
    <s v="Contratos de prestación de servicios profesionales y de apoyo a la gestión"/>
    <s v="Contratación directa"/>
    <m/>
    <s v="PRESTAR LOS SERVICIOS TÉCNICOS PARA LA OPERACIÓN, SEGUIMIENTO Y CUMPLIMIENTO DE LOS PROCESOS Y PROCEDIMIENTOS DEL SERVICIO APOYOS ECONÓMICOS TIPO C REQUERIDOS PARA EL OPORTUNO Y ADECUADO REGISTRO, CRUCE Y REPORTE DE LOS DATOS EN EL SISTEMA MISIONAL SIRBE, QUE CONTRIBUYE A LA GARANTÍA DE LOS DERECHOS DE LA POBLACIÓN 05OR EN EL 03CO DE LA POLÍTICA PÚBLICA SOCIAL PARA EL ENVEJECIMIENTO Y LA VEJEZ EN EL DISTRITO CAPITAL A CARGO DE LA ALCALDÍ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79942534"/>
    <s v="OSCAR JAVIER GOMEZ TOVAR"/>
    <s v="Persona Jurídica"/>
    <m/>
    <m/>
    <m/>
    <m/>
    <n v="32000000"/>
    <n v="0"/>
    <s v="457-2023 - 1"/>
    <n v="4800000"/>
    <n v="36800000"/>
    <n v="32800000"/>
  </r>
  <r>
    <s v="458-2023CPS-P(88504)"/>
    <n v="2023"/>
    <s v="FDLSUBACD-452-2023(88504)"/>
    <s v="https://community.secop.gov.co/Public/Tendering/OpportunityDetail/Index?noticeUID=CO1.NTC.4322112&amp;isFromPublicArea=True&amp;isModal=true&amp;asPopupView=true"/>
    <s v="Contratos de prestación de servicios profesionales y de apoyo a la gestión"/>
    <s v="Contratación directa"/>
    <m/>
    <s v="PRESTAR LOS SERVICIOS DE APOYO EN LAS ACTIVIDADES DE PLANEACIÓN Y EJECUCIÓN DE LOS PROCESOS CIUDADANOS DE EDUCACIÓN AMBIENTAL – PROCEDAS, PARA EL LOGRO DE LAS METAS DEL PLAN DE DESARROLLO LOCAL DE SUBA EN MATERIA AMBIENTAL”"/>
    <s v="Inversión"/>
    <s v="Un nuevo contrato social y ambiental para la Bogotá del Siglo XXI"/>
    <n v="57"/>
    <s v="Gestión Pública Local."/>
    <s v="Propósito 5. Construir Bogotá-región con gobierno abierto, transparente y ciudadanía consciente."/>
    <x v="2"/>
    <n v="1"/>
    <n v="1014231949"/>
    <s v="WILLIAM MAURICIO BUITRAGO PARRA"/>
    <s v="Persona Natural"/>
    <m/>
    <m/>
    <m/>
    <m/>
    <n v="30300000"/>
    <n v="0"/>
    <s v="458-2023 - 1"/>
    <n v="11110000"/>
    <n v="41410000"/>
    <n v="41410000"/>
  </r>
  <r>
    <s v="459-2023CPS-AG(83698)"/>
    <n v="2023"/>
    <s v="FDLSUBACD-453-2023(83698)"/>
    <s v="https://community.secop.gov.co/Public/Tendering/OpportunityDetail/Index?noticeUID=CO1.NTC.4322493&amp;isFromPublicArea=True&amp;isModal=true&amp;asPopupView=true"/>
    <s v="Contratos de prestación de servicios profesionales y de apoyo a la gestión"/>
    <s v="Contratación directa"/>
    <m/>
    <s v="Prestar los servicios de apoyo al Área Gestión de Desarrollo Local en el Centro de Documentación e Información CDI de la Alcaldía Local de Suba "/>
    <s v="Inversión"/>
    <s v="Un nuevo contrato social y ambiental para la Bogotá del Siglo XXI"/>
    <n v="57"/>
    <s v="Gestión Pública Local."/>
    <s v="Propósito 5. Construir Bogotá-región con gobierno abierto, transparente y ciudadanía consciente."/>
    <x v="2"/>
    <n v="1"/>
    <n v="1010211236"/>
    <s v="JULIETH STEFANY AMEZQUITA BOHORQUEZ"/>
    <s v="Persona Natural"/>
    <m/>
    <m/>
    <m/>
    <m/>
    <n v="15300000"/>
    <n v="0"/>
    <s v="459-2023 - 1"/>
    <n v="5610000"/>
    <n v="20910000"/>
    <n v="20910000"/>
  </r>
  <r>
    <s v="460-2023CO(86314)"/>
    <n v="2023"/>
    <s v="FDLSLP-2-2023(86314)"/>
    <s v="https://community.secop.gov.co/Public/Tendering/OpportunityDetail/Index?noticeUID=CO1.NTC.4141323&amp;isFromPublicArea=True&amp;isModal=true&amp;asPopupView=true"/>
    <s v="Obra pública"/>
    <s v="Licitación pública"/>
    <m/>
    <s v="EJECUTAR A PRECIOS UNITARIOS FIJOS Y A MONTO 08TABLE LAS ACTIVIDADES PARA LA CONSTRUCCIÓN DE LA MALLA VIAL LOCAL E INTERMEDIA Y ESPACIO PÚBLICO EN LA LOCALIDAD DE SUBA EN LA CIUDAD DE BOGOTA D.C Y LAS DEMÁS ACTIVIDADES QUE SE DETALLEN EN EL ANEXO TÉCNICO"/>
    <s v="Inversión"/>
    <s v="Un nuevo contrato social y ambiental para la Bogotá del Siglo XXI"/>
    <n v="49"/>
    <s v="Movilidad segura, sostenible y accesible"/>
    <s v="Propósito 4. Hacer de Bogotá-región un modelo de movilidad, creatividad y productividad incluyente y sostenible"/>
    <x v="10"/>
    <n v="9"/>
    <n v="901706689"/>
    <s v="CONSORCIO VIAS 2024"/>
    <s v="Consorcio"/>
    <n v="901154986"/>
    <s v="ESTUDIOS, DISEÑOS Y CONSTRUCCION DE PROYECTOS DE INGENIERIA S A S - EDC INGENIERIA SAS"/>
    <n v="0.5"/>
    <m/>
    <n v="17785031594"/>
    <n v="0"/>
    <s v="460-2023 - 1"/>
    <n v="1459172063"/>
    <n v="19244203657"/>
    <n v="1226284411"/>
  </r>
  <r>
    <s v="483-2023-CONVINT(89490)"/>
    <n v="2023"/>
    <s v="FDLSUBACD-476-2023(89490)"/>
    <s v="https://www.contratos.gov.co/consultas/detalleProceso.do?numConstancia=23-22-66796&amp;g-recaptcha-response=03AL8dmw_L5R8rfnmFG9pVcDynWIQBaRNKM00mZJAQJo8lGBGAHo4MVoSsh9VNY4E3cZUE4Uqa_I0Or_jIODTTod8k0SBWINWF6kL97snUiBOTVF77VSBcUAz4VUGVpzU1poUv70T3VGGVZ9Qh2ZVTYi-I-PCKTorc75d4ol8Jaswv5CmvrrBwAx2Nu34MuprMokUJbaeIc0WqM8Cb1XvkLcCivvjcqU204Z58WHE8rrJVWg0H_Hsxvp3r7J7gtdWqqRgcCGBVx71_DrFCoSyDEVKq0bgp-pnuXr6l2MA2cBNm5Lg8N-Pt9H9ze3MQq4Fo-xCQNb53ZGiB047Pkz2I4G2hO0AKExFO14b44fjJ382C1TN0YcDxPdvFAVkh5ZysnpXwBK0vqNpNdsymt9eHv9SmITbBrRWQ_IPM4UhzyQBukTHjNexBa4JQwwxoQf1FjKb52SmcpKCxptKbIuRmu7KFXzrnPMoUh2Hn-3axPs840LxOHqSUII7hh08VwzrqoPlVCpu_4lfMJ8JIoF7cH1w91nkuWXgU2N7_Ek2cvk7Vw0-hDZp_sac"/>
    <s v="Convenios/Contratos interadministrativos"/>
    <s v="Contratación directa"/>
    <m/>
    <s v="Aunar esfuerzos te´cnicos, administrativos y financieros con el fin de desarrollar acciones articuladas entre la SCRD, el IDARTES y los Fondos de Desarrollo Local, orientadas a fomentar procesos de formacio´n, cualificacio´n, fortalecimiento y participacio´n de los agentes culturales territoriales del Distrito Capital, en el 03co de la creacio´n, comercializacio´n, apropiacio´n y circulacio´n de bi01s y servicios culturales, arti´sticos y patrimoniales, de conformidad con las iniciativas priorizadas en la estrategia Distrital ''Presupuestos Participativos&quot;, los acuerdos locales o las iniciativas concertadas con los pueblos e´tnicos y grupos de intere´s de los territorios y a las acciones adelantadas en el “Proceso Misional de Fomento”, de acuerdo con los proyectos a ejecutar asociados a las metas de cada Localidad en el programa &quot;Es Cultura Local 2023&quot; "/>
    <s v="Inversión"/>
    <s v="Un nuevo contrato social y ambiental para la Bogotá del Siglo XXI"/>
    <n v="21"/>
    <s v="Creación y vida cotidiana: Apropiación ciudadana del arte, la cultura y el patrimonio, para la democracia cultural"/>
    <s v="Propósito 1. Hacer un nuevo contrato social con igualdad de oportunidades para la inclusión social, productiva y política"/>
    <x v="27"/>
    <n v="1"/>
    <n v="900413030"/>
    <s v="INSTITUTO DISTRITAL DE LAS ARTES-IDARTES"/>
    <s v="Persona Jurídica"/>
    <m/>
    <m/>
    <m/>
    <m/>
    <n v="2403874759"/>
    <n v="0"/>
    <n v="0"/>
    <n v="0"/>
    <n v="2403874759"/>
    <n v="2362994856"/>
  </r>
  <r>
    <s v="484-2023CO(86302)"/>
    <n v="2023"/>
    <s v="FDLSLP-3-2023(86302)"/>
    <s v="https://community.secop.gov.co/Public/Tendering/OpportunityDetail/Index?noticeUID=CO1.NTC.4171860&amp;isFromPublicArea=True&amp;isModal=true&amp;asPopupView=true"/>
    <s v="Obra pública"/>
    <s v="Licitación pública"/>
    <m/>
    <s v="REALIZAR EL MANTENIMIENTO Y/O ADECUACIÓN Y/O RECONSTRUCCIÓN DE LA INFRAESTRUCTURA FÍSICA, ASÍ COMO EL SUMINISTRO E INSTALACIÓN DE MOBILIARIO URBANO A LOS PARQUES VECINALES Y DE BOLSILLO DE LA LOCALIDAD DE SUBA POR PRECIOS UNITARIOS FIJOS SIN FORMULA DE REAJUSTE Y MONTO AGOTABLE QUE CONFORMAN EL SISTEMA DISTRITAL DE  PARQUES"/>
    <s v="Inversión"/>
    <s v="Un nuevo contrato social y ambiental para la Bogotá del Siglo XXI"/>
    <n v="33"/>
    <s v="Más árboles y más y mejor espacio público"/>
    <s v="Propósito 2. Cambiar nuestros hábitos de vida para reverdecer a Bogotá y adaptarnos y mitigar el cambio climático."/>
    <x v="14"/>
    <n v="42"/>
    <n v="901708606"/>
    <s v="CONSORCIO BOGOTÁ"/>
    <s v="Consorcio"/>
    <n v="830041411"/>
    <s v="CONSULTORIA Y CONSTRUCCION S.A.S."/>
    <n v="0.5"/>
    <m/>
    <n v="2621000000"/>
    <n v="0"/>
    <n v="0"/>
    <n v="0"/>
    <n v="2621000000"/>
    <n v="0"/>
  </r>
  <r>
    <s v="485-2023CPS-AG(86955)"/>
    <n v="2023"/>
    <s v="FDLSUBACD-477-2023-(86955)"/>
    <s v="https://community.secop.gov.co/Public/Tendering/OpportunityDetail/Index?noticeUID=CO1.NTC.4383912&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80808355"/>
    <s v="GERMAN ALBERTO ARANGO CAMARGO"/>
    <s v="Persona Natural"/>
    <m/>
    <m/>
    <m/>
    <m/>
    <n v="15300000"/>
    <n v="0"/>
    <s v="485-2023 - 1"/>
    <n v="3910000"/>
    <n v="19210000"/>
    <n v="19210000"/>
  </r>
  <r>
    <s v="486-2023CPS-P(87492)"/>
    <n v="2023"/>
    <s v="FDLSUBACD-478-2023-(87492)"/>
    <s v="https://community.secop.gov.co/Public/Tendering/OpportunityDetail/Index?noticeUID=CO1.NTC.4387697&amp;isFromPublicArea=True&amp;isModal=true&amp;asPopupView=true"/>
    <s v="Contratos de prestación de servicios profesionales y de apoyo a la gestión"/>
    <s v="Contratación directa"/>
    <m/>
    <s v="Prestar los servicios profesionales como abogado en la Alcaldía Local de Suba, principalmente en todas las gestiones jurídicas y administrativas en materia de Propiedad Horizontal.”"/>
    <s v="Inversión"/>
    <s v="Un nuevo contrato social y ambiental para la Bogotá del Siglo XXI"/>
    <n v="57"/>
    <s v="Gestión Pública Local."/>
    <s v="Propósito 5. Construir Bogotá-región con gobierno abierto, transparente y ciudadanía consciente."/>
    <x v="3"/>
    <n v="1"/>
    <n v="46386139"/>
    <s v="BELKIS INDIRA MAVEL SANCHEZ LEGUIZAMON"/>
    <s v="Persona Natural"/>
    <m/>
    <m/>
    <m/>
    <m/>
    <n v="30300000"/>
    <n v="0"/>
    <n v="0"/>
    <n v="0"/>
    <n v="30300000"/>
    <n v="30300000"/>
  </r>
  <r>
    <s v="487-2023CPS-AG(87590)"/>
    <n v="2023"/>
    <s v="FDLSUBACD-479-2023(87590)"/>
    <s v="https://community.secop.gov.co/Public/Tendering/OpportunityDetail/Index?noticeUID=CO1.NTC.4412639&amp;isFromPublicArea=True&amp;isModal=true&amp;asPopupView=true"/>
    <s v="Contratos de prestación de servicios profesionales y de apoyo a la gestión"/>
    <s v="Contratación directa"/>
    <m/>
    <s v="Prestar los servicios de apoyo en el Área de Gestión de Desarrollo Local en el acompañamiento de acciones enfocadas a fortalecer el tejido social dentro de las acciones ambientales de la localidad de Suba"/>
    <s v="Inversión"/>
    <s v="Un nuevo contrato social y ambiental para la Bogotá del Siglo XXI"/>
    <n v="57"/>
    <s v="Gestión Pública Local."/>
    <s v="Propósito 5. Construir Bogotá-región con gobierno abierto, transparente y ciudadanía consciente."/>
    <x v="2"/>
    <n v="1"/>
    <n v="1026565287"/>
    <s v="MIGUEL ANDRES GALINDO GONZALEZ "/>
    <s v="Persona Natural"/>
    <m/>
    <m/>
    <m/>
    <m/>
    <n v="24000000"/>
    <n v="0"/>
    <n v="0"/>
    <n v="0"/>
    <n v="24000000"/>
    <n v="24000000"/>
  </r>
  <r>
    <s v="488-2023CPS-P(89010)"/>
    <n v="2023"/>
    <s v="FDLSUBACD-480-2023(89010)"/>
    <s v="https://community.secop.gov.co/Public/Tendering/OpportunityDetail/Index?noticeUID=CO1.NTC.4384036&amp;isFromPublicArea=True&amp;isModal=true&amp;asPopupView=true"/>
    <s v="Contratos de prestación de servicios profesionales y de apoyo a la gestión"/>
    <s v="Contratación directa"/>
    <m/>
    <s v="PRESTAR LOS SERVICIOS PROFESIONALES AL ÁREA DE GESTIÓN DEL DESARROLLO LOCAL PARA APOYAR AL ALCALDE LOCAL EN EL FORTALECIMIENTO E INCLUSIÓN DE LAS COMUNIDADES NEGRAS, AFROCOLOMBIANAS, RAIZALES Y PALENQUERAS EN EL MARCO DE LA POLÍTICA PÚBLICA DISTRITAL AFRODESCENDIENTES Y LOS ESPACIOS DE PARTICIPACIÓN"/>
    <s v="Inversión"/>
    <s v="Un nuevo contrato social y ambiental para la Bogotá del Siglo XXI"/>
    <n v="57"/>
    <s v="Gestión Pública Local."/>
    <s v="Propósito 5. Construir Bogotá-región con gobierno abierto, transparente y ciudadanía consciente."/>
    <x v="2"/>
    <n v="1"/>
    <n v="9098134"/>
    <s v="FELIPE SANTIAGO PEREZ ERAZO"/>
    <s v="Persona Natural"/>
    <m/>
    <m/>
    <m/>
    <m/>
    <n v="30300000"/>
    <n v="0"/>
    <n v="0"/>
    <n v="0"/>
    <n v="30300000"/>
    <n v="30300000"/>
  </r>
  <r>
    <s v="489-2023CPS-P(89787)"/>
    <n v="2023"/>
    <s v="FDLSUBACD-481-2023-(89787)"/>
    <s v="https://community.secop.gov.co/Public/Tendering/OpportunityDetail/Index?noticeUID=CO1.NTC.4420181&amp;isFromPublicArea=True&amp;isModal=true&amp;asPopupView=true"/>
    <s v="Contratos de prestación de servicios profesionales y de apoyo a la gestión"/>
    <s v="Contratación directa"/>
    <m/>
    <s v="Prestar servicios profesionales para el acompañamiento de acciones e instrumentos psicosociales y/o artisticos en favor del bienestar fisico, emocional, mental y autonomía de las mujeres cuidadoras en el marco del Sistema Distrital de cuidado."/>
    <s v="Inversión"/>
    <s v="Un nuevo contrato social y ambiental para la Bogotá del Siglo XXI"/>
    <n v="40"/>
    <s v="Más mujeres viven una vida libre de violencias, se sienten seguras y acceden con confianza al sistema de justicia"/>
    <s v="Propósito 3. Inspirar confianza y legitimidad para vivir sin miedo y ser epicentro de cultura ciudadana, paz y reconciliación."/>
    <x v="29"/>
    <n v="1"/>
    <n v="52802997"/>
    <s v="DIANA MARIA VIDAL COLLAZOS"/>
    <s v="Persona Natural"/>
    <m/>
    <m/>
    <m/>
    <m/>
    <n v="40400000"/>
    <n v="0"/>
    <n v="0"/>
    <n v="0"/>
    <n v="40400000"/>
    <n v="35350000"/>
  </r>
  <r>
    <s v="490-2023CPS-AG(89932)"/>
    <n v="2023"/>
    <s v="FDLSUBACD-482-2023(89932)"/>
    <s v="https://community.secop.gov.co/Public/Tendering/OpportunityDetail/Index?noticeUID=CO1.NTC.4412643&amp;isFromPublicArea=True&amp;isModal=true&amp;asPopupView=true"/>
    <s v="Contratos de prestación de servicios profesionales y de apoyo a la gestión"/>
    <s v="Contratación directa"/>
    <m/>
    <s v="Prestar los servicios de apoyo en el Área de Gestión de Desarrollo Local en el acompañamiento de acciones enfocadas a fortalecer el tejido social dentro de las acciones ambientales de la localidad de Suba"/>
    <s v="Inversión"/>
    <s v="Un nuevo contrato social y ambiental para la Bogotá del Siglo XXI"/>
    <n v="57"/>
    <s v="Gestión Pública Local."/>
    <s v="Propósito 5. Construir Bogotá-región con gobierno abierto, transparente y ciudadanía consciente."/>
    <x v="2"/>
    <n v="1"/>
    <n v="1019077713"/>
    <s v="LUIS DAVID CALDERON ALVAREZ "/>
    <s v="Persona Natural"/>
    <m/>
    <m/>
    <m/>
    <m/>
    <n v="12000000"/>
    <n v="0"/>
    <s v="490-2023 - 1"/>
    <n v="6000000"/>
    <n v="18000000"/>
    <n v="18000000"/>
  </r>
  <r>
    <s v="491-2023CPS-AG(85817)"/>
    <n v="2023"/>
    <s v="FDLSUBACD-483-2023(85817)"/>
    <s v="https://community.secop.gov.co/Public/Tendering/OpportunityDetail/Index?noticeUID=CO1.NTC.4366509&amp;isFromPublicArea=True&amp;isModal=true&amp;asPopupView=true"/>
    <s v="Contratos de prestación de servicios profesionales y de apoyo a la gestión"/>
    <s v="Contratación directa"/>
    <m/>
    <s v="PRESTAR SERVICIOS DE APOYO A LA GESTIÓN PARA EL SEGUIMIENTO DEL CUMPLIMIENTO DE LOS PROCEDIMIENTOS ADMINISTRATIVOS, OPERATIVOS Y TÉCNICOS DEL PROYECTO – RETO LOCAL – Y LOS ASOCIADOS A LA INCLUSIÓN SOCIAL Y SEGURIDAD ECONÓMICA EN LA LOCALIDAD DE SUBA"/>
    <s v="Inversión"/>
    <s v="Un nuevo contrato social y ambiental para la Bogotá del Siglo XXI"/>
    <n v="1"/>
    <s v="Subsidios y transferencias para la equidad"/>
    <s v="Propósito 1. Hacer un nuevo contrato social con igualdad de oportunidades para la inclusión social, productiva y política"/>
    <x v="12"/>
    <n v="1"/>
    <n v="1019010249"/>
    <s v="JAVIER ALBERTO MENDEZ PINZON"/>
    <s v="Persona Natural"/>
    <m/>
    <m/>
    <m/>
    <m/>
    <n v="32000000"/>
    <n v="0"/>
    <s v="491-2023 - 1"/>
    <n v="10000000"/>
    <n v="42000000"/>
    <n v="30133333"/>
  </r>
  <r>
    <s v="492-2023CPS-AG(86955)"/>
    <n v="2023"/>
    <s v="FDLSUBACD-484-2023(86955)"/>
    <s v="https://community.secop.gov.co/Public/Tendering/OpportunityDetail/Index?noticeUID=CO1.NTC.4368353&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79116257"/>
    <s v="IGNACIO ELIAS MAHECHA MAHECHA"/>
    <s v="Persona Natural"/>
    <m/>
    <m/>
    <m/>
    <m/>
    <n v="15300000"/>
    <n v="0"/>
    <s v="492-2023 - 1"/>
    <n v="4335000"/>
    <n v="19635000"/>
    <n v="19635000"/>
  </r>
  <r>
    <s v="494-2023-CPS(89306)"/>
    <n v="2023"/>
    <s v="FDLSSAMC-5-2023(89306)"/>
    <s v="https://community.secop.gov.co/Public/Tendering/OpportunityDetail/Index?noticeUID=CO1.NTC.4306172&amp;isFromPublicArea=True&amp;isModal=true&amp;asPopupView=true"/>
    <s v="Contratos de prestación de servicios"/>
    <s v="Selección abreviada"/>
    <m/>
    <s v="EJECUTAR ACTIVIDADES PARA EL FOMENTO Y FORTALECIMIENTO DE LAS HUERTAS URBANAS Y PERIURBANAS DE LA LOCALIDAD DE SUBA"/>
    <s v="Inversión"/>
    <s v="Un nuevo contrato social y ambiental para la Bogotá del Siglo XXI"/>
    <n v="24"/>
    <s v="Bogotá región emprendedora e innovadora."/>
    <s v="Propósito 1. Hacer un nuevo contrato social con igualdad de oportunidades para la inclusión social, productiva y política"/>
    <x v="23"/>
    <n v="4"/>
    <n v="900175862"/>
    <s v="CORPORACION ESTRATEGICA EN GESTION E INTEGRACION COLOMBIA -EGESCO"/>
    <s v="Sin ánimo de lucro"/>
    <m/>
    <m/>
    <m/>
    <m/>
    <n v="282983848"/>
    <n v="0"/>
    <n v="0"/>
    <n v="0"/>
    <n v="282983848"/>
    <n v="113193494"/>
  </r>
  <r>
    <s v="495-2023-CV(89076)"/>
    <n v="2023"/>
    <s v="FDLSSASI-4-2023(89076)"/>
    <s v="https://community.secop.gov.co/Public/Tendering/OpportunityDetail/Index?noticeUID=CO1.NTC.4294102&amp;isFromPublicArea=True&amp;isModal=true&amp;asPopupView=true"/>
    <s v="Compraventa de bienes muebles"/>
    <s v="Selección abreviada"/>
    <m/>
    <s v="ADQUISICIÓN DE SILLAS PARA LAS SEDES DE LA ALCALDÍA LOCAL DE SUBA, CONFORME A LAS DISPOSICIONES MÍNIMAS DE SEGURIDAD Y SALUD EN EL TRABAJO"/>
    <s v="Inversión"/>
    <s v="Un nuevo contrato social y ambiental para la Bogotá del Siglo XXI"/>
    <n v="57"/>
    <s v="Gestión Pública Local."/>
    <s v="Propósito 5. Construir Bogotá-región con gobierno abierto, transparente y ciudadanía consciente."/>
    <x v="2"/>
    <n v="13"/>
    <n v="901341884"/>
    <s v="INTEGRA DE COLOMBIA SAS"/>
    <s v="Persona Jurídica"/>
    <m/>
    <m/>
    <m/>
    <m/>
    <n v="85642872"/>
    <n v="0"/>
    <n v="0"/>
    <n v="0"/>
    <n v="85642872"/>
    <n v="69853543"/>
  </r>
  <r>
    <s v="496-2023-CPS(88850)"/>
    <n v="2023"/>
    <s v="FDLSSAMC-4-2023(88850)"/>
    <s v="https://community.secop.gov.co/Public/Tendering/OpportunityDetail/Index?noticeUID=CO1.NTC.4289016&amp;isFromPublicArea=True&amp;isModal=true&amp;asPopupView=true"/>
    <s v="Contratos de prestación de servicios"/>
    <s v="Selección abreviada"/>
    <m/>
    <s v="PRESTAR EL SERVICIO PARA REALIZAR LA TOMA FÍSICA, MEDICIÓN POSTERIOR DE LOS BIENES CLASIFICADOS COMO PROPIEDAD, PLANTA Y_x000a_EQUIPO MAYORES A 2 SMMLV, COMO AQUELLOS QUE ESTÁN EN LA CUENTA 15 BODEGA DE NUEVOS, Y REALIZAR EL CALCULO DEL DETERIORO DE LOS BIENES MAYORES A 35 SMMLV DE PROPIEDAD O ADMINISTRADOS POR EL FONDO DE DESARROLLO LOCAL DE SUBA"/>
    <s v="Inversión"/>
    <s v="Un nuevo contrato social y ambiental para la Bogotá del Siglo XXI"/>
    <n v="57"/>
    <s v="Gestión Pública Local."/>
    <s v="Propósito 5. Construir Bogotá-región con gobierno abierto, transparente y ciudadanía consciente."/>
    <x v="2"/>
    <n v="5"/>
    <n v="830014292"/>
    <s v="GERENCIA PUBLICA Y PRIVADA S.A.S"/>
    <s v="Persona Jurídica"/>
    <m/>
    <m/>
    <m/>
    <m/>
    <n v="98983766"/>
    <n v="0"/>
    <n v="0"/>
    <n v="0"/>
    <n v="98983766"/>
    <n v="58107720"/>
  </r>
  <r>
    <s v="497-2023-CV(89351)"/>
    <n v="2023"/>
    <s v="FDLSSAMC-6-2023(89351)"/>
    <s v="https://community.secop.gov.co/Public/Tendering/OpportunityDetail/Index?noticeUID=CO1.NTC.4312838&amp;isFromPublicArea=True&amp;isModal=true&amp;asPopupView=true"/>
    <s v="Compraventa de bienes inmuebles"/>
    <s v="Selección abreviada"/>
    <m/>
    <s v="ADQUISICIÓN DE PRENDAS DE DOTACIÓN PARA LA IMPLEMENTACIÓN DEL PROGRAMA PARCEROS POR BOGOTÁ, EN LA LOCALIDAD DE SUBA"/>
    <s v="Inversión"/>
    <s v="Un nuevo contrato social y ambiental para la Bogotá del Siglo XXI"/>
    <n v="1"/>
    <s v="Subsidios y transferencias para la equidad"/>
    <s v="Propósito 1. Hacer un nuevo contrato social con igualdad de oportunidades para la inclusión social, productiva y política"/>
    <x v="12"/>
    <n v="10"/>
    <n v="900423773"/>
    <s v="DISTRIBUIDORA COMERCIAL V&amp;A SAS -DICOVA S.A.S"/>
    <s v="Persona Jurídica"/>
    <m/>
    <m/>
    <m/>
    <m/>
    <n v="107000040"/>
    <n v="0"/>
    <n v="0"/>
    <n v="0"/>
    <n v="107000040"/>
    <n v="107000040"/>
  </r>
  <r>
    <s v="498-2023-CINT(89112)"/>
    <n v="2023"/>
    <s v="FDLSUBA-CMA-2-2023 (89112)"/>
    <s v="https://community.secop.gov.co/Public/Tendering/OpportunityDetail/Index?noticeUID=CO1.NTC.4298980&amp;isFromPublicArea=True&amp;isModal=true&amp;asPopupView=true"/>
    <s v="Interventoría"/>
    <s v="Concurso de méritos"/>
    <m/>
    <s v="REALIZAR LA INTERVENTORÍA TÉCNICA, ADMINISTRATIVA, LEGAL, FINANCIERA, CONTABLE Y AMBIENTAL PARA EL CONTRATO DERIVADO DEL PROCESO DE LICITACIÓN DE OBRA PUBLICA FDLSLP-3-2023(86302)PARA EL MANTENIMIENTO DE PARQUES"/>
    <s v="Inversión"/>
    <s v="Un nuevo contrato social y ambiental para la Bogotá del Siglo XXI"/>
    <n v="33"/>
    <s v="Más árboles y más y mejor espacio público"/>
    <s v="Propósito 2. Cambiar nuestros hábitos de vida para reverdecer a Bogotá y adaptarnos y mitigar el cambio climático."/>
    <x v="14"/>
    <n v="3"/>
    <n v="830098495"/>
    <s v="ARQUITECTURA URBANA LTDA"/>
    <s v="Persona Jurídica"/>
    <m/>
    <m/>
    <m/>
    <m/>
    <n v="313991007"/>
    <n v="0"/>
    <n v="0"/>
    <n v="0"/>
    <n v="313991007"/>
    <n v="69569571"/>
  </r>
  <r>
    <s v="500-2023-SUM(88852) "/>
    <n v="2023"/>
    <s v="FDLSSASI-2-2023(88852)"/>
    <s v="https://community.secop.gov.co/Public/Tendering/OpportunityDetail/Index?noticeUID=CO1.NTC.4288699&amp;isFromPublicArea=True&amp;isModal=true&amp;asPopupView=true"/>
    <s v="Suministro"/>
    <s v="Selección abreviada"/>
    <m/>
    <s v="SUMINISTRO A MONTO 08TABLE, DE ELEMENTOS CONSUMIBLES DE IMPRESIÓN PARA EQUIPOS DE OFICINA DE LA ALCALDÍA LOCAL DE SUBA."/>
    <s v="Inversión"/>
    <s v="Un nuevo contrato social y ambiental para la Bogotá del Siglo XXI"/>
    <n v="57"/>
    <s v="Gestión Pública Local."/>
    <s v="Propósito 5. Construir Bogotá-región con gobierno abierto, transparente y ciudadanía consciente."/>
    <x v="2"/>
    <n v="3"/>
    <n v="800089897"/>
    <s v="COMERCIALIZADORA SERLE.COM S.A.S"/>
    <s v="Persona Jurídica"/>
    <m/>
    <m/>
    <m/>
    <m/>
    <n v="54000000"/>
    <n v="0"/>
    <s v="500-2023 - 1"/>
    <n v="20000000"/>
    <n v="74000000"/>
    <n v="65097403"/>
  </r>
  <r>
    <s v="501-2023CPS-AG(83632)"/>
    <n v="2023"/>
    <s v="FDLSUBACD-485-2023(83632)"/>
    <s v="https://community.secop.gov.co/Public/Tendering/OpportunityDetail/Index?noticeUID=CO1.NTC.4440819&amp;isFromPublicArea=True&amp;isModal=true&amp;asPopupView=true"/>
    <s v="Contratos de prestación de servicios profesionales y de apoyo a la gestión"/>
    <s v="Contratación directa"/>
    <m/>
    <s v="Prestar el servicio como conductor de los vehículos livianos que integran el parque automotor de la Alcaldía Local De Suba"/>
    <s v="Inversión"/>
    <s v="Un nuevo contrato social y ambiental para la Bogotá del Siglo XXI"/>
    <n v="57"/>
    <s v="Gestión Pública Local."/>
    <s v="Propósito 5. Construir Bogotá-región con gobierno abierto, transparente y ciudadanía consciente."/>
    <x v="2"/>
    <n v="1"/>
    <n v="80159102"/>
    <s v="FAIVER RIVERA BETANCUR"/>
    <s v="Persona Natural"/>
    <m/>
    <m/>
    <m/>
    <m/>
    <n v="15300000"/>
    <n v="0"/>
    <s v="501-2023 - 1"/>
    <n v="2550000"/>
    <n v="17850000"/>
    <n v="17850000"/>
  </r>
  <r>
    <s v="502-2023CPS-P(89685)"/>
    <n v="2023"/>
    <s v="FDLSUBACD-486-2023(89685)"/>
    <s v="https://community.secop.gov.co/Public/Tendering/OpportunityDetail/Index?noticeUID=CO1.NTC.4438193&amp;isFromPublicArea=True&amp;isModal=true&amp;asPopupView=true"/>
    <s v="Contratos de prestación de servicios profesionales y de apoyo a la gestión"/>
    <s v="Contratación directa"/>
    <m/>
    <s v="PRESTAR SERVICIOS PROFESIONALES PARA ESTRUCTURAR, ARTICULAR E IMPLEMENTAR ACCIONES QUE PROMUEVAN LA ASISTENCIA, ATENCIÓN Y REPARACIÓN DE LA POBLACIÓN VICTIMA DEL CONFLINTO ARMADO RESIDENTE EN LA LOCALIDAD DE SUBA, DANDO CUMPLIMIENTO A LAS METAS DEL PLAN DE DESARROLLO LOCAL"/>
    <s v="Inversión"/>
    <s v="Un nuevo contrato social y ambiental para la Bogotá del Siglo XXI"/>
    <n v="39"/>
    <s v="Bogotá territorio de paz y atención integral a las víctimas del conflicto armado"/>
    <s v="Propósito 3. Inspirar confianza y legitimidad para vivir sin miedo y ser epicentro de cultura ciudadana, paz y reconciliación."/>
    <x v="13"/>
    <n v="1"/>
    <n v="79236192"/>
    <s v="HENRY BENAVIDES BECERRA "/>
    <s v="Persona Natural"/>
    <m/>
    <m/>
    <m/>
    <m/>
    <n v="42000000"/>
    <n v="0"/>
    <s v="502-2023 - 1"/>
    <n v="15750000"/>
    <n v="57750000"/>
    <n v="36925000"/>
  </r>
  <r>
    <s v="503-2023CPS-AG(89636)"/>
    <n v="2023"/>
    <s v="FDLSUBACD-487-2023(89636)"/>
    <s v="https://community.secop.gov.co/Public/Tendering/OpportunityDetail/Index?noticeUID=CO1.NTC.4443134&amp;isFromPublicArea=True&amp;isModal=true&amp;asPopupView=true"/>
    <s v="Contratos de prestación de servicios profesionales y de apoyo a la gestión"/>
    <s v="Contratación directa"/>
    <m/>
    <s v="PRESTAR SERVICIOS DE INTERPRETACIÓN DE LENGUA DE SEÑAS COLOMBIANA PARA APOYAR A LA ALCALDÍA LOCAL EN EL DESARROLLO DE ACCIONES AFIRMATIVAS Y DE INCLUSIÓN PARA LAS PERSONAS CON DISCAPACIDAD"/>
    <s v="Inversión"/>
    <s v="Un nuevo contrato social y ambiental para la Bogotá del Siglo XXI"/>
    <n v="57"/>
    <s v="Gestión Pública Local."/>
    <s v="Propósito 5. Construir Bogotá-región con gobierno abierto, transparente y ciudadanía consciente."/>
    <x v="2"/>
    <n v="1"/>
    <n v="1070970859"/>
    <s v="LINA MARCELA MERCHAN MANRIQUE"/>
    <s v="Persona Natural"/>
    <m/>
    <m/>
    <m/>
    <m/>
    <n v="24000000"/>
    <n v="0"/>
    <n v="0"/>
    <n v="0"/>
    <n v="24000000"/>
    <n v="18000000"/>
  </r>
  <r>
    <s v="504-2023CPS-P(89962)"/>
    <n v="2023"/>
    <s v="FDLSUBACD-488-2023(89962)"/>
    <s v="https://community.secop.gov.co/Public/Tendering/OpportunityDetail/Index?noticeUID=CO1.NTC.4473897&amp;isFromPublicArea=True&amp;isModal=true&amp;asPopupView=true"/>
    <s v="Contratos de prestación de servicios profesionales y de apoyo a la gestión"/>
    <s v="Contratación directa"/>
    <m/>
    <s v="Prestar servicios de apoyo a la gestión promoviendo la participación ciudadana en las instancias de participación, así como los procesos comunitarios en la localidad, e impulsar los procesos de participación ciudadana en las actividades relacionadas con los grupos poblacionales de la localidad"/>
    <s v="Inversión"/>
    <s v="Un nuevo contrato social y ambiental para la Bogotá del Siglo XXI"/>
    <n v="55"/>
    <s v="Fortalecimiento de cultura ciudadana y su institucionalidad"/>
    <s v="Propósito 5. Construir Bogotá-región con gobierno abierto, transparente y ciudadanía consciente."/>
    <x v="7"/>
    <n v="1"/>
    <n v="1032491489"/>
    <s v="CRISTHIAN MATEO CRUZ IZQUIERDO"/>
    <s v="Persona Natural"/>
    <m/>
    <m/>
    <m/>
    <m/>
    <n v="30300000"/>
    <n v="0"/>
    <n v="0"/>
    <n v="0"/>
    <n v="30300000"/>
    <n v="30300000"/>
  </r>
  <r>
    <s v="505-2023CPS-AG(89636)"/>
    <n v="2023"/>
    <s v="FDLSUBACD-489-2023(89636)"/>
    <s v="https://community.secop.gov.co/Public/Tendering/OpportunityDetail/Index?noticeUID=CO1.NTC.4448185&amp;isFromPublicArea=True&amp;isModal=true&amp;asPopupView=true"/>
    <s v="Contratos de prestación de servicios profesionales y de apoyo a la gestión"/>
    <s v="Contratación directa"/>
    <m/>
    <s v="PRESTAR SERVICIOS DE INTERPRETACIÓN DE LENGUA DE SEÑAS COLOMBIANA PARA APOYAR A LA ALCALDIA LOCAL EN EL DESARROLLO DE ACCIONES AFIRMATIVAS Y DE INCLUSIÓN PARA LAS PERSONAS CON DISCAPACIDAD"/>
    <s v="Inversión"/>
    <s v="Un nuevo contrato social y ambiental para la Bogotá del Siglo XXI"/>
    <n v="57"/>
    <s v="Gestión Pública Local."/>
    <s v="Propósito 5. Construir Bogotá-región con gobierno abierto, transparente y ciudadanía consciente."/>
    <x v="2"/>
    <n v="1"/>
    <n v="1015447270"/>
    <s v="JUAN SEBASTIAN GORDILLO SEGURA"/>
    <s v="Persona Natural"/>
    <m/>
    <m/>
    <m/>
    <m/>
    <n v="24000000"/>
    <n v="0"/>
    <n v="0"/>
    <n v="0"/>
    <n v="24000000"/>
    <n v="18300320"/>
  </r>
  <r>
    <s v="506-2023-CONVINT(90465)"/>
    <n v="2023"/>
    <s v="FDLSUBACD-490-2023(90465)"/>
    <s v="https://community.secop.gov.co/Public/Tendering/OpportunityDetail/Index?noticeUID=CO1.NTC.4439566&amp;isFromPublicArea=True&amp;isModal=true&amp;asPopupView=true"/>
    <s v="Convenios/Contratos interadministrativos"/>
    <s v="Contratación directa"/>
    <m/>
    <s v="Aunar esfuerzos técnicos, administrativos, jurídicos y financieros para la implementación del Programa Jóvenes a la U, para el acceso y la permanencia de las y los jóvenes, en la ciudad de Bogotá, particularmente para los jóvenes de la localidad de Suba"/>
    <s v="Inversión"/>
    <s v="Un nuevo contrato social y ambiental para la Bogotá del Siglo XXI"/>
    <n v="17"/>
    <s v="Jóvenes con capacidades: Proyecto de vida para la ciudadanía, la innovación y el trabajo del siglo XXI"/>
    <s v="Propósito 1. Hacer un nuevo contrato social con igualdad de oportunidades para la inclusión social, productiva y política"/>
    <x v="22"/>
    <n v="1"/>
    <n v="901508361"/>
    <s v="AGENCIA DISTRITAL PARA LA EDUCACIÓN SUPERIOR LA CIENCIA Y LA TECNOLOGÍA ATENEA"/>
    <s v="Persona Jurídica"/>
    <m/>
    <m/>
    <m/>
    <m/>
    <n v="11156080180"/>
    <n v="0"/>
    <n v="0"/>
    <n v="0"/>
    <n v="11156080180"/>
    <n v="11156080180"/>
  </r>
  <r>
    <s v="507-2023CPS-AG(87782)"/>
    <n v="2023"/>
    <s v="FDLSUBACD-491-2023(87782)"/>
    <s v="https://community.secop.gov.co/Public/Tendering/OpportunityDetail/Index?noticeUID=CO1.NTC.4473877&amp;isFromPublicArea=True&amp;isModal=true&amp;asPopupView=true"/>
    <s v="Contratos de prestación de servicios profesionales y de apoyo a la gestión"/>
    <s v="Contratación directa"/>
    <m/>
    <s v="PRESTAR SERVICIOS DE APOYO EN LAS ACTIVIDADES DE CUIDADO DEL ESPACIO PÚBLICO PARA EL LOGRO DE LAS METAS DE GESTIÓN DE LA VIGENCIA"/>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n v="1"/>
    <n v="35898735"/>
    <s v="LEIDY DIANA CUESTA MENA "/>
    <s v="Persona Natural"/>
    <m/>
    <m/>
    <m/>
    <m/>
    <n v="18300000"/>
    <n v="0"/>
    <n v="0"/>
    <n v="0"/>
    <n v="18300000"/>
    <n v="17893333"/>
  </r>
  <r>
    <s v="508-2023-CPS(88988)"/>
    <n v="2023"/>
    <s v="FDLSLP-4-2023(88988)"/>
    <s v="https://community.secop.gov.co/Public/Tendering/OpportunityDetail/Index?noticeUID=CO1.NTC.4296301&amp;isFromPublicArea=True&amp;isModal=true&amp;asPopupView=true"/>
    <s v="Contratos de prestación de servicios"/>
    <s v="Licitación pública"/>
    <m/>
    <s v="REALIZAR EL FORTALECIMIENTO E IMPLEMENTACIÓN DE TRECE (13) PROCESOS COMUNITARIOS DE EDUCACIÓN AMBIENTAL Y EL DESARROLLO DE LA ESTRATEGIA LOCAL DE EDUCACIÓN AMBIENTAL EN LA LOCALIDAD DE SUBA"/>
    <s v="Inversión"/>
    <s v="Un nuevo contrato social y ambiental para la Bogotá del Siglo XXI"/>
    <n v="27"/>
    <s v="Cambio cultural para la gestión de la crisis climática."/>
    <s v="Propósito 2. Cambiar nuestros hábitos de vida para reverdecer a Bogotá y adaptarnos y mitigar el cambio climático."/>
    <x v="28"/>
    <n v="14"/>
    <n v="900175862"/>
    <s v="CORPORACION ESTRATEGICA EN GESTION E INTEGRACION COLOMBIA -EGESCO"/>
    <s v="Sin ánimo de lucro"/>
    <m/>
    <m/>
    <m/>
    <m/>
    <n v="718993628"/>
    <n v="0"/>
    <n v="0"/>
    <n v="0"/>
    <n v="718993628"/>
    <n v="287597451"/>
  </r>
  <r>
    <s v="510-2023-CV(90338)"/>
    <n v="2023"/>
    <s v="FDLSMC-3-2023(90338)"/>
    <s v="https://community.secop.gov.co/Public/Tendering/OpportunityDetail/Index?noticeUID=CO1.NTC.4416062&amp;isFromPublicArea=True&amp;isModal=true&amp;asPopupView=true"/>
    <s v="Compraventa de bienes inmuebles"/>
    <s v="Contratación mínima cuantia"/>
    <m/>
    <s v="ADQUISICIÓN DE LICENCIAS PARA LA ALCALDÍA LOCAL DE SUBA Y SUS PROYECTOS"/>
    <s v="Inversión"/>
    <s v="Un nuevo contrato social y ambiental para la Bogotá del Siglo XXI"/>
    <n v="57"/>
    <s v="Gestión Pública Local."/>
    <s v="Propósito 5. Construir Bogotá-región con gobierno abierto, transparente y ciudadanía consciente."/>
    <x v="2"/>
    <n v="3"/>
    <n v="900893134"/>
    <s v="GRUPO DECO COLOMBIA SAS"/>
    <s v="Persona Jurídica"/>
    <m/>
    <m/>
    <m/>
    <m/>
    <n v="23083248"/>
    <n v="0"/>
    <n v="0"/>
    <n v="0"/>
    <n v="23083248"/>
    <n v="23083248"/>
  </r>
  <r>
    <s v="519-2023-CPS(89895) "/>
    <n v="2023"/>
    <s v="FDLSSAMC-7-2023(89895) "/>
    <s v="https://community.secop.gov.co/Public/Tendering/OpportunityDetail/Index?noticeUID=CO1.NTC.4403658&amp;isFromPublicArea=True&amp;isModal=true&amp;asPopupView=true"/>
    <s v="Contratos de prestación de servicios"/>
    <s v="Selección abreviada"/>
    <m/>
    <s v="CONTRATAR A PRECIOS UNITARIOS Y A MONTO AGOTABLE LOS SERVICIOS DE APOYO TÉCNICO EN METROLOGÍA LEGAL EN LA MODALIDAD DE VERIFICACIÓN DE EQUIPOS E INSTRUMENTOS DE MEDICIÓN DE METROLOGÍA LEGAL (BALANZAS COMERCIALES, BÁSCULAS Y SURTIDORES DE COMBUSTIBLE DERIVADOS DEL PETRÓLEO) PARA LA SUPERVISIÓN DE LOS MISMOS EN ESTABLECIMIENTOS COMERCIALES (ESTACIONES DE SERVICIO DE LLENADO DE COMBUSTIBLE, SUPERMERCADOS DE CADENA, AGRÍCOLAS Y MERCADOS EN GENERAL), DE LA LOCALIDAD DE SUBA"/>
    <s v="Inversión"/>
    <s v="Un nuevo contrato social y ambiental para la Bogotá del Siglo XXI"/>
    <n v="57"/>
    <s v="Gestión Pública Local."/>
    <s v="Propósito 5. Construir Bogotá-región con gobierno abierto, transparente y ciudadanía consciente."/>
    <x v="3"/>
    <n v="1"/>
    <n v="900515644"/>
    <s v="LABORATORIO UNIDSALUD SAS"/>
    <s v="Persona Jurídica"/>
    <m/>
    <m/>
    <m/>
    <m/>
    <n v="150000000"/>
    <n v="0"/>
    <n v="0"/>
    <n v="0"/>
    <n v="150000000"/>
    <n v="149940000"/>
  </r>
  <r>
    <s v="520-2023-CO(89077) "/>
    <n v="2023"/>
    <s v="FDLSLP-5-2023 (89077)"/>
    <s v="https://community.secop.gov.co/Public/Tendering/OpportunityDetail/Index?noticeUID=CO1.NTC.4327001&amp;isFromPublicArea=True&amp;isModal=true&amp;asPopupView=true"/>
    <s v="Obra pública"/>
    <s v="Licitación pública"/>
    <m/>
    <s v="EJECUTAR A PRECIOS UNITARIOS FIJOS Y A MONTO AGOTABLE LAS OBRAS DE REPARACIONES LOCATIVAS Y/O MANTENIMIENTO DE LA INFRAESTRUCTURA FÍSICA PARA LAS SEDES ADMINISTRATIVAS Y OPERATIVAS DE PROPIEDAD O TENENCIA DEL FONDO DE DESARROLLO LOCAL DE SUBA"/>
    <s v="Inversión"/>
    <s v="Un nuevo contrato social y ambiental para la Bogotá del Siglo XXI"/>
    <n v="57"/>
    <s v="Gestión Pública Local."/>
    <s v="Propósito 5. Construir Bogotá-región con gobierno abierto, transparente y ciudadanía consciente."/>
    <x v="2"/>
    <n v="32"/>
    <n v="830141859"/>
    <s v="KA S.A.S. "/>
    <s v="Persona Jurídica"/>
    <m/>
    <m/>
    <m/>
    <m/>
    <n v="345213768"/>
    <n v="0"/>
    <n v="0"/>
    <n v="0"/>
    <n v="345213768"/>
    <n v="146333144"/>
  </r>
  <r>
    <s v="521-2022CO(94251)"/>
    <n v="2023"/>
    <s v="FDLSLP-12-2022(77953)"/>
    <s v="https://community.secop.gov.co/Public/Tendering/OpportunityDetail/Index?noticeUID=CO1.NTC.3421607&amp;isFromPublicArea=True&amp;isModal=true&amp;asPopupView=true"/>
    <s v="Obra pública"/>
    <s v="Licitación pública"/>
    <m/>
    <s v="ADICIÓN Y PRORROGA CONTRATO 521 DE 2022: EJECUTAR A PRECIOS UNITARIOS FIJOS LAS ACTIVIDADES PARA LA CONSERVACIÓN DE LA MALLA VIAL LOCAL E INTERMEDIA. PUENTES Y ESPACIO PÚBLICO EN LA LOCALIDAD DE SUBA EN LA CIUDAD DE BOGOTA D.C Y VIS DEMÁS ACTIVIDADES QUE SE DETALLEN EN EL ANEXO TÉCNICO"/>
    <s v="Inversión"/>
    <s v="Un nuevo contrato social y ambiental para la Bogotá del Siglo XXI"/>
    <n v="49"/>
    <s v="Movilidad segura, sostenible y accesible"/>
    <s v="Propósito 4. Hacer de Bogotá-región un modelo de movilidad, creatividad y productividad incluyente y sostenible"/>
    <x v="10"/>
    <n v="10"/>
    <n v="901664148"/>
    <s v="CONSORCIO OBRAS SUBA"/>
    <s v="Consorcio"/>
    <n v="900283268"/>
    <s v="RETIN INGENIERIA S.A.S"/>
    <n v="0.5"/>
    <m/>
    <n v="0"/>
    <n v="0"/>
    <s v="521-2022-1"/>
    <n v="512637921"/>
    <n v="512637921"/>
    <n v="0"/>
  </r>
  <r>
    <m/>
    <m/>
    <m/>
    <m/>
    <m/>
    <m/>
    <m/>
    <m/>
    <m/>
    <m/>
    <m/>
    <m/>
    <m/>
    <x v="30"/>
    <m/>
    <m/>
    <m/>
    <m/>
    <n v="830073703"/>
    <s v="PAVIOBRAS S.A.S"/>
    <n v="0.5"/>
    <m/>
    <m/>
    <m/>
    <m/>
    <m/>
    <m/>
    <m/>
  </r>
  <r>
    <s v="521-2023CO(88589)"/>
    <n v="2023"/>
    <s v="FDLSLP-6-2023(88589) "/>
    <s v="https://community.secop.gov.co/Public/Tendering/OpportunityDetail/Index?noticeUID=CO1.NTC.4333629&amp;isFromPublicArea=True&amp;isModal=true&amp;asPopupView=true"/>
    <s v="Obra pública"/>
    <s v="Licitación pública"/>
    <m/>
    <s v="EJECUTAR A PRECIOS UNITARIOS LAS ACTIVIDADES PARA LA CONSERVACION DE LA MALLA VIAL LOCAL E INTERMEDIA, PUENTES Y ESPACIO PÚBLICO EN LA LOCALIDAD DE SUBA EN LA CIUDAD DE BOGOTA D.C Y LAS DEMÁS ACTIVIDADES QUE SE DETALLEN EN EL ANEXO TÉCNICO"/>
    <s v="Inversión"/>
    <s v="Un nuevo contrato social y ambiental para la Bogotá del Siglo XXI"/>
    <n v="49"/>
    <s v="Movilidad segura, sostenible y accesible"/>
    <s v="Propósito 4. Hacer de Bogotá-región un modelo de movilidad, creatividad y productividad incluyente y sostenible"/>
    <x v="10"/>
    <n v="8"/>
    <n v="901705243"/>
    <s v="CONSORCIO LOS ANDES "/>
    <s v="Consorcio"/>
    <n v="9002731201"/>
    <s v="ELECTROCONSTRUCCIONES S.A.S."/>
    <n v="0.5"/>
    <m/>
    <n v="6880991792"/>
    <n v="0"/>
    <n v="0"/>
    <n v="0"/>
    <n v="6880991792"/>
    <n v="0"/>
  </r>
  <r>
    <m/>
    <m/>
    <m/>
    <m/>
    <m/>
    <m/>
    <m/>
    <m/>
    <m/>
    <m/>
    <m/>
    <m/>
    <m/>
    <x v="30"/>
    <m/>
    <m/>
    <m/>
    <m/>
    <n v="800193117"/>
    <s v="METRO INGENIEROS CIVILES S.A.S."/>
    <n v="0.5"/>
    <m/>
    <m/>
    <m/>
    <m/>
    <m/>
    <m/>
    <m/>
  </r>
  <r>
    <s v="522-2023PS(89353)"/>
    <n v="2023"/>
    <s v="FDLSLP-7-2023(89353) "/>
    <s v="https://community.secop.gov.co/Public/Tendering/OpportunityDetail/Index?noticeUID=CO1.NTC.4333727&amp;isFromPublicArea=True&amp;isModal=true&amp;asPopupView=true"/>
    <s v="Contratos de prestación de servicios"/>
    <s v="Licitación pública"/>
    <m/>
    <s v="PRESTACIÓN DE SERVICIOS LOGÍSTICOS Y DE SUMINISTRO DE INSUMOS PARA EL DESARROLLO OPERATIVO DEL PROGRAMA PARCEROS POR BOGOTÁ, EN LA LOCALIDAD DE SUBA"/>
    <s v="Inversión"/>
    <s v="Un nuevo contrato social y ambiental para la Bogotá del Siglo XXI"/>
    <n v="1"/>
    <s v="Subsidios y transferencias para la equidad"/>
    <s v="Propósito 1. Hacer un nuevo contrato social con igualdad de oportunidades para la inclusión social, productiva y política"/>
    <x v="12"/>
    <n v="18"/>
    <n v="900572437"/>
    <s v="FUNDACION PAIS HUMANO"/>
    <s v="Sin ánimo de lucro"/>
    <m/>
    <m/>
    <m/>
    <m/>
    <n v="482916123"/>
    <n v="0"/>
    <n v="0"/>
    <n v="0"/>
    <n v="482916123"/>
    <n v="256736669"/>
  </r>
  <r>
    <s v="523/2022"/>
    <n v="2023"/>
    <s v="FDLSSASI-8-2022(76422) "/>
    <s v="https://community.secop.gov.co/Public/Tendering/OpportunityDetail/Index?noticeUID=CO1.NTC.3540920&amp;isFromPublicArea=True&amp;isModal=true&amp;asPopupView=true"/>
    <s v="Suministro"/>
    <s v="Selección abreviada"/>
    <m/>
    <s v="CONTRATO 523/2022: CONTRATAR A PRECIOS UNITARIOS SIN FÓRMULA DE REAJUSTE Y A MONTO AGOTABLE EL SUMINISTRO DE MATERIALES PARA LAS OBRAS QUE SE EJECUTAN DENTRO DEL PROGRAMA DE GESTIÓN COMPARTIDA Y GESTIÓN DIRECTA DE LA LOCALIDAD DE SUBA PARA LA CONSERVACIÓN DE LA MALLA VIAL LOCAL Y ESPACIO PÚBLICO."/>
    <s v="Inversión"/>
    <s v="Un nuevo contrato social y ambiental para la Bogotá del Siglo XXI"/>
    <n v="49"/>
    <s v="Movilidad segura, sostenible y accesible"/>
    <s v="Propósito 4. Hacer de Bogotá-región un modelo de movilidad, creatividad y productividad incluyente y sostenible"/>
    <x v="10"/>
    <n v="2"/>
    <n v="901208854"/>
    <s v="CONSORCIO P &amp; C."/>
    <s v="Consorcio"/>
    <n v="900465391"/>
    <s v="PLUSEL INGENIEROS S.A.S"/>
    <n v="0.5"/>
    <m/>
    <n v="250000000"/>
    <n v="0"/>
    <n v="0"/>
    <n v="0"/>
    <n v="250000000"/>
    <n v="249998384"/>
  </r>
  <r>
    <m/>
    <m/>
    <m/>
    <m/>
    <m/>
    <m/>
    <m/>
    <m/>
    <m/>
    <m/>
    <m/>
    <m/>
    <m/>
    <x v="30"/>
    <m/>
    <m/>
    <m/>
    <m/>
    <n v="6765018"/>
    <s v="PLUTARCO LANDINEZ MARTINEZ"/>
    <n v="0.5"/>
    <m/>
    <m/>
    <m/>
    <m/>
    <m/>
    <m/>
    <m/>
  </r>
  <r>
    <s v="528-2023CO(89436)"/>
    <n v="2023"/>
    <s v="FDLSLP-8-2023(89436)."/>
    <s v="https://community.secop.gov.co/Public/Tendering/OpportunityDetail/Index?noticeUID=CO1.NTC.4335326&amp;isFromPublicArea=True&amp;isModal=true&amp;asPopupView=true"/>
    <s v="Obra pública"/>
    <s v="Licitación pública"/>
    <m/>
    <s v="EJECUTAR A PRECIOS UNITARIOS FIJOS Y A MONTO AGOTABLE LAS OBRAS DE REPARACIONES LOCATIVAS Y/O MANTENIMIENTO DE INFRAESTRUCTURA FISICA PARA SALONES COMUNALES DE LAS JUNTAS DE ACCIÓN COMUNAL DE LA LOCALIDAD DE SUBA"/>
    <s v="Inversión"/>
    <s v="Un nuevo contrato social y ambiental para la Bogotá del Siglo XXI"/>
    <n v="55"/>
    <s v="Fortalecimiento de cultura ciudadana y su institucionalidad"/>
    <s v="Propósito 5. Construir Bogotá-región con gobierno abierto, transparente y ciudadanía consciente."/>
    <x v="7"/>
    <n v="28"/>
    <n v="901726258"/>
    <s v="CONSORCIO COMUNAL"/>
    <s v="Consorcio"/>
    <n v="901109885"/>
    <s v="WRUSSY INGENIEROS S.A.S."/>
    <n v="0.9"/>
    <m/>
    <n v="660000000"/>
    <n v="0"/>
    <n v="0"/>
    <n v="0"/>
    <n v="660000000"/>
    <n v="423618134"/>
  </r>
  <r>
    <m/>
    <m/>
    <m/>
    <m/>
    <m/>
    <m/>
    <m/>
    <m/>
    <m/>
    <m/>
    <m/>
    <m/>
    <m/>
    <x v="30"/>
    <m/>
    <m/>
    <m/>
    <m/>
    <n v="80212380"/>
    <s v="WILVER FRANCINY RUSSY LADINO"/>
    <n v="0.1"/>
    <m/>
    <m/>
    <m/>
    <m/>
    <m/>
    <m/>
    <m/>
  </r>
  <r>
    <s v="529-2023CINT(90003) "/>
    <n v="2023"/>
    <s v="FDLSUBA-CMA-5-2023(90003)"/>
    <s v="https://community.secop.gov.co/Public/Tendering/OpportunityDetail/Index?noticeUID=CO1.NTC.4407704&amp;isFromPublicArea=True&amp;isModal=true&amp;asPopupView=true"/>
    <s v="Interventoría"/>
    <s v="Concurso de méritos"/>
    <m/>
    <s v="REALIZAR LA INTERVENTORÍA ADMINISTRATIVA, TÉCNICA, FINANCIERA, JURÍDICA, SOCIAL, AMBIENTAL Y DE SEGURIDAD Y SALUD EN EL TRABAJO (SST) AL CONTRATO PARA “EJECUTAR A PRECIOS UNITARIOS FIJOS Y A MONTO AGOTABLE LAS OBRAS DE REPARACIONES LOCATIVAS Y/O MANTENIMIENTO DE INFRAESTRUCTURA FISICA PARA SALONES COMUNALES DE LAS JUNTAS DE ACCIÓN COMUNAL DE LA LOCALIDAD DE SUBA&quot;"/>
    <s v="Inversión"/>
    <s v="Un nuevo contrato social y ambiental para la Bogotá del Siglo XXI"/>
    <n v="55"/>
    <s v="Fortalecimiento de cultura ciudadana y su institucionalidad"/>
    <s v="Propósito 5. Construir Bogotá-región con gobierno abierto, transparente y ciudadanía consciente."/>
    <x v="7"/>
    <n v="12"/>
    <n v="901489956"/>
    <s v="JVM INGENIERIA S.A.S BIC"/>
    <s v="Persona Jurídica"/>
    <m/>
    <m/>
    <m/>
    <m/>
    <n v="89100000"/>
    <n v="0"/>
    <n v="0"/>
    <n v="0"/>
    <n v="89100000"/>
    <n v="73871628"/>
  </r>
  <r>
    <s v="530-2023-CPS-P(44190)"/>
    <n v="2023"/>
    <s v="FDLSUBACD-505-2023(90144)"/>
    <s v="https://community.secop.gov.co/Public/Tendering/OpportunityDetail/Index?noticeUID=CO1.NTC.4537535&amp;isFromPublicArea=True&amp;isModal=true&amp;asPopupView=true"/>
    <s v="Contratos de prestación de servicios profesionales y de apoyo a la gestión"/>
    <s v="Contratación directa"/>
    <m/>
    <s v="PRESTAR SERVICIOS PROFESIONALES PARA EL ACOMPAÑAMIENTO, FORMACIÓN Y GESTIÓN DE ESTRATEGIAS COMUNITARIAS QUE PERMITAN INTERVENIR,  CAPACITAR Y ACOMPAÑAR POBLACIÓN DE LA LOCALIDAD DE SUBA EN ESTRATEGIAS PARA LA SEGURIDAD, LA RESILIENCIA Y EL ACCESO A_x000a_JUSTICIA."/>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52217679"/>
    <s v="ANGELICA MARIA AMAYA MORALES"/>
    <s v="Persona Natural"/>
    <m/>
    <m/>
    <m/>
    <m/>
    <n v="35350000"/>
    <n v="0"/>
    <n v="0"/>
    <n v="0"/>
    <n v="35350000"/>
    <n v="29795000"/>
  </r>
  <r>
    <s v="531-2023CPS-P(90144)"/>
    <n v="2023"/>
    <s v="FDLSUBACD-506-2023(90144)"/>
    <s v="https://community.secop.gov.co/Public/Tendering/OpportunityDetail/Index?noticeUID=CO1.NTC.4547564&amp;isFromPublicArea=True&amp;isModal=true&amp;asPopupView=true"/>
    <s v="Contratos de prestación de servicios profesionales y de apoyo a la gestión"/>
    <s v="Contratación directa"/>
    <m/>
    <s v="Prestar servicios profesionales para el acompañamiento, formación y gestión de estrategias comunitarias que permitan intervenir, capacitar y acompañar la población de la localidad de Suba, en estrategias para la seguridad, la resiliencia y el acceso a justicia"/>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1143358559"/>
    <s v="MARIA ANGELICA PADILLA ANAYA"/>
    <s v="Persona Natural"/>
    <m/>
    <m/>
    <m/>
    <m/>
    <n v="35350000"/>
    <n v="0"/>
    <n v="0"/>
    <n v="0"/>
    <n v="35350000"/>
    <n v="29795000"/>
  </r>
  <r>
    <s v="532-2023CPS-P(90151)"/>
    <n v="2023"/>
    <s v="FDLSUBACD-507-2023(90151)"/>
    <s v="https://community.secop.gov.co/Public/Tendering/OpportunityDetail/Index?noticeUID=CO1.NTC.4539688&amp;isFromPublicArea=True&amp;isModal=true&amp;asPopupView=true"/>
    <s v="Contratos de prestación de servicios profesionales y de apoyo a la gestión"/>
    <s v="Contratación directa"/>
    <m/>
    <s v="PRESTAR SERVICIOSPROFESIONALES PARA EL ACOMPAÑAMIENTO, FORMACIÓN Y GESTIÓN DE ESTRATEGIAS COMUNITARIAS QUE PERMITAN INTERVENIR, CAPACITAR Y ACOMPAÑAR LA POBLACIÓN DE LA LOCALIDAD DE SUBA, EN ESTRATEGIAS PARA LA SEGURIDAD, LA RESILIENCIA Y EL ACCESO A JUSTICIA"/>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1032407028"/>
    <s v="YEISON FABIAN SANCHEZ HERNANDEZ "/>
    <s v="Persona Natural"/>
    <m/>
    <m/>
    <m/>
    <m/>
    <n v="35350000"/>
    <n v="0"/>
    <n v="0"/>
    <n v="0"/>
    <n v="35350000"/>
    <n v="33161667"/>
  </r>
  <r>
    <s v="533-2023CPS-P(90151)"/>
    <n v="2023"/>
    <s v="FDLSUBACD-508-2023(90151)"/>
    <s v="https://community.secop.gov.co/Public/Tendering/OpportunityDetail/Index?noticeUID=CO1.NTC.4533949&amp;isFromPublicArea=True&amp;isModal=true&amp;asPopupView=true"/>
    <s v="Contratos de prestación de servicios profesionales y de apoyo a la gestión"/>
    <s v="Contratación directa"/>
    <m/>
    <s v="PRESTAR SERVICIOS PROFESIONALES PARA EL ACOMPAÑAMIENTO, FORMACIÓN Y GESTIÓN DE ESTRATEGIAS COMUNITARIAS QUE PERMITAN INTERVENIR, CAPACITAR Y ACOMPAÑAR LA POBLACIÓN DE LA LOCALIDAD DE SUBA, EN ESTRATEGIAS PARA LA SEGURIDAD, LA RESILIENCIA Y EL ACCESO A JUSTICIA"/>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1019086002"/>
    <s v="PAULA ANDREA CASTELLANOS GONZALEZ "/>
    <s v="Persona Natural"/>
    <m/>
    <m/>
    <m/>
    <m/>
    <n v="35350000"/>
    <n v="0"/>
    <n v="0"/>
    <n v="0"/>
    <n v="35350000"/>
    <n v="29795000"/>
  </r>
  <r>
    <s v="534-2023CPS-P(90151)"/>
    <n v="2023"/>
    <s v="FDLSUBACD-509-2023(90151)"/>
    <s v="https://community.secop.gov.co/Public/Tendering/OpportunityDetail/Index?noticeUID=CO1.NTC.4541997&amp;isFromPublicArea=True&amp;isModal=true&amp;asPopupView=true"/>
    <s v="Contratos de prestación de servicios profesionales y de apoyo a la gestión"/>
    <s v="Contratación directa"/>
    <m/>
    <s v="PRESTAR SERVICIOS PROFESIONALES PARA EL ACOMPAÑAMIENTO, FORMACIÓN Y GESTIÓN DE ESTRATEGIAS COMUNITARIAS QUE PERMITAN INTERVENIR, CAPACITAR Y ACOMPAÑAR LA POBLACIÓN DE LA LOCALIDAD DE SUBA, EN ESTRATEGIAS PARA LA SEGURIDAD, LA RESILIENCIA Y EL ACCESO A JUSTICIA"/>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1032419629"/>
    <s v="GUAYRA PUKA ARIAS FLORIAN"/>
    <s v="Persona Natural"/>
    <m/>
    <m/>
    <m/>
    <m/>
    <n v="35350000"/>
    <n v="0"/>
    <n v="0"/>
    <n v="0"/>
    <n v="35350000"/>
    <n v="29458333"/>
  </r>
  <r>
    <s v="535-2023CPS-P(90152)"/>
    <n v="2023"/>
    <s v="FDLSUBACD-510-2023(90152)"/>
    <s v="https://community.secop.gov.co/Public/Tendering/OpportunityDetail/Index?noticeUID=CO1.NTC.4550535&amp;isFromPublicArea=True&amp;isModal=true&amp;asPopupView=true"/>
    <s v="Contratos de prestación de servicios profesionales y de apoyo a la gestión"/>
    <s v="Contratación directa"/>
    <m/>
    <s v="Prestar servicios profesionales para el acompañamiento, formación y gestión de estrategias comunitarias que permitan intervenir, capacitar y acompañar la población de la localidad de Suba, en estrategias para seguridad, la resiliencia y el acceso a la justicia"/>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21"/>
    <n v="1"/>
    <n v="53029029"/>
    <s v="JENY PAOLA PINZON BARRAGAN"/>
    <s v="Persona Natural"/>
    <m/>
    <m/>
    <m/>
    <m/>
    <n v="35350000"/>
    <n v="0"/>
    <n v="0"/>
    <n v="0"/>
    <n v="35350000"/>
    <n v="29795000"/>
  </r>
  <r>
    <s v="536-2023CPS-P(90152)"/>
    <n v="2023"/>
    <s v="FDLSUBACD-511-2023(90152)"/>
    <s v="https://community.secop.gov.co/Public/Tendering/OpportunityDetail/Index?noticeUID=CO1.NTC.4549958&amp;isFromPublicArea=True&amp;isModal=true&amp;asPopupView=true"/>
    <s v="Contratos de prestación de servicios profesionales y de apoyo a la gestión"/>
    <s v="Contratación directa"/>
    <m/>
    <s v="PRESTAR SERVICIOS PROFESIONALES PARA EL ACOMPAÑAMIENTO, FORMACIÓN DE ESTRATEGIAS COMUNITARIAS QUE PERMITAN INVERTIR, CAPACITAR Y ACOMPAÑAR LA POBLACIÓN DE LA LOCALIDAD DE SUBA, EN ESTRATEGIAS PARA LA SEGURIDAD, LA RESILIENCIA Y EL ACCESO A LA JUSTICIA"/>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21"/>
    <n v="1"/>
    <n v="25174015"/>
    <s v="SANDRA MILENA DURANGO OSORIO"/>
    <s v="Persona Natural"/>
    <m/>
    <m/>
    <m/>
    <m/>
    <n v="35350000"/>
    <n v="0"/>
    <n v="0"/>
    <n v="0"/>
    <n v="35350000"/>
    <n v="30973333"/>
  </r>
  <r>
    <s v="537-2023CPS-P(90152)"/>
    <n v="2023"/>
    <s v="FDLSUBACD-512-2023(90152)"/>
    <s v="https://community.secop.gov.co/Public/Tendering/OpportunityDetail/Index?noticeUID=CO1.NTC.4550236&amp;isFromPublicArea=True&amp;isModal=true&amp;asPopupView=true"/>
    <s v="Contratos de prestación de servicios profesionales y de apoyo a la gestión"/>
    <s v="Contratación directa"/>
    <m/>
    <s v="Prestar servicios profesionales para el acompañamiento, formación y gestión de estrategias comunitarias que permitan intervenir, capacitar y acompañar la población de la localidad de Suba, en estrategias para la seguridad, la resiliencia y el acceso a justicia"/>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21"/>
    <n v="1"/>
    <n v="1116992735"/>
    <s v="ENITH JOANA PEREZ VEGA "/>
    <s v="Persona Natural"/>
    <m/>
    <m/>
    <m/>
    <m/>
    <n v="35350000"/>
    <n v="0"/>
    <n v="0"/>
    <n v="0"/>
    <n v="35350000"/>
    <n v="29795000"/>
  </r>
  <r>
    <s v="538-2023CPS-P(90650)"/>
    <n v="2023"/>
    <s v="FDLSUBACD-513-2023(90650)"/>
    <s v="https://community.secop.gov.co/Public/Tendering/OpportunityDetail/Index?noticeUID=CO1.NTC.4570899&amp;isFromPublicArea=True&amp;isModal=true&amp;asPopupView=true"/>
    <s v="Contratos de prestación de servicios profesionales y de apoyo a la gestión"/>
    <s v="Contratación directa"/>
    <m/>
    <s v="Prestar servicios profesionales para acompañar la ejecución de los proyectos estratégicos del Plan de Desarrollo Local y temas afines de prioridad de la Alcaldía Local de Suba."/>
    <s v="Inversión"/>
    <s v="Un nuevo contrato social y ambiental para la Bogotá del Siglo XXI"/>
    <n v="57"/>
    <s v="Gestión Pública Local."/>
    <s v="Propósito 5. Construir Bogotá-región con gobierno abierto, transparente y ciudadanía consciente."/>
    <x v="2"/>
    <n v="1"/>
    <n v="1019084824"/>
    <s v="LIZETH NATALIA ROZO SILVA"/>
    <s v="Persona Natural"/>
    <m/>
    <m/>
    <m/>
    <m/>
    <n v="49000000"/>
    <n v="0"/>
    <s v="538-2023 - 1"/>
    <n v="7000000"/>
    <n v="56000000"/>
    <n v="42933333"/>
  </r>
  <r>
    <s v="_x0009_539-2023CONVINT(91146)"/>
    <n v="2023"/>
    <s v="FDLSUBACONVINT-514-2023(91146)"/>
    <s v="https://community.secop.gov.co/Public/Tendering/OpportunityDetail/Index?noticeUID=CO1.NTC.4553740&amp;isFromPublicArea=True&amp;isModal=true&amp;asPopupView=true"/>
    <s v="Convenios/Contratos interadministrativos"/>
    <s v="Contratación directa"/>
    <m/>
    <s v="AUNAR ESFUERZOS ADMINISTRATIVOS TÉCNICOS FINANCIEROS Y LOGÍSTICOS ENTRE PROPAIS Y EL FONDO DE DESARROLLO LOCAL DE SUBA PARA LA CONSOLIDACIÓN Y FORTALECIMIENTO ECONÓMICO DE LAS MICROEMPRESAS Y EMPRENDIMIENTOS LOCALES A TRAVÉS DEL PROGRAMA MICROEMPRESA LOCAL 40 E IMPULSO LOCAL 30"/>
    <s v="Inversión"/>
    <s v="Un nuevo contrato social y ambiental para la Bogotá del Siglo XXI"/>
    <n v="23"/>
    <s v="Bogotá rural"/>
    <s v="Propósito 1. Hacer un nuevo contrato social con igualdad de oportunidades para la inclusión social, productiva y política"/>
    <x v="26"/>
    <n v="1"/>
    <n v="800250713"/>
    <s v="CORPORACION PARA EL DESARROLLO DE LAS MI CROEMPRESAS"/>
    <s v="Persona Jurídica"/>
    <m/>
    <m/>
    <m/>
    <m/>
    <n v="120250000"/>
    <n v="0"/>
    <n v="0"/>
    <n v="0"/>
    <n v="120250000"/>
    <n v="0"/>
  </r>
  <r>
    <s v="_x0009_539-2023CONVINT(91146)"/>
    <n v="2023"/>
    <s v="FDLSUBACONVINT-514-2023(91146)"/>
    <s v="https://community.secop.gov.co/Public/Tendering/OpportunityDetail/Index?noticeUID=CO1.NTC.4553740&amp;isFromPublicArea=True&amp;isModal=true&amp;asPopupView=true"/>
    <s v="Convenios/Contratos interadministrativos"/>
    <s v="Contratación directa"/>
    <m/>
    <s v="AUNAR ESFUERZOS ADMINISTRATIVOS, TÉCNICOS, FINANCIEROS Y LOGISTICOS ENTRE PROPAIS Y EL FONDO DE DESARROLLO LOCAL DE SUBA PARA LA CONSOLIDACIÓN Y FORTALECIMIENTO ECONOMICO DE LAS MICROEMPRESAS Y EMPRENDIMIENTOS LOCALES A TRAVES DEL PROGRAMA MICROEMPRESA LOCAL 4.0 E IMPULSO LOCAL 3.0"/>
    <s v="Inversión"/>
    <s v="Un nuevo contrato social y ambiental para la Bogotá del Siglo XXI"/>
    <n v="39"/>
    <s v="Bogotá territorio de paz y atención integral a las víctimas del conflicto armado"/>
    <s v="Propósito 3. Inspirar confianza y legitimidad para vivir sin miedo y ser epicentro de cultura ciudadana, paz y reconciliación."/>
    <x v="13"/>
    <n v="1"/>
    <n v="800250713"/>
    <s v="CORPORACION PARA EL DESARROLLO DE LAS MI CROEMPRESAS"/>
    <s v="Persona Jurídica"/>
    <m/>
    <m/>
    <m/>
    <m/>
    <n v="240350000"/>
    <n v="0"/>
    <n v="0"/>
    <n v="0"/>
    <n v="240350000"/>
    <n v="0"/>
  </r>
  <r>
    <s v="540-2023CONVINT(91167)"/>
    <n v="2023"/>
    <s v="FDLSUBACONVINT-515-2023(91167)"/>
    <s v="https://community.secop.gov.co/Public/Tendering/OpportunityDetail/Index?noticeUID=CO1.NTC.4626087&amp;isFromPublicArea=True&amp;isModal=true&amp;asPopupView=true"/>
    <s v="Convenios/Contratos interadministrativos"/>
    <s v="Contratación directa"/>
    <m/>
    <s v="Contrato 540/2023: 05-06-2023 / 91163 / 03-06-2023 - O23011602380000002014 SUBA PROMUEVE EL RECICLAJE Y LAS ENERGÍAS ALTERNATIVAS $240.925.366 / O23011603430000002032 $ 249.290.762 / AUNAR ESFUERZOS TÉCNICOS, ADMINISTRATIVOS Y FINANCIEROS ENTRE LA ALCALDIA LOCAL DE SUBA Y EL INSTITUTO DISTRITAL PARA LA PROTECCIÓN DE LA NIÑEZ Y LA JUVENTUD IDIPRON CON EL FIN DE ADELANTAR ACTIVIDADES QUE FOMENTEN LA CULTURA CIUDADANA Y LA INCLUSIÓN JUVENIL/ NO SE REQUIERE LA EXPEDICIÓN DE CERTIFICADO DE NO EXISTENCIA DE PERSONAL (NO HAY) / OF 0006733"/>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899999333"/>
    <s v="INSTITUTO DISTRITAL PARA LA PROTECCION DE LA NIÑEZ Y LA JUVENTUD"/>
    <s v="Persona Jurídica"/>
    <m/>
    <m/>
    <m/>
    <m/>
    <n v="249290762"/>
    <n v="0"/>
    <n v="0"/>
    <n v="0"/>
    <n v="249290762"/>
    <n v="74787228"/>
  </r>
  <r>
    <s v="540-2022-SUM(89812)"/>
    <n v="2023"/>
    <s v="FDLSSASI-9-2022(79949) "/>
    <s v="https://community.secop.gov.co/Public/Tendering/OpportunityDetail/Index?noticeUID=CO1.NTC.3593020&amp;isFromPublicArea=True&amp;isModal=true&amp;asPopupView=true"/>
    <s v="Suministro"/>
    <s v="Selección abreviada"/>
    <m/>
    <s v="MODIFICACIÓN 1 ADICIÓN 540-2022 ADQUISICIÓN DE ELEMENTOS TECNOLÓGICOS PARA EL CUMPLIMIENTO DE LAS METAS DEL PLAN DE DESARROLLO LOCAL DE SUBA"/>
    <s v="Inversión"/>
    <s v="Un nuevo contrato social y ambiental para la Bogotá del Siglo XXI"/>
    <n v="55"/>
    <s v="Fortalecimiento de cultura ciudadana y su institucionalidad"/>
    <s v="Propósito 5. Construir Bogotá-región con gobierno abierto, transparente y ciudadanía consciente."/>
    <x v="7"/>
    <n v="7"/>
    <n v="800089897"/>
    <s v="COMERCIALIZADORA SERLE.COM SAS"/>
    <s v="Persona Jurídica"/>
    <m/>
    <m/>
    <m/>
    <m/>
    <n v="31757824"/>
    <n v="0"/>
    <n v="0"/>
    <n v="0"/>
    <n v="31757824"/>
    <n v="31757824"/>
  </r>
  <r>
    <s v="540-2023CONVINT(91167)"/>
    <n v="2023"/>
    <s v="FDLSUBACONVINT-515-2023(91167)"/>
    <s v="https://community.secop.gov.co/Public/Tendering/OpportunityDetail/Index?noticeUID=CO1.NTC.4626087&amp;isFromPublicArea=True&amp;isModal=true&amp;asPopupView=true"/>
    <s v="Convenios/Contratos interadministrativos"/>
    <s v="Contratación directa"/>
    <m/>
    <s v="AUNAR ESFUERZOS TÉCNICOS, ADMINISTRATIVOS Y FINANCIEROS ENTRE LA ALCALDÍA LOCAL DE SUBA Y EL INSTITUTO DISTRITAL PARA LA PROTECCIÓN DE LA NIÑEZ Y LA JUVENTUD –IDIPRON PARA ADELANTAR ACTIVIDADES QUE FOMENTEN LA CULTURA CIUDADANA PARA LA RESILIENCIA Y LA SEPARACIÓN EN LA FUENTE Y EL RECICLAJE, MEDIANTE LA PARTICIPACIÓN CIUDADANA Y LA INCLUSIÓN JUVENIL"/>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n v="1"/>
    <n v="899999333"/>
    <s v="INSTITUTO DISTRITAL PARA LA PROTECCIÓN DE LA NIÑEZ Y LA JUVENTUD  IDIPRON"/>
    <s v="Persona Jurídica"/>
    <m/>
    <m/>
    <m/>
    <m/>
    <n v="240925366"/>
    <n v="0"/>
    <n v="0"/>
    <n v="0"/>
    <n v="240925366"/>
    <n v="72277610"/>
  </r>
  <r>
    <s v="541-2023CONVINT(91163)"/>
    <n v="2023"/>
    <s v="FDLSUBACONVINT-516-2023(91163)"/>
    <s v="https://community.secop.gov.co/Public/Tendering/OpportunityDetail/Index?noticeUID=CO1.NTC.4599954&amp;isFromPublicArea=True&amp;isModal=true&amp;asPopupView=true"/>
    <s v="Convenios/Contratos interadministrativos"/>
    <s v="Contratación directa"/>
    <m/>
    <s v="Aunar esfuerzos para la implementación de los programas de fortalecimiento a las organizaciones de recicladores de la localidad de Suba, por medio del programa de incentivos para la vigencia 2023 como acción afirmativa"/>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n v="1"/>
    <n v="900126860"/>
    <s v="UAESP - UNIDAD ADMINISTRATIVA ESPECIAL DE SERVICIOS PÚBLICOS"/>
    <s v="Persona Jurídica"/>
    <m/>
    <m/>
    <m/>
    <m/>
    <n v="0"/>
    <n v="0"/>
    <n v="0"/>
    <n v="0"/>
    <n v="0"/>
    <n v="0"/>
  </r>
  <r>
    <s v="560-2023CONVINT(99115)"/>
    <n v="2023"/>
    <s v="FDLSUBACONVINT-535-2023(99115)"/>
    <s v="https://community.secop.gov.co/Public/Tendering/OpportunityDetail/Index?noticeUID=CO1.NTC.4616180&amp;isFromPublicArea=True&amp;isModal=true&amp;asPopupView=true"/>
    <s v="Convenios/Contratos interadministrativos"/>
    <s v="Contratación directa"/>
    <m/>
    <s v="Aunar esfuerzos para llevar a cabo la ejecucion de acciones dirigidas a las personas con discapacidad y personas cuidadoras a traves del proceso de Otorgamiento de Dispositivos de Asistencia Personal Ayudas Técnicas no incluidas o no cubiertas en el Plan de Beneficios de Salud PBS a mínimo 750 personas con Discapacidad y el desarrollo de actividades para la atención en salud mental integral y medios alternativos para la salud de 210 personas con discapacidad y sus cuidadores as residentes en la"/>
    <s v="Inversión"/>
    <s v="Un nuevo contrato social y ambiental para la Bogotá del Siglo XXI"/>
    <n v="6"/>
    <s v="Sistema Distrital de Cuidado"/>
    <s v="Propósito 1. Hacer un nuevo contrato social con igualdad de oportunidades para la inclusión social, productiva y política"/>
    <x v="24"/>
    <n v="1"/>
    <n v="900971006"/>
    <s v="SUBRED INTEGRADA DE SERVICIOS DE SALUD NORTE ESE OFICIAL"/>
    <s v="Sin ánimo de lucro"/>
    <m/>
    <m/>
    <m/>
    <m/>
    <n v="2559955000"/>
    <n v="0"/>
    <n v="0"/>
    <n v="0"/>
    <n v="2559955000"/>
    <n v="511991000"/>
  </r>
  <r>
    <s v="561-2023CONVINT(91148)"/>
    <n v="2023"/>
    <s v="FDLSUBACONVINT-536-2023(91148)"/>
    <s v="https://www.contratos.gov.co/consultas/detalleProceso.do?numConstancia=23-22-75577&amp;g-recaptcha-response=03AFcWeA5zvyyxy777DOwLfdp9uRPwXkWbh9dqzz59Qf8Nz0OFo_V_C73PWxb9PCB2TwDH3N0UhcxHh1ANJGCe6Q9a-XfUs_u497Dt31GQn4SqAvbMNNV2dZHNHFraD06fzRaSE6aOx54l6huvcx6n7Kho3AHJiwe-8zlA23_45f5AzstvtMx0PWT2G1AtB-65Q_EJP04NLFxYB8SuQwgBu8xo-6Q-cYAB06LMjdFQ8mg-l8oWr1tlb889gTwUR8GkykwzvjRY690kaJB6c9t-inb78O_dZYH2c6-psp9T5a_v4yle8pgSyB_9z3p1865Q9T0R9af98bQhrMCxAU0vGuGe7Wmbc46KzqcZyXP9xo8tngPPFKlLoI57wAjxVsKU5GvaXRUIQAt7Jv0L4Uzb_gTO5wEVlyJMASul--wL8cr2D061SJXLkn7bMtfg0IkC7oq7XvM8_QmgpRoI66nf_1JTuESwPbvxjUnmN6Oa9iZQl8aPr42egn-orYYHKdOHx2a4jvwvDIzv56BN4qj1-8qs4KQhu-G-hXsa0pNfKRdhbR-BV1XJK2tbzKA7XABLnXeCZ48BbCI05mjykbf_kCFXRLsTPvl1r4larjYJRjpD-gdyyqLE_nIli40aRvEgDvERRV1rVx_y"/>
    <s v="Convenios/Contratos interadministrativos"/>
    <s v="Contratación directa"/>
    <m/>
    <s v="Aunar esfuerzos técnicos, administrativos, jurídicos y financieros entre la Secretaría Distrital de Integración Social y el Fondo de Desarrollo Local de Suba para la operación del pago de transferencias monetarias no condicionadas de la Estrategia de Ingreso Mínimo Garantizado, que permitirá la dispersión de recursos a los hogares pobres priorizados e identificados de la Localidad de Suba"/>
    <s v="Inversión"/>
    <s v="Un nuevo contrato social y ambiental para la Bogotá del Siglo XXI"/>
    <n v="1"/>
    <s v="Subsidios y transferencias para la equidad"/>
    <s v="Propósito 1. Hacer un nuevo contrato social con igualdad de oportunidades para la inclusión social, productiva y política"/>
    <x v="12"/>
    <n v="1"/>
    <n v="899999061"/>
    <s v="Secretaria Distrital de Integración Social "/>
    <s v="Persona Jurídica"/>
    <m/>
    <m/>
    <m/>
    <m/>
    <n v="10000000000"/>
    <n v="0"/>
    <n v="0"/>
    <n v="0"/>
    <n v="10000000000"/>
    <n v="10000000000"/>
  </r>
  <r>
    <s v="562-2022CPS-AG(80222)"/>
    <n v="2023"/>
    <s v="FDLSUBACD-498-2022(80222)"/>
    <s v="https://community.secop.gov.co/Public/Tendering/OpportunityDetail/Index?noticeUID=CO1.NTC.3683154&amp;isFromPublicArea=True&amp;isModal=true&amp;asPopupView=true"/>
    <s v="Contratos de prestación de servicios"/>
    <s v="Contratación directa"/>
    <m/>
    <s v="MODIFICACIÓN 3 ADICIÓN Y PRÓRROGA CPS 562/2022: PRESTAR LOS SERVICIOS DE APOYO EN EL ÁREA DE GESTIÓN DEL DESARROLLO LOCAL, REALIZANDO ACTIVIDADES PARA EL FORTALECIMIENTO E INCLUSIÓN DE LAS COMUNIDADES EN EL MARCO DE LA POLÍTICA PÚBLICA DISTRITAL PARA EL RECONOCIMIENTO DE SABERES ANCESTRALES EN MEDICINA EN LA LOCALIDAD DE SUBA, EN DESARROLLO DEL PROYECTO 1967."/>
    <s v="Inversión"/>
    <s v="Un nuevo contrato social y ambiental para la Bogotá del Siglo XXI"/>
    <n v="6"/>
    <s v="Sistema Distrital de Cuidado"/>
    <s v="Propósito 1. Hacer un nuevo contrato social con igualdad de oportunidades para la inclusión social, productiva y política"/>
    <x v="24"/>
    <n v="1"/>
    <n v="39417432"/>
    <s v="LUZ NELLYS SANTANA"/>
    <s v="Persona Natural"/>
    <m/>
    <m/>
    <m/>
    <m/>
    <n v="10828333"/>
    <n v="0"/>
    <n v="0"/>
    <n v="0"/>
    <n v="10828333"/>
    <n v="5231667"/>
  </r>
  <r>
    <s v="562-2023CONINT(91710)"/>
    <n v="2023"/>
    <s v="FDLSUBACONINT-537-2023(91710)"/>
    <s v="https://www.contratos.gov.co/consultas/detalleProceso.do?numConstancia=23-22-72067&amp;g-recaptcha-response=03AAYGu2T_pRm5JVMrAv1R8Dt3iGKZ5loH__10NtImRRjZQf-Ly_8aevqeaM8laaYF2X6T_cXQKhjxVXoY5L7COFgIUR3IwYGl_XXIWKUfgVYygmS3BuufbM8lvP2SzL9GPKFIaC_2jSWC6EpwHnEY7yRptn03QsQr9B11BfiTPYkRx6U9ilcC257KVLAD195W0jnBa-GEJwoAAYWqUS02MCr4B7jPRMIjlCQJWHkhINOuugGtuvUJY2iG86IZ9LokeFCIVwECxm7D8HlvKVUlVzw9y4ZzCyihfVY7fkTi-EEug4uM6Om3nXpgm2bjmqnPVJ_4c5OfUDqDBL7oLQ0St-sVxs05bo4fIXbjnYraQS0oOVvu2Cb1EauKJdqaqJsDKUoR7lJcNn31xLzDeU2tyMKhWuegMuuM1YwI-_IWn8rAd_SNSFtDo8RBCkZbWFqkybkDupvdqnCFcRc7TcVURnceveim2n_kvosj4-S-QVSh1rtwIw-UnGNfy6s9vp4IWhT9zapbqXkZL10gspTnDqLo_Vo0yvJMGAJfUt3ot5csOyBSA__B_akae5vkHeFqL2nJPvGJGMxGn4ik0sJDgSlV9JXEnUs6kGhj6VGPFm6tpB0jtJwtOmhuN9bQNOOo1Z49x0aN9H1v"/>
    <s v="Convenios/Contratos interadministrativos"/>
    <s v="Contratación directa"/>
    <m/>
    <s v="Prestar los servicios de planeación, ejecución y divulgación de las actividades a desarrollarse en el marco de la acción de ciudad NAVIDAD 2023 y la generación de los entornos lumínicos y de difusión de los actos principales que harán parte de la estrategia comunicacional de la Administración Distrital&quot;"/>
    <s v="Inversión"/>
    <s v="Un nuevo contrato social y ambiental para la Bogotá del Siglo XXI"/>
    <n v="21"/>
    <s v="Creación y vida cotidiana: Apropiación ciudadana del arte, la cultura y el patrimonio, para la democracia cultural"/>
    <s v="Propósito 1. Hacer un nuevo contrato social con igualdad de oportunidades para la inclusión social, productiva y política"/>
    <x v="27"/>
    <n v="1"/>
    <n v="830012587"/>
    <s v="CANAL CAPITAL"/>
    <s v="Persona Jurídica"/>
    <m/>
    <m/>
    <m/>
    <m/>
    <n v="200000000"/>
    <n v="0"/>
    <n v="0"/>
    <n v="0"/>
    <n v="200000000"/>
    <n v="180000000"/>
  </r>
  <r>
    <s v="563-2022CPS-AG(80203)"/>
    <n v="2023"/>
    <s v="FDLSUBACD-499-2022(80203)"/>
    <s v="https://community.secop.gov.co/Public/Tendering/OpportunityDetail/Index?noticeUID=CO1.NTC.3682864&amp;isFromPublicArea=True&amp;isModal=true&amp;asPopupView=true"/>
    <s v="Contratos de prestación de servicios"/>
    <s v="Contratación directa"/>
    <m/>
    <s v="MODIFICACIÓN 3 ADICIÓN Y PRÓRROGA CPS 563/2022: APOYAR EN EL FORTALECIMIENTO E INCLUSIÓN DE LAS COMUNIDADES NEGRAS, AFROCOLOMBIANAS, AFRODESCENDIENTES, RAIZALES Y PALENQUERAS EN EL MARCO DE LA POLÍTICA PÚBLICA DISTRITAL PARA EL RECONOCIMIENTO DE SABERES ANCESTRALES EN MEDICINA EN LA LOCALIDAD DE SUBA, EN DESARROLLO DEL PROYECTO 1967."/>
    <s v="Inversión"/>
    <s v="Un nuevo contrato social y ambiental para la Bogotá del Siglo XXI"/>
    <n v="6"/>
    <s v="Sistema Distrital de Cuidado"/>
    <s v="Propósito 1. Hacer un nuevo contrato social con igualdad de oportunidades para la inclusión social, productiva y política"/>
    <x v="24"/>
    <n v="1"/>
    <n v="52714649"/>
    <s v="ADRIANA ROSA LUNA SILGADO"/>
    <s v="Persona Natural"/>
    <m/>
    <m/>
    <m/>
    <m/>
    <n v="8090100"/>
    <n v="0"/>
    <n v="0"/>
    <n v="0"/>
    <n v="8090100"/>
    <n v="6726600"/>
  </r>
  <r>
    <s v="564-2022CPS-AG (80203)"/>
    <n v="2023"/>
    <s v="FDLSUBACD-500-2022(80203)"/>
    <s v="https://community.secop.gov.co/Public/Tendering/OpportunityDetail/Index?noticeUID=CO1.NTC.3683109&amp;isFromPublicArea=True&amp;isModal=true&amp;asPopupView=true"/>
    <s v="Contratos de prestación de servicios"/>
    <s v="Contratación directa"/>
    <m/>
    <s v="MODIFICACIÓN 3 ADICIÓN Y PRÓRROGA CPS 564/2022: APOYAR EN EL FORTALECIMIENTO E INCLUSIÓN DE LAS COMUNIDADES NEGRAS, AFROCOLOMBIANAS, AFRODESCENDIENTES, RAIZALES Y PALENQUERAS EN EL MARCO DE LA POLÍTICA PÚBLICA DISTRITAL PARA EL RECONOCIMIENTO DE SABERES ANCESTRALES EN MEDICINA EN LA LOCALIDAD DE SUBA, EN DESARROLLO DEL PROYECTO 1967."/>
    <s v="Inversión"/>
    <s v="Un nuevo contrato social y ambiental para la Bogotá del Siglo XXI"/>
    <n v="6"/>
    <s v="Sistema Distrital de Cuidado"/>
    <s v="Propósito 1. Hacer un nuevo contrato social con igualdad de oportunidades para la inclusión social, productiva y política"/>
    <x v="24"/>
    <n v="1"/>
    <n v="12642843"/>
    <s v="GABRIEL ANTONIO MORENO DIAZ"/>
    <s v="Persona Natural"/>
    <m/>
    <m/>
    <m/>
    <m/>
    <n v="8181000"/>
    <n v="0"/>
    <n v="0"/>
    <n v="0"/>
    <n v="8181000"/>
    <n v="7999200"/>
  </r>
  <r>
    <s v="564-2023CONVINT(91164)"/>
    <n v="2023"/>
    <s v="FDLSUBACONVINT-538-2023(91164)"/>
    <s v="https://community.secop.gov.co/Public/Tendering/OpportunityDetail/Index?noticeUID=CO1.NTC.4648326&amp;isFromPublicArea=True&amp;isModal=true&amp;asPopupView=true"/>
    <s v="Convenios/Contratos interadministrativos"/>
    <s v="Contratación directa"/>
    <m/>
    <s v="Por el cual se justifica la celebración de un  Convenio Interadministrativo entre el Fondo de Desarrollo Local  Suba y el Jardín Botánico de Bogotá José Celestino Mutis."/>
    <s v="Inversión"/>
    <s v="Un nuevo contrato social y ambiental para la Bogotá del Siglo XXI"/>
    <n v="33"/>
    <s v="Más árboles y más y mejor espacio público"/>
    <s v="Propósito 2. Cambiar nuestros hábitos de vida para reverdecer a Bogotá y adaptarnos y mitigar el cambio climático."/>
    <x v="25"/>
    <n v="1"/>
    <n v="860030197"/>
    <s v="JARDÍN BOTÁNICO JOSÉ CELESTINO MUTIS"/>
    <s v="Persona Jurídica"/>
    <m/>
    <m/>
    <m/>
    <m/>
    <n v="120194216"/>
    <n v="0"/>
    <n v="0"/>
    <n v="0"/>
    <n v="120194216"/>
    <n v="60097108"/>
  </r>
  <r>
    <s v="565-2022CPS-AG(80203)"/>
    <n v="2023"/>
    <s v="FDLSUBACD-501-2022(80203)"/>
    <s v="https://community.secop.gov.co/Public/Tendering/OpportunityDetail/Index?noticeUID=CO1.NTC.3683547&amp;isFromPublicArea=True&amp;isModal=true&amp;asPopupView=true"/>
    <s v="Contratos de prestación de servicios"/>
    <s v="Contratación directa"/>
    <m/>
    <s v="MODIFICACIÓN 3 ADICIÓN Y PRÓRROGA CPS 565/2022: APOYAR EN EL FORTALECIMIENTO E INCLUSIÓN DE LAS COMUNIDADES NEGRAS, AFROCOLOMBIANAS, AFRODESCENDIENTES, RAIZALES Y PALENQUERAS EN EL MARCO DE LA POLÍTICA PÚBLICA DISTRITAL PARA EL RECONOCIMIENTO DE SABERES ANCESTRALES EN MEDICINA EN LA LOCALIDAD DE SUBA, EN DESARROLLO DEL PROYECTO 1967."/>
    <s v="Inversión"/>
    <s v="Un nuevo contrato social y ambiental para la Bogotá del Siglo XXI"/>
    <n v="6"/>
    <s v="Sistema Distrital de Cuidado"/>
    <s v="Propósito 1. Hacer un nuevo contrato social con igualdad de oportunidades para la inclusión social, productiva y política"/>
    <x v="24"/>
    <n v="1"/>
    <n v="9530474"/>
    <s v="IVAN RODOLFO FERNANDEZ FERNANDEZ"/>
    <s v="Persona Natural"/>
    <m/>
    <m/>
    <m/>
    <m/>
    <n v="8181000"/>
    <n v="0"/>
    <n v="0"/>
    <n v="0"/>
    <n v="8181000"/>
    <n v="7999200"/>
  </r>
  <r>
    <s v="566-2022CPS-AG(80203)"/>
    <n v="2023"/>
    <s v="FDLSUBACD-502-2022(80203)"/>
    <s v="https://community.secop.gov.co/Public/Tendering/OpportunityDetail/Index?noticeUID=CO1.NTC.3687063&amp;isFromPublicArea=True&amp;isModal=true&amp;asPopupView=true"/>
    <s v="Contratos de prestación de servicios"/>
    <s v="Contratación directa"/>
    <m/>
    <s v="ADICIÓN Y PRÓRROGA CPS 566/2022: APOYAR EN EL FORTALECIMIENTO E INCLUSIÓN DE LAS COMUNIDADES NEGRAS, AFROCOLOMBIANAS, AFRODESCENDIENTES, RAIZALES Y PALENQUERAS EN EL MARCO DE LA POLÍTICA PÚBLICA DISTRITAL PARA EL RECONOCIMIENTO DE SABERES ANCESTRALES EN MEDICINA EN LA LOCALIDAD DE SUBA, EN DESARROLLO DEL PROYECTO."/>
    <s v="Inversión"/>
    <s v="Un nuevo contrato social y ambiental para la Bogotá del Siglo XXI"/>
    <n v="6"/>
    <s v="Sistema Distrital de Cuidado"/>
    <s v="Propósito 1. Hacer un nuevo contrato social con igualdad de oportunidades para la inclusión social, productiva y política"/>
    <x v="24"/>
    <n v="1"/>
    <n v="1002889115"/>
    <s v="YIVI SORANY RENGIFO ARACUT"/>
    <s v="Persona Natural"/>
    <m/>
    <m/>
    <m/>
    <m/>
    <n v="8181000"/>
    <n v="0"/>
    <n v="0"/>
    <n v="0"/>
    <n v="8181000"/>
    <n v="6726600"/>
  </r>
  <r>
    <s v="566-2023CONVINT(92154)"/>
    <n v="2023"/>
    <s v="FDLSUBACONVINT-540-2023(92154)"/>
    <s v="https://www.contratos.gov.co/consultas/detalleProceso.do?numConstancia=23-22-75593&amp;g-recaptcha-response=03AFcWeA5w2RX3WVa6JXGBlC6uU7ddn7AkO-6UEyWHzFCH7cpMW-GG-hy7WvFR2jWSEhOYp2jYkYwTokM1SxxzAWxYsWc7FgWOzhEKEs0-bMHHSWk1oMyJIhksQ9AKr9rUxqU3QsrSD_PlC1ULcXic07a5wk14yc2fudkA2LlqaZWYh-eX4zkhh4nEIBSg9X5o4y-kFs_FEkfrIS3YfQ07Eu_W7ibffHKc-g0SbQIVfPMTaLKpM6Ai6I45-6j9X051b8ztsGu5kDhbtdSgm_e87v96OZHPMlO-wVaLFmQoKmMZcrK3lKPPvukzeC-Zr2aMURlCLINGGl0VFiWLY1Zjn063p85tpp7CfeLlvlW8C5a5aI4v5CVMQZVOtSWPX2fP6j7t1IMgOd9rDa0d7GkZNdGEHqIK-E8CV5B7l2Pdq2M_0SQ5F0vTqS28OtMi2o5p_CX6c2iDBzCI3iFrQicr60c4SKybndeOCzVSijxaspMkTLzdqJUCw5aTx1MARncPFuHfDvGAU95EgnGs0EYq48tijv5ij264lk66906RWm9eUxbC0CpxKco5TasqyhLX53SODGYRMBiHRa9esSFO1xJG7NsaIJnZxoDz3j33Rtx4EXzjS6J6y8vGMm0Z6g489_RYlvj5o8zZ"/>
    <s v="Convenios/Contratos interadministrativos"/>
    <s v="Contratación directa"/>
    <m/>
    <s v="Aunar esfuerzos administrativos y financieros entre la Secretaría Distrital de Seguridad, Convivencia y Justicia y los Fondos de Desarrollo Local de Usaquén, Chapinero, Santa Fe, Usme, Tunjuelito, Bosa, Kennedy, Fontibón, Engativá, Suba, Barrios Unidos, Teusaquillo, Antonio Nariño, Puente Aranda, la Candelaria, Rafael Uribe Uribe y Ciudad Bolívar, para el suministro e instalación de equipos y componentes para el sistema de videovigilancia de Bogotá.&quot;"/>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31"/>
    <n v="1"/>
    <n v="899999061"/>
    <s v="Secretaria Distrital de Seguridad, Convivencia y Justicia"/>
    <s v="Persona Jurídica"/>
    <m/>
    <m/>
    <m/>
    <m/>
    <n v="579999100"/>
    <n v="0"/>
    <n v="0"/>
    <n v="0"/>
    <n v="579999100"/>
    <n v="579999100"/>
  </r>
  <r>
    <s v="567-2022CPS-AG(80203)"/>
    <n v="2023"/>
    <s v="FDLSUBACD-503-2022(80203)"/>
    <s v="https://community.secop.gov.co/Public/Tendering/OpportunityDetail/Index?noticeUID=CO1.NTC.3683701&amp;isFromPublicArea=True&amp;isModal=true&amp;asPopupView=true"/>
    <s v="Contratos de prestación de servicios"/>
    <s v="Contratación directa"/>
    <m/>
    <s v="MODIFICACIÓN 3 ADICIÓN Y PRÓRROGA CPS 567/2022: APOYAR EN EL FORTALECIMIENTO E INCLUSIÓN DE LAS COMUNIDADES NEGRAS, AFROCOLOMBIANAS, AFRODESCENDIENTES, RAIZALES Y PALENQUERAS EN EL MARCO DE LA POLÍTICA PÚBLICA DISTRITAL PARA EL RECONOCIMIENTO DE SABERES ANCESTRALES EN MEDICINA EN LA LOCALIDAD DE SUBA, EN DESARROLLO DEL PROYECTO 1967."/>
    <s v="Inversión"/>
    <s v="Un nuevo contrato social y ambiental para la Bogotá del Siglo XXI"/>
    <n v="6"/>
    <s v="Sistema Distrital de Cuidado"/>
    <s v="Propósito 1. Hacer un nuevo contrato social con igualdad de oportunidades para la inclusión social, productiva y política"/>
    <x v="24"/>
    <n v="1"/>
    <n v="1045674632"/>
    <s v="LEONARDO ENRIQUE TONCEL GONZALEZ"/>
    <s v="Persona Natural"/>
    <m/>
    <m/>
    <m/>
    <m/>
    <n v="8090100"/>
    <n v="0"/>
    <n v="0"/>
    <n v="0"/>
    <n v="8090100"/>
    <n v="4635900"/>
  </r>
  <r>
    <s v="567-2023CONVINT(91712)"/>
    <n v="2023"/>
    <s v="FDLSUBACONVINT-541-2023(91712)"/>
    <s v="https://www.contratos.gov.co/consultas/detalleProceso.do?numConstancia=23-22-71441&amp;g-recaptcha-response=03AFcWeA5gxlBnFVPIvLIItAE8oxMmPkVXJEr9AwaLbKXMrNvJqP_EIrBHpBaCzBO2fpKtcZO9Md6BrPmHm2O5qcxXA5MInOYTSeLjO8ILeIHtEQzF5sZGs07Lv0RRX3wDwcwiMp8IvKIMI25hx5bxfkWaj4L4cR98GxlnlqZA1GN_q5aKnBF5bLj0TWy4SU5fO-YlMM4d5o3vEoNcWl_ATjOepH_9SPH0KKkdxra82d2qx_irNatVCH8QgvSKvv5OKcYgecngG0XQ_7-f41xSStylOa5fl3uL4CmG8-8TyvqiGgN87bw9euNF0veQBGx_XsO15mkoHZnu7wSrjxY5F6N8TABfPlsyq-mTF17r3hSFigay2_nqXguRm-b4i9cAFCrhAVdE3mV3kbcZ5yyZwQhsqQpi5oDYfmrmy7w2tmTrqniJ8a1G-u2AM6tYxyJewfeJW7Z3-5X5XDAA08O_9thxHP76aFFuur-Amm3TuRsmVU_m_qhgJJqf1jAerNdzuFwBJEnGjvXHGS2opPPSJPqDcnlcDbqLIDFjn1oDJlROOwKmx4KtCfpeRbvsFIUyD6XGsNggKfPQJmOlrgZu6CmEHnTzPcnuZg"/>
    <s v="Convenios/Contratos interadministrativos"/>
    <s v="Contratación directa"/>
    <m/>
    <s v="AUNAR ESFUERZOS ADMINISTRATIVOS Y FINANCIEROS ENTRE LA SECRETARÍA DISTRITAL DE SEGURIDAD CONVIVENCIA Y JUSTICIA Y LOS FONDOS DE DESARROLLO LOCAL, PARA FORTALECER LAS ACCIONES DE ACCESO A LA JUSTICIA EN LAS LOCALIDADES DE CHAPINERO, SUBA, USAQUÉN, KENNEDY Y PUENTE ARANDA DE BOGOTÁ DISTRITO CAPITAL"/>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21"/>
    <n v="1"/>
    <n v="899999061"/>
    <s v="SECRETARÍA DISTRITAL DE SEGURIDAD, CONVIVENCIA Y JUSTICIA"/>
    <s v="Persona Jurídica"/>
    <m/>
    <m/>
    <m/>
    <m/>
    <n v="152423903"/>
    <n v="0"/>
    <n v="0"/>
    <n v="0"/>
    <n v="152423903"/>
    <n v="152423903"/>
  </r>
  <r>
    <s v="568-2022CPS-AG(80209)"/>
    <n v="2023"/>
    <s v="FDLSUBACD-504-2022(80209)"/>
    <s v="https://community.secop.gov.co/Public/Tendering/OpportunityDetail/Index?noticeUID=CO1.NTC.3683247&amp;isFromPublicArea=True&amp;isModal=true&amp;asPopupView=true"/>
    <s v="Contratos de prestación de servicios"/>
    <s v="Contratación directa"/>
    <m/>
    <s v="MODIFICACIÓN 3 ADICIÓN Y PRÓRROGA CPS 568/2022: APOYAR EN EL FORTALECIMIENTO E INCLUSIÓN DE LAS COMUNIDADES INDÍGENAS (MUISCA Y PASTOS) EN EL MARCO DE LA POLÍTICA PÚBLICA DISTRITAL PARA EL RECONOCIMIENTO DE SABERES ANCESTRALES EN MEDICINA EN LA LOCALIDAD DE SUBA, EN DESARROLLO DEL PROYECTO 1967."/>
    <s v="Inversión"/>
    <s v="Un nuevo contrato social y ambiental para la Bogotá del Siglo XXI"/>
    <n v="6"/>
    <s v="Sistema Distrital de Cuidado"/>
    <s v="Propósito 1. Hacer un nuevo contrato social con igualdad de oportunidades para la inclusión social, productiva y política"/>
    <x v="24"/>
    <n v="1"/>
    <n v="52589323"/>
    <s v="LUZ MIRYAM MARTINEZ TRIVIÑO"/>
    <s v="Persona Natural"/>
    <m/>
    <m/>
    <m/>
    <m/>
    <n v="8090100"/>
    <n v="0"/>
    <n v="0"/>
    <n v="0"/>
    <n v="8090100"/>
    <n v="8090100"/>
  </r>
  <r>
    <s v="568-2023CPS-AG(90635)"/>
    <n v="2023"/>
    <s v="FDLSUBACD-542-2023(90635)"/>
    <s v="https://community.secop.gov.co/Public/Tendering/OpportunityDetail/Index?noticeUID=CO1.NTC.4662342&amp;isFromPublicArea=True&amp;isModal=true&amp;asPopupView=true"/>
    <s v="Contratos de prestación de servicios profesionales y de apoyo a la gestión"/>
    <s v="Contratación directa"/>
    <m/>
    <s v="Prestar los servicios de apoyo técnico para fortalecer las acciones que se desarrollan en los temas de residuos sólidos, como acompañamiento a la ejecución de proyectos que fortalezcan las organizaciones de recicladores, ejercicios pedagógicos y demás temas afines de la gestión ambiental de la Localidad de Suba, para dar cumplimiento a las metas del proyecto de inversión local 2014."/>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n v="1"/>
    <n v="1070618894"/>
    <s v="BRAYAN DAVID RICO AVILA"/>
    <s v="Persona Natural"/>
    <m/>
    <m/>
    <m/>
    <m/>
    <n v="28000000"/>
    <n v="0"/>
    <s v="568-2023 - 1"/>
    <n v="3866667"/>
    <n v="31866667"/>
    <n v="23600000"/>
  </r>
  <r>
    <s v="569-2022CPS-AG(80209)"/>
    <n v="2023"/>
    <s v="FDLSUBACD-505-2022(80209)"/>
    <s v="https://community.secop.gov.co/Public/Tendering/OpportunityDetail/Index?noticeUID=CO1.NTC.3683713&amp;isFromPublicArea=True&amp;isModal=true&amp;asPopupView=true"/>
    <s v="Contratos de prestación de servicios"/>
    <s v="Contratación directa"/>
    <m/>
    <s v="MODIFICACIÓN 3 ADICIÓN Y PRÓRROGA CPS 569/2022: APOYAR EN EL FORTALECIMIENTO E INCLUSIÓN DE LAS COMUNIDADES INDÍGENAS (MUISCA Y PASTOS) EN EL MARCO DE LA POLÍTICA PÚBLICA DISTRITAL PARA EL RECONOCIMIENTO DE SABERES ANCESTRALES EN MEDICINA EN LA LOCALIDAD DE SUBA, EN DESARROLLO DEL PROYECTO 1967."/>
    <s v="Inversión"/>
    <s v="Un nuevo contrato social y ambiental para la Bogotá del Siglo XXI"/>
    <n v="6"/>
    <s v="Sistema Distrital de Cuidado"/>
    <s v="Propósito 1. Hacer un nuevo contrato social con igualdad de oportunidades para la inclusión social, productiva y política"/>
    <x v="24"/>
    <n v="1"/>
    <n v="1233896304"/>
    <s v="CRISTIAN SANTIAGO TRIVIÑO CABIATIVA"/>
    <s v="Persona Natural"/>
    <m/>
    <m/>
    <m/>
    <m/>
    <n v="8090100"/>
    <n v="0"/>
    <n v="0"/>
    <n v="0"/>
    <n v="8090100"/>
    <n v="8090100"/>
  </r>
  <r>
    <s v="569-2023CPS-AG(90635)"/>
    <n v="2023"/>
    <s v="FDLSUBACD-543-2023(90635)"/>
    <s v="https://community.secop.gov.co/Public/Tendering/OpportunityDetail/Index?noticeUID=CO1.NTC.4662968&amp;isFromPublicArea=True&amp;isModal=true&amp;asPopupView=true"/>
    <s v="Contratos de prestación de servicios profesionales y de apoyo a la gestión"/>
    <s v="Contratación directa"/>
    <m/>
    <s v="Prestar los servicios de apoyo técnico para fortalecer las acciones que se desarrollan en los temas de residuos sólidos, como acompañamiento a la ejecución de proyectos que fortalezcan las organizaciones de recicladores, ejercicios pedagógicos y demás temas afines de la gestión ambiental de la Localidad de Suba, para dar cumplimiento a las metas del proyecto de inversión local 2014."/>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n v="1"/>
    <n v="52148707"/>
    <s v="BLANCA YANETH BRICEÑO GOMEZ"/>
    <s v="Persona Natural"/>
    <m/>
    <m/>
    <m/>
    <m/>
    <n v="28000000"/>
    <n v="0"/>
    <s v="569-2023 - 1"/>
    <n v="3866667"/>
    <n v="31866667"/>
    <n v="23600000"/>
  </r>
  <r>
    <s v="570-2022CPS-AG(80209)"/>
    <n v="2023"/>
    <s v="FDLSUBACD-506-2022(80209)"/>
    <s v="https://community.secop.gov.co/Public/Tendering/OpportunityDetail/Index?noticeUID=CO1.NTC.3684328&amp;isFromPublicArea=True&amp;isModal=true&amp;asPopupView=true"/>
    <s v="Contratos de prestación de servicios"/>
    <s v="Contratación directa"/>
    <m/>
    <s v="ADICIÓN Y PRÓRROGA CPS 570/2022: APOYAR EN EL FORTALECIMIENTO E INCLUSIÓN DE LAS COMUNIDADES INDÍGENAS (MUISCA Y PASTOS) EN EL MARCO DE LA POLÍTICA PÚBLICA DISTRITAL PARA EL RECONOCIMIENTO DE SABERES ANCESTRALES EN MEDICINA EN LA LOCALIDAD DE SUBA, EN DESARROLLO DEL PROYECTO 1967."/>
    <s v="Inversión"/>
    <s v="Un nuevo contrato social y ambiental para la Bogotá del Siglo XXI"/>
    <n v="6"/>
    <s v="Sistema Distrital de Cuidado"/>
    <s v="Propósito 1. Hacer un nuevo contrato social con igualdad de oportunidades para la inclusión social, productiva y política"/>
    <x v="24"/>
    <n v="1"/>
    <n v="1001096020"/>
    <s v="JOEL DAVID QUINTERO CASALLAS"/>
    <s v="Persona Natural"/>
    <m/>
    <m/>
    <m/>
    <m/>
    <n v="8090100"/>
    <n v="0"/>
    <n v="0"/>
    <n v="0"/>
    <n v="8090100"/>
    <n v="8090100"/>
  </r>
  <r>
    <s v="570-2023CPS-AG(90635)"/>
    <n v="2023"/>
    <s v="FDLSUBACD-544-2023(90635)"/>
    <s v="https://community.secop.gov.co/Public/Tendering/OpportunityDetail/Index?noticeUID=CO1.NTC.4661597&amp;isFromPublicArea=True&amp;isModal=true&amp;asPopupView=true"/>
    <s v="Contratos de prestación de servicios profesionales y de apoyo a la gestión"/>
    <s v="Contratación directa"/>
    <m/>
    <s v="Prestar los servicios de apoyo técnico para fortalecer las acciones que se desarrollan en los temas de residuos sólidos, como acompañamiento a la ejecución de proyectos que fortalezcan las organizaciones de recicladores, ejercicios pedagógicos y demás temas afines de la gestión ambiental de la localidad de suba, para dar cumplimiento a las metas del proyecto de inversión local 2014"/>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n v="1"/>
    <n v="1233888244"/>
    <s v="GISETH PAOLA RAMIREZ PINZON"/>
    <s v="Persona Natural"/>
    <m/>
    <m/>
    <m/>
    <m/>
    <n v="28000000"/>
    <n v="0"/>
    <s v="570-2023 - 1"/>
    <n v="3866667"/>
    <n v="31866667"/>
    <n v="23600000"/>
  </r>
  <r>
    <s v="571-2022CPS-AG(80203)"/>
    <n v="2023"/>
    <s v="FDLSUBACD-507-2022(80209)"/>
    <s v="https://community.secop.gov.co/Public/Tendering/OpportunityDetail/Index?noticeUID=CO1.NTC.3683828&amp;isFromPublicArea=True&amp;isModal=true&amp;asPopupView=true"/>
    <s v="Contratos de prestación de servicios"/>
    <s v="Contratación directa"/>
    <m/>
    <s v="ADICIÓN Y PRÓRROGA CPS 571/2022: APOYAR EN EL FORTALECIMIENTO E INCLUSIÓN DE LAS COMUNIDADES INDÍGENAS (MUISCA Y PASTOS) EN EL MARCO DE LA POLÍTICA PÚBLICA DISTRITAL PARA EL RECONOCIMIENTO DE SABERES ANCESTRALES EN MEDICINA EN LA LOCALIDAD DE SUBA, EN DESARROLLO DEL PROYECTO 1967."/>
    <s v="Inversión"/>
    <s v="Un nuevo contrato social y ambiental para la Bogotá del Siglo XXI"/>
    <n v="6"/>
    <s v="Sistema Distrital de Cuidado"/>
    <s v="Propósito 1. Hacer un nuevo contrato social con igualdad de oportunidades para la inclusión social, productiva y política"/>
    <x v="24"/>
    <n v="1"/>
    <n v="1019111720"/>
    <s v="JONATHAN STEFF SANCHEZ RUBIANO"/>
    <s v="Persona Natural"/>
    <m/>
    <m/>
    <m/>
    <m/>
    <n v="8090100"/>
    <n v="0"/>
    <n v="0"/>
    <n v="0"/>
    <n v="8090100"/>
    <n v="7999200"/>
  </r>
  <r>
    <s v="571-2023CPS-AG(91077)"/>
    <n v="2023"/>
    <s v="FDLSUBACD-545-2023(91077)"/>
    <s v="https://community.secop.gov.co/Public/Tendering/OpportunityDetail/Index?noticeUID=CO1.NTC.4664309&amp;isFromPublicArea=True&amp;isModal=true&amp;asPopupView=true"/>
    <s v="Contratos de prestación de servicios profesionales y de apoyo a la gestión"/>
    <s v="Contratación directa"/>
    <m/>
    <s v="Prestar los servicios de apoyo en el área de gestión del desarrollo local, realizando actividades administrativas que contribuyan al cumplimiento de las metas del plan de Desarrollo Local del componente ambiental"/>
    <s v="Inversión"/>
    <s v="Un nuevo contrato social y ambiental para la Bogotá del Siglo XXI"/>
    <n v="57"/>
    <s v="Gestión Pública Local."/>
    <s v="Propósito 5. Construir Bogotá-región con gobierno abierto, transparente y ciudadanía consciente."/>
    <x v="2"/>
    <n v="1"/>
    <n v="1019106929"/>
    <s v="CRISTIAN YAMID CARDENAS MANRIQUE"/>
    <s v="Persona Natural"/>
    <m/>
    <m/>
    <m/>
    <m/>
    <n v="24000000"/>
    <n v="0"/>
    <n v="0"/>
    <n v="0"/>
    <n v="24000000"/>
    <n v="23600000"/>
  </r>
  <r>
    <s v="572-2022CPS-AG(80222)"/>
    <n v="2023"/>
    <s v="FDLSUBACD-508-2022(80222)"/>
    <s v="https://community.secop.gov.co/Public/Tendering/OpportunityDetail/Index?noticeUID=CO1.NTC.3685594&amp;isFromPublicArea=True&amp;isModal=true&amp;asPopupView=true"/>
    <s v="Contratos de prestación de servicios"/>
    <s v="Contratación directa"/>
    <m/>
    <s v="ADICIÓN Y PRÓRROGA CPS 572/2022: PRESTAR LOS SERVICIOS DE APOYO EN EL ÁREA DE GESTIÓN DEL DESARROLLO LOCAL, REALIZANDO ACTIVIDADES PARA EL FORTALECIMIENTO E INCLUSIÓN DE LAS COMUNIDADES EN EL MARCO DE LA POLÍTICA PÚBLICA DISTRITAL PARA EL RECONOCIMIENTO DE SABERES ANCESTRALES EN MEDICINA EN LA LOCALIDAD DE SUBA, EN DESARROLLO DEL PROYECTO 1967."/>
    <s v="Inversión"/>
    <s v="Un nuevo contrato social y ambiental para la Bogotá del Siglo XXI"/>
    <n v="6"/>
    <s v="Sistema Distrital de Cuidado"/>
    <s v="Propósito 1. Hacer un nuevo contrato social con igualdad de oportunidades para la inclusión social, productiva y política"/>
    <x v="24"/>
    <n v="1"/>
    <n v="79873619"/>
    <s v="LEONARDO FABIO QUINTERO LOPEZ"/>
    <s v="Persona Natural"/>
    <m/>
    <m/>
    <m/>
    <m/>
    <n v="10828333"/>
    <n v="0"/>
    <n v="0"/>
    <n v="0"/>
    <n v="10828333"/>
    <n v="10828333"/>
  </r>
  <r>
    <s v="572-2023CPS-P(91554)"/>
    <n v="2023"/>
    <s v="FDLSUBACD-546-2023(91554)"/>
    <s v="https://community.secop.gov.co/Public/Tendering/OpportunityDetail/Index?noticeUID=CO1.NTC.4661461&amp;isFromPublicArea=True&amp;isModal=true&amp;asPopupView=true"/>
    <s v="Contratos de prestación de servicios profesionales y de apoyo a la gestión"/>
    <s v="Contratación directa"/>
    <m/>
    <s v="Prestar servicios profesionales para apoyar los procesos de manejo del presupuesto del Fondo de Desarrollo Local de Suba"/>
    <s v="Inversión"/>
    <s v="Un nuevo contrato social y ambiental para la Bogotá del Siglo XXI"/>
    <n v="57"/>
    <s v="Gestión Pública Local."/>
    <s v="Propósito 5. Construir Bogotá-región con gobierno abierto, transparente y ciudadanía consciente."/>
    <x v="2"/>
    <n v="1"/>
    <n v="1014193885"/>
    <s v="JONATAN OVALLE DIAZ"/>
    <s v="Persona Natural"/>
    <m/>
    <m/>
    <m/>
    <m/>
    <n v="42000000"/>
    <n v="0"/>
    <s v="572-2023 - 1"/>
    <n v="14000000"/>
    <n v="56000000"/>
    <n v="41300000"/>
  </r>
  <r>
    <s v="573-2022CPS-AG(80209)"/>
    <n v="2023"/>
    <s v="FDLSUBACD-509-2022(80209)"/>
    <s v="https://community.secop.gov.co/Public/Tendering/OpportunityDetail/Index?noticeUID=CO1.NTC.3683166&amp;isFromPublicArea=True&amp;isModal=true&amp;asPopupView=true"/>
    <s v="Contratos de prestación de servicios"/>
    <s v="Contratación directa"/>
    <m/>
    <s v="ADICIÓN Y PRÓRROGA CPS 573/2022: APOYAR EN EL FORTALECIMIENTO E INCLUSIÓN DE LAS COMUNIDADES INDÍGENAS (MUISCA Y PASTOS) EN EL MARCO DE LA POLÍTICA PÚBLICA DISTRITAL PARA EL RECONOCIMIENTO DE SABERES ANCESTRALES EN MEDICINA EN LA LOCALIDAD DE SUBA, EN DESARROLLO DEL PROYECTO 1967."/>
    <s v="Inversión"/>
    <s v="Un nuevo contrato social y ambiental para la Bogotá del Siglo XXI"/>
    <n v="6"/>
    <s v="Sistema Distrital de Cuidado"/>
    <s v="Propósito 1. Hacer un nuevo contrato social con igualdad de oportunidades para la inclusión social, productiva y política"/>
    <x v="24"/>
    <n v="1"/>
    <n v="7185210"/>
    <s v="LUIS ALBERTO YOPASA CRUZ"/>
    <s v="Persona Natural"/>
    <m/>
    <m/>
    <m/>
    <m/>
    <n v="8090100"/>
    <n v="0"/>
    <n v="0"/>
    <n v="0"/>
    <n v="8090100"/>
    <n v="8090100"/>
  </r>
  <r>
    <s v="573-2023CPS-P(91999)"/>
    <n v="2023"/>
    <s v="FDLSUBACD-547-2023(91999)"/>
    <s v="https://community.secop.gov.co/Public/Tendering/OpportunityDetail/Index?noticeUID=CO1.NTC.4664391&amp;isFromPublicArea=True&amp;isModal=true&amp;asPopupView=true"/>
    <s v="Contratos de prestación de servicios profesionales y de apoyo a la gestión"/>
    <s v="Contratación directa"/>
    <m/>
    <s v="PRESTAR LOS SERVICIOS PROFESIONALES PARA APOYAR LA ARTICULACIÓN, ASISTENCIA Y ACOMPAÑAMIENTO DE PROCESOS QUE CONTRIBUYAN A UN CAMBIO CULTURAL Y AMBIENTAL QUE PROMUEVA EL SENTIDO DE PERT01NCIA Y APROPIACIÓN DEL TERRITORIO POR PARTE DE LA COMUNIDAD DE LA LOCALIDAD DE SUBA, EN EL 03CO DEL PROYECTO 2014- SUBA PROMUEVE EL RECICLAJE Y LAS 01RGÍAS ALTERNATIVAS"/>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n v="1"/>
    <n v="1010207804"/>
    <s v="ANDRES MAURICIO HINCAPIE NIÑO"/>
    <s v="Persona Natural"/>
    <m/>
    <m/>
    <m/>
    <m/>
    <n v="42000000"/>
    <n v="0"/>
    <s v="573-2023 - 1"/>
    <n v="20766667"/>
    <n v="62766667"/>
    <n v="41300000"/>
  </r>
  <r>
    <s v="574-2023CPS-P(91116)"/>
    <n v="2023"/>
    <s v="FDLSUBACD-548-2023(91116)"/>
    <s v="https://community.secop.gov.co/Public/Tendering/OpportunityDetail/Index?noticeUID=CO1.NTC.4660269&amp;isFromPublicArea=True&amp;isModal=true&amp;asPopupView=true"/>
    <s v="Contratos de prestación de servicios profesionales y de apoyo a la gestión"/>
    <s v="Contratación directa"/>
    <m/>
    <s v="PRESTAR LOS SERVICIOS PROFESIONALES ESPECIALIZADOS AL AREA DE GESTION DEL DESARROLLO LOCAL PARA APOYAR LA COORDINACION DE LAS COMPETENCIAS AMBIENTALES DEL FONDO DE DESARROLLO LOCAL DE SUBA"/>
    <s v="Inversión"/>
    <s v="Un nuevo contrato social y ambiental para la Bogotá del Siglo XXI"/>
    <n v="57"/>
    <s v="Gestión Pública Local."/>
    <s v="Propósito 5. Construir Bogotá-región con gobierno abierto, transparente y ciudadanía consciente."/>
    <x v="2"/>
    <n v="1"/>
    <n v="1032417924"/>
    <s v="CAMILO ANDRES PRIETO CUARTAS "/>
    <s v="Persona Natural"/>
    <m/>
    <m/>
    <m/>
    <m/>
    <n v="58500000"/>
    <n v="0"/>
    <s v="574-2023 - 1"/>
    <n v="27000000"/>
    <n v="85500000"/>
    <n v="54600000"/>
  </r>
  <r>
    <s v="575-2023CPS-P(91993)"/>
    <n v="2023"/>
    <s v="FDLSUBACD-549-2023(91993)"/>
    <s v="https://community.secop.gov.co/Public/Tendering/OpportunityDetail/Index?noticeUID=CO1.NTC.4662000&amp;isFromPublicArea=True&amp;isModal=true&amp;asPopupView=true"/>
    <s v="Contratos de prestación de servicios profesionales y de apoyo a la gestión"/>
    <s v="Contratación directa"/>
    <m/>
    <s v="PRESTAR LOS SERVICIOS PROFESIONALES ADMINISTRATIVOS, CONTABLES Y FINANCIEROS PARA DEPURAR LAS OBLIGACIONES POR PAGAR A CARGO DEL FONDO DE DESARROLLO LOCAL DE SUBA"/>
    <s v="Inversión"/>
    <s v="Un nuevo contrato social y ambiental para la Bogotá del Siglo XXI"/>
    <n v="57"/>
    <s v="Gestión Pública Local."/>
    <s v="Propósito 5. Construir Bogotá-región con gobierno abierto, transparente y ciudadanía consciente."/>
    <x v="2"/>
    <n v="1"/>
    <n v="52110945"/>
    <s v="MAGDA CRISTINA VARGAS DEL VALLE"/>
    <s v="Persona Natural"/>
    <m/>
    <m/>
    <m/>
    <m/>
    <n v="42000000"/>
    <n v="0"/>
    <s v="575-2023 - 1"/>
    <n v="10500000"/>
    <n v="52500000"/>
    <n v="42466667"/>
  </r>
  <r>
    <s v="576-2023CPS-P(92097)"/>
    <n v="2023"/>
    <s v="FDLSUBACD-550-2023(92097)"/>
    <s v="https://community.secop.gov.co/Public/Tendering/OpportunityDetail/Index?noticeUID=CO1.NTC.4667074&amp;isFromPublicArea=True&amp;isModal=true&amp;asPopupView=true"/>
    <s v="Contratos de prestación de servicios profesionales y de apoyo a la gestión"/>
    <s v="Contratación directa"/>
    <m/>
    <s v="Prestar los servicios profesionales como abogado en la Alcaldía Local de Suba, principalmente en todas las gestiones jurídicas y administrativas en materia de Propiedad horizontal."/>
    <s v="Inversión"/>
    <s v="Un nuevo contrato social y ambiental para la Bogotá del Siglo XXI"/>
    <n v="57"/>
    <s v="Gestión Pública Local."/>
    <s v="Propósito 5. Construir Bogotá-región con gobierno abierto, transparente y ciudadanía consciente."/>
    <x v="3"/>
    <n v="1"/>
    <n v="1057892858"/>
    <s v="MAYRA LORENA MURCIA PINILLA"/>
    <s v="Persona Natural"/>
    <m/>
    <m/>
    <m/>
    <m/>
    <n v="30300000"/>
    <n v="0"/>
    <s v="576-2023 - 1"/>
    <n v="5050000"/>
    <n v="35350000"/>
    <n v="29795000"/>
  </r>
  <r>
    <s v="577-2023CPS-P(91996)"/>
    <n v="2023"/>
    <s v="FDLSUBACD-551- 2023(91996)"/>
    <s v="https://community.secop.gov.co/Public/Tendering/OpportunityDetail/Index?noticeUID=CO1.NTC.4667476&amp;isFromPublicArea=True&amp;isModal=true&amp;asPopupView=true"/>
    <s v="Contratos de prestación de servicios profesionales y de apoyo a la gestión"/>
    <s v="Contratación directa"/>
    <m/>
    <s v="Prestar servicios profesionales para el acompañamiento, formación y gestión de estrategias comunitarias que permitan intervenir, capacitar y acompañar la población de la localidad de suba, en estrategias para la seguridad, la resiliencia y el acceso a justicia."/>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52907073"/>
    <s v="NANCY YULIETH SORACIPA RIOS"/>
    <s v="Persona Natural"/>
    <m/>
    <m/>
    <m/>
    <m/>
    <n v="30300000"/>
    <n v="0"/>
    <n v="0"/>
    <n v="0"/>
    <n v="30300000"/>
    <n v="29795000"/>
  </r>
  <r>
    <s v="579-2023CPS-P(92282)"/>
    <n v="2023"/>
    <s v="FDLSUBACD-553-2023(92282)"/>
    <s v="https://community.secop.gov.co/Public/Tendering/OpportunityDetail/Index?noticeUID=CO1.NTC.4667417&amp;isFromPublicArea=True&amp;isModal=true&amp;asPopupView=true"/>
    <s v="Contratos de prestación de servicios profesionales y de apoyo a la gestión"/>
    <s v="Contratación directa"/>
    <m/>
    <s v="Prestar servicios profesionales para acompañar la ejecución de los proyectos estratégicos del Plan de Desarrollo Local y temas afines de prioridad de la Alcaldía Local de Suba."/>
    <s v="Inversión"/>
    <s v="Un nuevo contrato social y ambiental para la Bogotá del Siglo XXI"/>
    <n v="57"/>
    <s v="Gestión Pública Local."/>
    <s v="Propósito 5. Construir Bogotá-región con gobierno abierto, transparente y ciudadanía consciente."/>
    <x v="2"/>
    <n v="1"/>
    <n v="1072712440"/>
    <s v="MARIA CAMILA FONSECA LLANOS"/>
    <s v="Persona Natural"/>
    <m/>
    <m/>
    <m/>
    <m/>
    <n v="30300000"/>
    <n v="0"/>
    <s v="579-2023 - 1"/>
    <n v="10100000"/>
    <n v="40400000"/>
    <n v="24745000"/>
  </r>
  <r>
    <s v="580-2023-CPS-P(92289)"/>
    <n v="2023"/>
    <s v="FDLSUBACD-554-2023(92289)"/>
    <s v="https://community.secop.gov.co/Public/Tendering/OpportunityDetail/Index?noticeUID=CO1.NTC.4667986&amp;isFromPublicArea=True&amp;isModal=true&amp;asPopupView=true"/>
    <s v="Contratos de prestación de servicios profesionales y de apoyo a la gestión"/>
    <s v="Contratación directa"/>
    <m/>
    <s v="Prestar servicios profesionales al Área de Gestión del Desarrollo Local de la Alcaldía Local de Suba, para apoyar la estructuración, formulación, evaluación y seguimiento a los proyectos de inversión enfocados en el fortalecimiento del tejido social de la localidad de suba, dando cumplimiento efectivo a los componentes del proyecto 2034 - Suba entorno protector"/>
    <s v="Inversión"/>
    <s v="Un nuevo contrato social y ambiental para la Bogotá del Siglo XXI"/>
    <n v="6"/>
    <s v="Sistema Distrital de Cuidado"/>
    <s v="Propósito 1. Hacer un nuevo contrato social con igualdad de oportunidades para la inclusión social, productiva y política"/>
    <x v="5"/>
    <n v="1"/>
    <n v="1049652750"/>
    <s v="DIANA MARCELA BONILLA UYABAN"/>
    <s v="Persona Natural"/>
    <m/>
    <m/>
    <m/>
    <m/>
    <n v="30300000"/>
    <n v="0"/>
    <n v="0"/>
    <n v="0"/>
    <n v="30300000"/>
    <n v="29626667"/>
  </r>
  <r>
    <s v="581-2023-CPS-P(92211)"/>
    <n v="2023"/>
    <s v="FDLSUBACD-555-2023(92211)"/>
    <s v="https://community.secop.gov.co/Public/Tendering/OpportunityDetail/Index?noticeUID=CO1.NTC.4667196&amp;isFromPublicArea=True&amp;isModal=true&amp;asPopupView=true"/>
    <s v="Contratos de prestación de servicios profesionales y de apoyo a la gestión"/>
    <s v="Contratación directa"/>
    <m/>
    <s v="PRESTAR SERVICIOS PROFESIONALES PARA EL ACOMPAÑAMIENTO DE ACCIONES E INSTRUMENTOS PSICOLÓGICOS PARA GARANTIZAR EL FORTALECIMIENTO DE LA SALUD MENTAL EN LA LOCALIDAD DE SUBA, EN EL MARCO DEL PROYECTO DE INVERSIÓN 1978 SUBA CON UNA GESTIÓN PÚBLICA TRASPARENTE Y EFICIENTE"/>
    <s v="Inversión"/>
    <s v="Un nuevo contrato social y ambiental para la Bogotá del Siglo XXI"/>
    <n v="57"/>
    <s v="Gestión Pública Local."/>
    <s v="Propósito 5. Construir Bogotá-región con gobierno abierto, transparente y ciudadanía consciente."/>
    <x v="2"/>
    <n v="1"/>
    <n v="1013628482"/>
    <s v="SANDRA PAOLA PIEDRA BURGOS"/>
    <s v="Persona Natural"/>
    <m/>
    <m/>
    <m/>
    <m/>
    <n v="30300000"/>
    <n v="0"/>
    <n v="0"/>
    <n v="0"/>
    <n v="30300000"/>
    <n v="29795000"/>
  </r>
  <r>
    <s v="582-2023CPS-P( 92276)"/>
    <n v="2023"/>
    <s v="FDLSUBACD-556-2023( 92276)"/>
    <s v="https://community.secop.gov.co/Public/Tendering/OpportunityDetail/Index?noticeUID=CO1.NTC.4666980&amp;isFromPublicArea=True&amp;isModal=true&amp;asPopupView=true"/>
    <s v="Contratos de prestación de servicios profesionales y de apoyo a la gestión"/>
    <s v="Contratación directa"/>
    <m/>
    <s v="APOYAR JURÍdicAMENTE LA EJECUCIÓN DE LAS ACCIONES REQUERIDAS PARA LA DEPURACIÓN DE LAS ACTUACIONES ADMINISTRATIVAS QUE CURSAN EN LA ALCALDIA LOCAL"/>
    <s v="Inversión"/>
    <s v="Un nuevo contrato social y ambiental para la Bogotá del Siglo XXI"/>
    <n v="57"/>
    <s v="Gestión Pública Local."/>
    <s v="Propósito 5. Construir Bogotá-región con gobierno abierto, transparente y ciudadanía consciente."/>
    <x v="3"/>
    <n v="1"/>
    <n v="1144096399"/>
    <s v="JUAN DIEGO GONZALEZ PIMENTEL"/>
    <s v="Persona Natural"/>
    <m/>
    <m/>
    <m/>
    <m/>
    <n v="30300000"/>
    <n v="0"/>
    <s v="582-2023 - 1"/>
    <n v="5050000"/>
    <n v="35350000"/>
    <n v="24745000"/>
  </r>
  <r>
    <s v="583-2023CPS-AG( 90937)"/>
    <n v="2023"/>
    <s v="FDLSUBACD-557-2023( 90937)"/>
    <s v="https://community.secop.gov.co/Public/Tendering/OpportunityDetail/Index?noticeUID=CO1.NTC.4667910&amp;isFromPublicArea=True&amp;isModal=true&amp;asPopupView=true"/>
    <s v="Contratos de prestación de servicios profesionales y de apoyo a la gestión"/>
    <s v="Contratación directa"/>
    <m/>
    <s v="PRESTAR LOS SERVICIOS DE APOYO A LA GESTION, PARA FORTALECER LA RELACION ENTRE CIUDADANIA Y LA ALCALDIA LOCAL DE SUBA A TRAVES DEL TRABAJO TERRITORIAL"/>
    <s v="Inversión"/>
    <s v="Un nuevo contrato social y ambiental para la Bogotá del Siglo XXI"/>
    <n v="57"/>
    <s v="Gestión Pública Local."/>
    <s v="Propósito 5. Construir Bogotá-región con gobierno abierto, transparente y ciudadanía consciente."/>
    <x v="2"/>
    <n v="1"/>
    <n v="79789495"/>
    <s v="MANUEL EDBERTO MARTINEZ MOSQUERA"/>
    <s v="Persona Natural"/>
    <m/>
    <m/>
    <m/>
    <m/>
    <n v="13200000"/>
    <n v="0"/>
    <n v="0"/>
    <n v="0"/>
    <n v="13200000"/>
    <n v="12980000"/>
  </r>
  <r>
    <s v="584-2023CPS-AG( 90937)"/>
    <n v="2023"/>
    <s v="FDLSUBACD- 558-2023( 90937)"/>
    <s v="https://community.secop.gov.co/Public/Tendering/OpportunityDetail/Index?noticeUID=CO1.NTC.4668010&amp;isFromPublicArea=True&amp;isModal=true&amp;asPopupView=true"/>
    <s v="Contratos de prestación de servicios profesionales y de apoyo a la gestión"/>
    <s v="Contratación directa"/>
    <m/>
    <s v="PRESTAR LOS SERVICIOS DE APOYO A LA GESTION, PARA FORTALECER LA RELACION ENTRE CIUDADANIA Y LA ALCALDIA LOCAL DE SUBA A TRAVES DEL TRABAJO TERRITORIAL"/>
    <s v="Inversión"/>
    <s v="Un nuevo contrato social y ambiental para la Bogotá del Siglo XXI"/>
    <n v="57"/>
    <s v="Gestión Pública Local."/>
    <s v="Propósito 5. Construir Bogotá-región con gobierno abierto, transparente y ciudadanía consciente."/>
    <x v="2"/>
    <n v="1"/>
    <n v="1032506354"/>
    <s v="LINA MARIA RODRIGUEZ BERMUDEZ"/>
    <s v="Persona Natural"/>
    <m/>
    <m/>
    <m/>
    <m/>
    <n v="13200000"/>
    <n v="0"/>
    <n v="0"/>
    <n v="0"/>
    <n v="13200000"/>
    <n v="10780000"/>
  </r>
  <r>
    <s v="585-2023CPS-AG( 90937)"/>
    <n v="2023"/>
    <s v="FDLSUBACD-559-2023( 90937)"/>
    <s v="https://community.secop.gov.co/Public/Tendering/OpportunityDetail/Index?noticeUID=CO1.NTC.4668108&amp;isFromPublicArea=True&amp;isModal=true&amp;asPopupView=true"/>
    <s v="Contratos de prestación de servicios profesionales y de apoyo a la gestión"/>
    <s v="Contratación directa"/>
    <m/>
    <s v="PRESTAR LOS SERVICIOS DE APOYO A LA GESTION, PARA FORTALECER LA RELACION ENTRE CIUDADANIA Y LA ALCALDIA LOCAL DE SUBA A TRAVES DEL TRABAJO TERRITORIAL"/>
    <s v="Inversión"/>
    <s v="Un nuevo contrato social y ambiental para la Bogotá del Siglo XXI"/>
    <n v="57"/>
    <s v="Gestión Pública Local."/>
    <s v="Propósito 5. Construir Bogotá-región con gobierno abierto, transparente y ciudadanía consciente."/>
    <x v="2"/>
    <n v="1"/>
    <n v="1018457197"/>
    <s v="CARLOS FERNANDO TELLEZ ROMERO"/>
    <s v="Persona Natural"/>
    <m/>
    <m/>
    <m/>
    <m/>
    <n v="13200000"/>
    <n v="0"/>
    <n v="0"/>
    <n v="0"/>
    <n v="13200000"/>
    <n v="12980000"/>
  </r>
  <r>
    <s v="586-2023CPS-AG( 90937)"/>
    <n v="2023"/>
    <s v="FDLSUBACD-560-2023( 90937)"/>
    <s v="https://community.secop.gov.co/Public/Tendering/OpportunityDetail/Index?noticeUID=CO1.NTC.4667942&amp;isFromPublicArea=True&amp;isModal=true&amp;asPopupView=true"/>
    <s v="Contratos de prestación de servicios profesionales y de apoyo a la gestión"/>
    <s v="Contratación directa"/>
    <m/>
    <s v="PRESTAR LOS SERVICIOS DE APOYO A LA GESTION, PARA FORTALECER LA RELACION ENTRE CIUDADANIA Y LA ALCALDIA LOCAL DE SUBA A TRAVES DEL TRABAJO TERRITORIAL"/>
    <s v="Inversión"/>
    <s v="Un nuevo contrato social y ambiental para la Bogotá del Siglo XXI"/>
    <n v="57"/>
    <s v="Gestión Pública Local."/>
    <s v="Propósito 5. Construir Bogotá-región con gobierno abierto, transparente y ciudadanía consciente."/>
    <x v="2"/>
    <n v="1"/>
    <n v="1026302789"/>
    <s v="JULIAN DAVID PEREZ HERNANDEZ"/>
    <s v="Persona Natural"/>
    <m/>
    <m/>
    <m/>
    <m/>
    <n v="13200000"/>
    <n v="0"/>
    <n v="0"/>
    <n v="0"/>
    <n v="13200000"/>
    <n v="12980000"/>
  </r>
  <r>
    <s v="587-2023CPS-AG( 90937)"/>
    <n v="2023"/>
    <s v="FDLSUBACD-561-2023( 90937)"/>
    <s v="https://community.secop.gov.co/Public/Tendering/OpportunityDetail/Index?noticeUID=CO1.NTC.4667987&amp;isFromPublicArea=True&amp;isModal=true&amp;asPopupView=true"/>
    <s v="Contratos de prestación de servicios profesionales y de apoyo a la gestión"/>
    <s v="Contratación directa"/>
    <m/>
    <s v="PRESTAR LOS SERVICIOS DE APOYO A LA GESTION, PARA FORTALECER LA RELACION ENTRE CIUDADANIA Y LA ALCALDIA LOCAL DE SUBA A TRAVES DEL TRABAJO TERRITORIAL"/>
    <s v="Inversión"/>
    <s v="Un nuevo contrato social y ambiental para la Bogotá del Siglo XXI"/>
    <n v="57"/>
    <s v="Gestión Pública Local."/>
    <s v="Propósito 5. Construir Bogotá-región con gobierno abierto, transparente y ciudadanía consciente."/>
    <x v="2"/>
    <n v="1"/>
    <n v="1110520592"/>
    <s v="ANGELICA LIZETH MORA PRIMERO "/>
    <s v="Persona Natural"/>
    <m/>
    <m/>
    <m/>
    <m/>
    <n v="13200000"/>
    <n v="0"/>
    <n v="0"/>
    <n v="0"/>
    <n v="13200000"/>
    <n v="12833333"/>
  </r>
  <r>
    <s v="588-2023CPS-AG(90937)"/>
    <n v="2023"/>
    <s v="FDLSUBACD-562-2023(90937)"/>
    <s v="https://community.secop.gov.co/Public/Tendering/OpportunityDetail/Index?noticeUID=CO1.NTC.4667382&amp;isFromPublicArea=True&amp;isModal=true&amp;asPopupView=true"/>
    <s v="Contratos de prestación de servicios profesionales y de apoyo a la gestión"/>
    <s v="Contratación directa"/>
    <m/>
    <s v="PRESTAR LOS SERVICIOS DE APOYO A LA GESTION, PARA FORTALECER LA RELACION ENTRE CIUDADANIA Y LA ALCALDIA LOCAL DE SUBA A TRAVES DEL TRABAJO TERRITORIAL"/>
    <s v="Inversión"/>
    <s v="Un nuevo contrato social y ambiental para la Bogotá del Siglo XXI"/>
    <n v="57"/>
    <s v="Gestión Pública Local."/>
    <s v="Propósito 5. Construir Bogotá-región con gobierno abierto, transparente y ciudadanía consciente."/>
    <x v="2"/>
    <n v="1"/>
    <n v="1020729380"/>
    <s v="MIGUEL IGNACIO LAMAR MONTOYA "/>
    <s v="Persona Natural"/>
    <m/>
    <m/>
    <m/>
    <m/>
    <n v="0"/>
    <n v="0"/>
    <n v="0"/>
    <n v="0"/>
    <n v="0"/>
    <n v="0"/>
  </r>
  <r>
    <s v="589-2023-CPS-AG(92251)"/>
    <n v="2023"/>
    <s v="FDLSUBACD-563-2023(92251)"/>
    <s v="https://community.secop.gov.co/Public/Tendering/OpportunityDetail/Index?noticeUID=CO1.NTC.4668447&amp;isFromPublicArea=True&amp;isModal=true&amp;asPopupView=true"/>
    <s v="Contratos de prestación de servicios profesionales y de apoyo a la gestión"/>
    <s v="Contratación directa"/>
    <m/>
    <s v="Prestar servicios asistenciales para apoyar operativamente las estrategias de cuidado para mujeres cuidadoras en favor de su bi01star físico, emocional, mental y autonomía en el 03co del Sistema Distrital de cuidado"/>
    <s v="Inversión"/>
    <s v="Un nuevo contrato social y ambiental para la Bogotá del Siglo XXI"/>
    <n v="40"/>
    <s v="Más mujeres viven una vida libre de violencias, se sienten seguras y acceden con confianza al sistema de justicia"/>
    <s v="Propósito 3. Inspirar confianza y legitimidad para vivir sin miedo y ser epicentro de cultura ciudadana, paz y reconciliación."/>
    <x v="29"/>
    <n v="1"/>
    <n v="37322777"/>
    <s v="LEONOR LOPEZ QUINTERO"/>
    <s v="Persona Natural"/>
    <m/>
    <m/>
    <m/>
    <m/>
    <n v="10800000"/>
    <n v="0"/>
    <s v="589-2023 - 1"/>
    <n v="5400000"/>
    <n v="16200000"/>
    <n v="10620000"/>
  </r>
  <r>
    <s v="590-2023-CPS-P(91525)"/>
    <n v="2023"/>
    <s v="FDLSUBACD-564-2023(91525)"/>
    <s v="https://community.secop.gov.co/Public/Tendering/OpportunityDetail/Index?noticeUID=CO1.NTC.4668214&amp;isFromPublicArea=True&amp;isModal=true&amp;asPopupView=true"/>
    <s v="Contratos de prestación de servicios profesionales y de apoyo a la gestión"/>
    <s v="Contratación directa"/>
    <m/>
    <s v="APOYAR AL EQUIPO DE PRENSA Y COMUNICACIONES DE LA ALCALDIA LOCAL EN LA REALIZACIÓN DE PRODUCTOS Y PIEZAS DIGITALES, IMPRESAS Y PUBLICITARIAS DE GRAN FORMATO Y DE ANIMACIÓN GRÁFICA, ASÍ COMO APOYAR LA PRODUCCIÓN Y MONTAJE DE EVENTOS"/>
    <s v="Inversión"/>
    <s v="Un nuevo contrato social y ambiental para la Bogotá del Siglo XXI"/>
    <n v="57"/>
    <s v="Gestión Pública Local."/>
    <s v="Propósito 5. Construir Bogotá-región con gobierno abierto, transparente y ciudadanía consciente."/>
    <x v="2"/>
    <n v="1"/>
    <n v="1032447519"/>
    <s v="MIGUEL ANGEL SUAREZ VIZCAINO"/>
    <s v="Persona Natural"/>
    <m/>
    <m/>
    <m/>
    <m/>
    <n v="30300000"/>
    <n v="0"/>
    <s v="590-2023 - 1"/>
    <n v="7575000"/>
    <n v="37875000"/>
    <n v="29795000"/>
  </r>
  <r>
    <s v="591-2023-CPS-AG(92280)"/>
    <n v="2023"/>
    <s v="FDLSUBACD-565-2023(92280)"/>
    <s v="https://community.secop.gov.co/Public/Tendering/OpportunityDetail/Index?noticeUID=CO1.NTC.4668339&amp;isFromPublicArea=True&amp;isModal=true&amp;asPopupView=true"/>
    <s v="Contratos de prestación de servicios profesionales y de apoyo a la gestión"/>
    <s v="Contratación directa"/>
    <m/>
    <s v="APOYAR ADMINISTRATIVA Y ASISTENCIALMENTE A LAS INSPECCIONES DE POLICIA DE LA LOCALIDAD"/>
    <s v="Inversión"/>
    <s v="Un nuevo contrato social y ambiental para la Bogotá del Siglo XXI"/>
    <n v="57"/>
    <s v="Gestión Pública Local."/>
    <s v="Propósito 5. Construir Bogotá-región con gobierno abierto, transparente y ciudadanía consciente."/>
    <x v="3"/>
    <n v="1"/>
    <n v="1233900018"/>
    <s v="BRAYAN SANCHEZ MARTINEZ"/>
    <s v="Persona Natural"/>
    <m/>
    <m/>
    <m/>
    <m/>
    <n v="15300000"/>
    <n v="0"/>
    <s v="591-2023 - 1"/>
    <n v="2550000"/>
    <n v="17850000"/>
    <n v="14875000"/>
  </r>
  <r>
    <s v="592-2023-CPS-AG(90886)"/>
    <n v="2023"/>
    <s v="FDLSUBACD-566-2023(90886)"/>
    <s v="https://community.secop.gov.co/Public/Tendering/OpportunityDetail/Index?noticeUID=CO1.NTC.4668421&amp;isFromPublicArea=True&amp;isModal=true&amp;asPopupView=true"/>
    <s v="Contratos de prestación de servicios profesionales y de apoyo a la gestión"/>
    <s v="Contratación directa"/>
    <m/>
    <s v="Prestar servicios de apoyo en las actividades para la inclusión social de las víctimas del conflicto armado y la promoción de acciones que propicien la reconstrucción del tejido social, la convivencia y la paz en la localidad de Suba, para el cumplimiento efectivo de la meta del proyecto de inversión 1973-Suba territorio de paz y reconciliación"/>
    <s v="Inversión"/>
    <s v="Un nuevo contrato social y ambiental para la Bogotá del Siglo XXI"/>
    <n v="39"/>
    <s v="Bogotá territorio de paz y atención integral a las víctimas del conflicto armado"/>
    <s v="Propósito 3. Inspirar confianza y legitimidad para vivir sin miedo y ser epicentro de cultura ciudadana, paz y reconciliación."/>
    <x v="13"/>
    <n v="1"/>
    <n v="1121417372"/>
    <s v="ANGIE YURANY GARCIA"/>
    <s v="Persona Natural"/>
    <m/>
    <m/>
    <m/>
    <m/>
    <n v="10800000"/>
    <n v="0"/>
    <s v="592-2023 - 1"/>
    <n v="3600000"/>
    <n v="14400000"/>
    <n v="10560000"/>
  </r>
  <r>
    <s v="593-2023-CPS-P(92303)"/>
    <n v="2023"/>
    <s v="FDLSUBACD-567-2023(92303)"/>
    <s v="https://community.secop.gov.co/Public/Tendering/OpportunityDetail/Index?noticeUID=CO1.NTC.4668815&amp;isFromPublicArea=True&amp;isModal=true&amp;asPopupView=true"/>
    <s v="Contratos de prestación de servicios profesionales y de apoyo a la gestión"/>
    <s v="Contratación directa"/>
    <m/>
    <s v="PRESTAR LOS SERVICIOS PROFESIONALES AL ÁREA DE GESTIÓN DEL DESARROLLO LOCAL PARA APOYAR AL ALCALDE LOCAL EN LA PROMOCIÓN, ARTICULACIÓN, ACOMPAÑAMIENTO Y SEGUIMIENTO EN MATERIA SOCIAL PARA IMPULSAR LOS PROCESOS DE PARTICIPACIÓN CIUDADANA EN LAS ACTIVIDADES FÍSICAS, DEPORTIVAS Y RECREATIVAS, FOMENTANDO LAS ACTIVIDADES INSTITUCIONALES, EN EL 03CO DEL CUMPLIMIENTO DE LAS METAS ESTABLECIDAS EN EL PROYECTO DE INVERSIÓN 1963 - SUBA, UNA COMUNIDAD QUE SE MUEVE"/>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110474945"/>
    <s v="JAIME ALBERTO ROJAS PATERNINA "/>
    <s v="Persona Natural"/>
    <m/>
    <m/>
    <m/>
    <m/>
    <n v="24500000"/>
    <n v="0"/>
    <s v="593-2023 - 1"/>
    <n v="12133334"/>
    <n v="36633334"/>
    <n v="36633334"/>
  </r>
  <r>
    <s v="594-2023-CPS-P(92290)"/>
    <n v="2023"/>
    <s v="FDLSUBACD-568-2023(92290)"/>
    <s v="https://community.secop.gov.co/Public/Tendering/OpportunityDetail/Index?noticeUID=CO1.NTC.4668640&amp;isFromPublicArea=True&amp;isModal=true&amp;asPopupView=true"/>
    <s v="Contratos de prestación de servicios profesionales y de apoyo a la gestión"/>
    <s v="Contratación directa"/>
    <m/>
    <s v="PRESTAR SERVICIOS PROFESIONALES PARA PROMOVER LA INVESTIGACIÓN Y GESTIONAR EL OBSERVATORIO DE OPORTUNIDADES DEL LABORATORIO DE IN11ACIÓN DIGITAL DE SUBA, Y REALIZAR EL ACOMPAÑAMIENTO PEDAGÓGICO PARA DESARROLLAR LOS PROCESOS DE FORMACIÓN Y DISEÑO DE PROTOTIPOS QUE CONTRIBUYAN AL FORTALECIMIENTO DE LAS COMPETENCIAS CIUDADANAS DE LA LOCALIDAD DE SUBA, SUBALAB, EN EL 03CO DEL USO Y APROPIACIÓN TIC"/>
    <s v="Inversión"/>
    <s v="Un nuevo contrato social y ambiental para la Bogotá del Siglo XXI"/>
    <n v="55"/>
    <s v="Fortalecimiento de cultura ciudadana y su institucionalidad"/>
    <s v="Propósito 5. Construir Bogotá-región con gobierno abierto, transparente y ciudadanía consciente."/>
    <x v="7"/>
    <n v="1"/>
    <n v="1032435578"/>
    <s v="LAURA CAMILA BERNAL MONTOYA"/>
    <s v="Persona Natural"/>
    <m/>
    <m/>
    <m/>
    <m/>
    <n v="42000000"/>
    <n v="0"/>
    <s v="594-2023 - 1"/>
    <n v="21000000"/>
    <n v="63000000"/>
    <n v="39433334"/>
  </r>
  <r>
    <s v="595-2023CPS-AG( 90937)"/>
    <n v="2023"/>
    <s v="FDLSUBACD-569-2023( 90937)"/>
    <s v="https://community.secop.gov.co/Public/Tendering/OpportunityDetail/Index?noticeUID=CO1.NTC.4674144&amp;isFromPublicArea=True&amp;isModal=true&amp;asPopupView=true"/>
    <s v="Contratos de prestación de servicios profesionales y de apoyo a la gestión"/>
    <s v="Contratación directa"/>
    <m/>
    <s v="PRESTAR LOS SERVICIOS PROFESIONALES EN EL ÁREA DE GESTIÓN DE DESARROLLO LOCAL EN LA ASISTENCIA TÉCNICA Y ESTRUCTURACIÓN DE ACCIONES ENFOCADAS A CONTRIBUIR A UN CAMBIO SOBRE LA RELACIÓN DEL CIUDADANO CON EL ENTORNO Y EL TERRITORIO A PARTIR DE  LA PROTECCIÓN Y PRESERVACIÓN DE LOS RECURSOS NATURALES AMBIENTALES DISPONIBLES EN LA LOCALIDAD DE SUBA"/>
    <s v="Inversión"/>
    <s v="Un nuevo contrato social y ambiental para la Bogotá del Siglo XXI"/>
    <n v="57"/>
    <s v="Gestión Pública Local."/>
    <s v="Propósito 5. Construir Bogotá-región con gobierno abierto, transparente y ciudadanía consciente."/>
    <x v="2"/>
    <n v="1"/>
    <n v="37935388"/>
    <s v="LUCELLY PARRA TOLOSA"/>
    <s v="Persona Natural"/>
    <m/>
    <m/>
    <m/>
    <m/>
    <n v="13200000"/>
    <n v="0"/>
    <n v="0"/>
    <n v="0"/>
    <n v="13200000"/>
    <n v="12906667"/>
  </r>
  <r>
    <s v="596-2023-CPS-AG(91476)"/>
    <n v="2023"/>
    <s v="FDLSUBACD-570-2023(91476)"/>
    <s v="https://community.secop.gov.co/Public/Tendering/OpportunityDetail/Index?noticeUID=CO1.NTC.4668649&amp;isFromPublicArea=True&amp;isModal=true&amp;asPopupView=true"/>
    <s v="Contratos de prestación de servicios profesionales y de apoyo a la gestión"/>
    <s v="Contratación directa"/>
    <m/>
    <s v="Prestar servicios de apoyo a la gestión para la formación y gestión de estrategias comunitarias que permitan intervenir, capacitar y acompañar la población de la localidad de suba, en estrategias para la seguridad, la resiliencia y el acceso a justicia"/>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31255784"/>
    <s v="GRACIA MARINA SALAZAR"/>
    <s v="Persona Natural"/>
    <m/>
    <m/>
    <m/>
    <m/>
    <n v="7200000"/>
    <n v="0"/>
    <n v="0"/>
    <n v="0"/>
    <n v="7200000"/>
    <n v="7200000"/>
  </r>
  <r>
    <s v="597-2023-CPS-AG(90937)"/>
    <n v="2023"/>
    <s v="FDLSUBACD-571-2023(90937)"/>
    <s v="https://community.secop.gov.co/Public/Tendering/OpportunityDetail/Index?noticeUID=CO1.NTC.4668199&amp;isFromPublicArea=True&amp;isModal=true&amp;asPopupView=true"/>
    <s v="Contratos de prestación de servicios profesionales y de apoyo a la gestión"/>
    <s v="Contratación directa"/>
    <m/>
    <s v="PRESTAR LOS SERVICIOS DE APOYO A LA GESTIÓN, PARA FORTALECER LA RELACIÓN ENTRE LA CIUDADANÍA Y LA ALCALDIA LOCAL DE SUBA A TRAVÉS DEL TRABAJO TERRITORIAL"/>
    <s v="Inversión"/>
    <s v="Un nuevo contrato social y ambiental para la Bogotá del Siglo XXI"/>
    <n v="57"/>
    <s v="Gestión Pública Local."/>
    <s v="Propósito 5. Construir Bogotá-región con gobierno abierto, transparente y ciudadanía consciente."/>
    <x v="2"/>
    <n v="1"/>
    <n v="80040806"/>
    <s v="CAMILO ANDRES MALDONADO MURILLO"/>
    <s v="Persona Natural"/>
    <m/>
    <m/>
    <m/>
    <m/>
    <n v="13200000"/>
    <n v="0"/>
    <n v="0"/>
    <n v="0"/>
    <n v="13200000"/>
    <n v="12173334"/>
  </r>
  <r>
    <s v="598-2023-CPS-AG(90886)"/>
    <n v="2023"/>
    <s v="FDLSUBACD-572-2023(90886)"/>
    <s v="https://community.secop.gov.co/Public/Tendering/OpportunityDetail/Index?noticeUID=CO1.NTC.4668916&amp;isFromPublicArea=True&amp;isModal=true&amp;asPopupView=true"/>
    <s v="Contratos de prestación de servicios profesionales y de apoyo a la gestión"/>
    <s v="Contratación directa"/>
    <m/>
    <s v="Prestar servicios de apoyo en las actividades para la inclusión social de las víctimas del conflicto armado y la promoción de acciones que propicien la reconstrucción del tejido social, la convivencia y la paz en la localidad de Suba, para el cumplimiento efectivo de la meta del proyecto de inversión 1973-Suba territorio de paz y reconciliación"/>
    <s v="Inversión"/>
    <s v="Un nuevo contrato social y ambiental para la Bogotá del Siglo XXI"/>
    <n v="39"/>
    <s v="Bogotá territorio de paz y atención integral a las víctimas del conflicto armado"/>
    <s v="Propósito 3. Inspirar confianza y legitimidad para vivir sin miedo y ser epicentro de cultura ciudadana, paz y reconciliación."/>
    <x v="13"/>
    <n v="1"/>
    <n v="39424388"/>
    <s v="SIRLEY BLANQUICET FAJARDO"/>
    <s v="Persona Natural"/>
    <m/>
    <m/>
    <m/>
    <m/>
    <n v="10800000"/>
    <n v="0"/>
    <s v="598-2023 - 1"/>
    <n v="5400000"/>
    <n v="16200000"/>
    <n v="10620000"/>
  </r>
  <r>
    <s v="599-2023CPS-AG(92251)"/>
    <n v="2023"/>
    <s v="FDLSUBACD-573-2023(92251)"/>
    <s v="https://community.secop.gov.co/Public/Tendering/OpportunityDetail/Index?noticeUID=CO1.NTC.4668737&amp;isFromPublicArea=True&amp;isModal=true&amp;asPopupView=true"/>
    <s v="Contratos de prestación de servicios profesionales y de apoyo a la gestión"/>
    <s v="Contratación directa"/>
    <m/>
    <s v="Prestar servicios asistenciales para apoyar operativamente las estrategias de cuidado para mujeres cuidadoras en favor de su bi01star físico, emocional, mental y autonomía en el 03co del Sistema Distrital de cuidado"/>
    <s v="Inversión"/>
    <s v="Un nuevo contrato social y ambiental para la Bogotá del Siglo XXI"/>
    <n v="40"/>
    <s v="Más mujeres viven una vida libre de violencias, se sienten seguras y acceden con confianza al sistema de justicia"/>
    <s v="Propósito 3. Inspirar confianza y legitimidad para vivir sin miedo y ser epicentro de cultura ciudadana, paz y reconciliación."/>
    <x v="29"/>
    <n v="1"/>
    <n v="1018485830"/>
    <s v="INGRID TATIANA  RUBIO SUAREZ"/>
    <s v="Persona Natural"/>
    <m/>
    <m/>
    <m/>
    <m/>
    <n v="10800000"/>
    <n v="0"/>
    <s v="599-2023 - 1"/>
    <n v="5400000"/>
    <n v="16200000"/>
    <n v="10620000"/>
  </r>
  <r>
    <s v="600-2023-CPS-AG(90937)"/>
    <n v="2023"/>
    <s v="FDLSUBACD-574-2023(90937)"/>
    <s v="https://community.secop.gov.co/Public/Tendering/OpportunityDetail/Index?noticeUID=CO1.NTC.4673653&amp;isFromPublicArea=True&amp;isModal=true&amp;asPopupView=true"/>
    <s v="Contratos de prestación de servicios profesionales y de apoyo a la gestión"/>
    <s v="Contratación directa"/>
    <m/>
    <s v="PRESTAR LOS SERVICIOS DE APOYO A LA GESTION, PARA FORTALECER LA RELACION ENTRE CIUDADANIA Y LA ALCALDIA LOCAL DE SUBA A TRAVES DEL TRABAJO TERRITORIAL"/>
    <s v="Inversión"/>
    <s v="Un nuevo contrato social y ambiental para la Bogotá del Siglo XXI"/>
    <n v="57"/>
    <s v="Gestión Pública Local."/>
    <s v="Propósito 5. Construir Bogotá-región con gobierno abierto, transparente y ciudadanía consciente."/>
    <x v="2"/>
    <n v="1"/>
    <n v="1233902504"/>
    <s v="NICOLAS DAVID SANCHEZ LOPEZ "/>
    <s v="Persona Natural"/>
    <m/>
    <m/>
    <m/>
    <m/>
    <n v="13200000"/>
    <n v="0"/>
    <n v="0"/>
    <n v="0"/>
    <n v="13200000"/>
    <n v="12980000"/>
  </r>
  <r>
    <s v="601-2023-CPS-AG(90886)"/>
    <n v="2023"/>
    <s v="FDLSUBACD-575-2023(90886)"/>
    <s v="https://community.secop.gov.co/Public/Tendering/OpportunityDetail/Index?noticeUID=CO1.NTC.4673442&amp;isFromPublicArea=True&amp;isModal=true&amp;asPopupView=true"/>
    <s v="Contratos de prestación de servicios profesionales y de apoyo a la gestión"/>
    <s v="Contratación directa"/>
    <m/>
    <s v="Prestar servicios de apoyo en las actividades para la inclusión social de las víctimas del conflicto armado y la promoción de acciones que propicien la reconstrucción del tejido social, la convivencia y la paz en la localidad de Suba, para el cumplimiento efectivo de la meta del proyecto de inversión 1973-Suba territorio de paz y reconciliación"/>
    <s v="Inversión"/>
    <s v="Un nuevo contrato social y ambiental para la Bogotá del Siglo XXI"/>
    <n v="39"/>
    <s v="Bogotá territorio de paz y atención integral a las víctimas del conflicto armado"/>
    <s v="Propósito 3. Inspirar confianza y legitimidad para vivir sin miedo y ser epicentro de cultura ciudadana, paz y reconciliación."/>
    <x v="13"/>
    <n v="1"/>
    <n v="41794238"/>
    <s v="LUZ MARINA AVILA VELASQUEZ"/>
    <s v="Persona Natural"/>
    <m/>
    <m/>
    <m/>
    <m/>
    <n v="10800000"/>
    <n v="0"/>
    <s v="601-2023 - 1"/>
    <n v="1800000"/>
    <n v="12600000"/>
    <n v="9000000"/>
  </r>
  <r>
    <s v="602-2023-CPS-AG(90886)"/>
    <n v="2023"/>
    <s v="FDLSUBACD-576-2023(90886)"/>
    <s v="https://community.secop.gov.co/Public/Tendering/OpportunityDetail/Index?noticeUID=CO1.NTC.4673737&amp;isFromPublicArea=True&amp;isModal=true&amp;asPopupView=true"/>
    <s v="Contratos de prestación de servicios profesionales y de apoyo a la gestión"/>
    <s v="Contratación directa"/>
    <m/>
    <s v="Prestar servicios de apoyo en las actividades para la inclusión social de las víctimas del conflicto armado y la promoción de acciones que propicien la reconstrucción del tejido social, la convivencia y la paz en la localidad de Suba, para el cumplimiento efectivo de la meta del proyecto de inversión 1973-Suba territorio de paz y reconciliación"/>
    <s v="Inversión"/>
    <s v="Un nuevo contrato social y ambiental para la Bogotá del Siglo XXI"/>
    <n v="39"/>
    <s v="Bogotá territorio de paz y atención integral a las víctimas del conflicto armado"/>
    <s v="Propósito 3. Inspirar confianza y legitimidad para vivir sin miedo y ser epicentro de cultura ciudadana, paz y reconciliación."/>
    <x v="13"/>
    <n v="1"/>
    <n v="31587191"/>
    <s v="CATHERINE ADRIANA CORDOBA RUIZ"/>
    <s v="Persona Natural"/>
    <m/>
    <m/>
    <m/>
    <m/>
    <n v="10800000"/>
    <n v="0"/>
    <s v="602-2023 - 1"/>
    <n v="5400000"/>
    <n v="16200000"/>
    <n v="10560000"/>
  </r>
  <r>
    <s v="603-2023-CPS-AG(90886)"/>
    <n v="2023"/>
    <s v="FDLSUBACD-577-2023(90886)"/>
    <s v="https://community.secop.gov.co/Public/Tendering/OpportunityDetail/Index?noticeUID=CO1.NTC.4674362&amp;isFromPublicArea=True&amp;isModal=true&amp;asPopupView=true"/>
    <s v="Contratos de prestación de servicios profesionales y de apoyo a la gestión"/>
    <s v="Contratación directa"/>
    <m/>
    <s v="Prestar servicios de apoyo en las actividades para la inclusión social de las víctimas del conflicto armado y la promoción de acciones que propicien la reconstrucción del tejido social, la convivencia y la paz en la localidad de Suba, para el cumplimiento efectivo de la meta del proyecto de inversión 1973-Suba territorio de paz y reconciliación"/>
    <s v="Inversión"/>
    <s v="Un nuevo contrato social y ambiental para la Bogotá del Siglo XXI"/>
    <n v="39"/>
    <s v="Bogotá territorio de paz y atención integral a las víctimas del conflicto armado"/>
    <s v="Propósito 3. Inspirar confianza y legitimidad para vivir sin miedo y ser epicentro de cultura ciudadana, paz y reconciliación."/>
    <x v="13"/>
    <n v="1"/>
    <n v="1092911466"/>
    <s v="PAULA ANDREA MARIN MEJIA"/>
    <s v="Persona Natural"/>
    <m/>
    <m/>
    <m/>
    <m/>
    <n v="10800000"/>
    <n v="0"/>
    <s v="603-2023 - 1"/>
    <n v="3600000"/>
    <n v="14400000"/>
    <n v="10560000"/>
  </r>
  <r>
    <s v="604-2023-CPS-AG(90937)"/>
    <n v="2023"/>
    <s v="FDLSUBACD-578-2023(90937)"/>
    <s v="https://community.secop.gov.co/Public/Tendering/OpportunityDetail/Index?noticeUID=CO1.NTC.4674754&amp;isFromPublicArea=True&amp;isModal=true&amp;asPopupView=true"/>
    <s v="Contratos de prestación de servicios profesionales y de apoyo a la gestión"/>
    <s v="Contratación directa"/>
    <m/>
    <s v="PRESTAR LOS SERVICIOS DE APOYO A LA GESTION, PARA FORTALECER LA RELACION ENTRE CIUDADANIA Y LA ALCALDIA LOCAL DE SUBA A TRAVES DEL TRABAJO TERRITORIAL"/>
    <s v="Inversión"/>
    <s v="Un nuevo contrato social y ambiental para la Bogotá del Siglo XXI"/>
    <n v="57"/>
    <s v="Gestión Pública Local."/>
    <s v="Propósito 5. Construir Bogotá-región con gobierno abierto, transparente y ciudadanía consciente."/>
    <x v="2"/>
    <n v="1"/>
    <n v="1001044130"/>
    <s v="DANA VALENTINA ALFONSO GARZON"/>
    <s v="Persona Natural"/>
    <m/>
    <m/>
    <m/>
    <m/>
    <n v="13200000"/>
    <n v="0"/>
    <s v="604-2023 - 1"/>
    <n v="2200000"/>
    <n v="15400000"/>
    <n v="12906667"/>
  </r>
  <r>
    <s v="605-2023-CPS-AG(90937)"/>
    <n v="2023"/>
    <s v="FDLSUBACD-579-2023(90937)"/>
    <s v="https://community.secop.gov.co/Public/Tendering/OpportunityDetail/Index?noticeUID=CO1.NTC.4674418&amp;isFromPublicArea=True&amp;isModal=true&amp;asPopupView=true"/>
    <s v="Contratos de prestación de servicios profesionales y de apoyo a la gestión"/>
    <s v="Contratación directa"/>
    <m/>
    <s v="Prestar los servicios de apoyo a la gestión, para fortalecer la relación entre la ciudadanía y la Alcaldía Local de Suba a través del trabajo territorial"/>
    <s v="Inversión"/>
    <s v="Un nuevo contrato social y ambiental para la Bogotá del Siglo XXI"/>
    <n v="57"/>
    <s v="Gestión Pública Local."/>
    <s v="Propósito 5. Construir Bogotá-región con gobierno abierto, transparente y ciudadanía consciente."/>
    <x v="2"/>
    <n v="1"/>
    <n v="1019085534"/>
    <s v="YISED ALEJANDRA RODRIGUEZ CANTE"/>
    <s v="Persona Natural"/>
    <m/>
    <m/>
    <m/>
    <m/>
    <n v="13200000"/>
    <n v="0"/>
    <n v="0"/>
    <n v="0"/>
    <n v="13200000"/>
    <n v="12906667"/>
  </r>
  <r>
    <s v="606-2023-CPS-AG(90937)"/>
    <n v="2023"/>
    <s v="FDLSUBACD-580-2023(90937)"/>
    <s v="https://community.secop.gov.co/Public/Tendering/OpportunityDetail/Index?noticeUID=CO1.NTC.4674250&amp;isFromPublicArea=True&amp;isModal=true&amp;asPopupView=true"/>
    <s v="Contratos de prestación de servicios profesionales y de apoyo a la gestión"/>
    <s v="Contratación directa"/>
    <m/>
    <s v="Prestar los servicios de apoyo a la gestión, para fortalecer la relación entre la ciudadanía y la Alcaldía Local de Suba a través del trabajo territorial"/>
    <s v="Inversión"/>
    <s v="Un nuevo contrato social y ambiental para la Bogotá del Siglo XXI"/>
    <n v="57"/>
    <s v="Gestión Pública Local."/>
    <s v="Propósito 5. Construir Bogotá-región con gobierno abierto, transparente y ciudadanía consciente."/>
    <x v="2"/>
    <n v="1"/>
    <n v="1233896885"/>
    <s v="YENNY STEFANIA BEDOYA PARRA"/>
    <s v="Persona Natural"/>
    <m/>
    <m/>
    <m/>
    <m/>
    <n v="13200000"/>
    <n v="0"/>
    <n v="0"/>
    <n v="0"/>
    <n v="13200000"/>
    <n v="12980000"/>
  </r>
  <r>
    <s v="607-2023-CPS-AG(90937)"/>
    <n v="2023"/>
    <s v="FDLSUBACD-581-2023(90937)"/>
    <s v="https://community.secop.gov.co/Public/Tendering/OpportunityDetail/Index?noticeUID=CO1.NTC.4674099&amp;isFromPublicArea=True&amp;isModal=true&amp;asPopupView=true"/>
    <s v="Contratos de prestación de servicios profesionales y de apoyo a la gestión"/>
    <s v="Contratación directa"/>
    <m/>
    <s v="PRESTAR LOS SERVICIOS DE APOYO A LA GESTION, PARA FORTALECER LA RELACION ENTRE CIUDADANIA Y LA ALCALDIA LOCAL DE SUBA A TRAVES DEL TRABAJO TERRITORIAL"/>
    <s v="Inversión"/>
    <s v="Un nuevo contrato social y ambiental para la Bogotá del Siglo XXI"/>
    <n v="57"/>
    <s v="Gestión Pública Local."/>
    <s v="Propósito 5. Construir Bogotá-región con gobierno abierto, transparente y ciudadanía consciente."/>
    <x v="2"/>
    <n v="1"/>
    <n v="1026573542"/>
    <s v="YENIFER CASTAÑEDA PEDRAZA "/>
    <s v="Persona Natural"/>
    <m/>
    <m/>
    <m/>
    <m/>
    <n v="13200000"/>
    <n v="0"/>
    <n v="0"/>
    <n v="0"/>
    <n v="13200000"/>
    <n v="12540000"/>
  </r>
  <r>
    <s v="608-2023-CPS-P(92291)"/>
    <n v="2023"/>
    <s v="FDLSUBACD-582-2023(92291)"/>
    <s v="https://community.secop.gov.co/Public/Tendering/OpportunityDetail/Index?noticeUID=CO1.NTC.4674560&amp;isFromPublicArea=True&amp;isModal=true&amp;asPopupView=true"/>
    <s v="Contratos de prestación de servicios profesionales y de apoyo a la gestión"/>
    <s v="Contratación directa"/>
    <m/>
    <s v="Prestar servicios profesionales en el área de gestión de desarrollo local en la asistencia técnica y estructuración de acciones enfocadas a contribuir a un cambio cultural sobre la relación del ciudadano con el entorno y el territorio a partir de la protección y preservación de los recursos naturales ambientales disponibles en la localidad de Suba"/>
    <s v="Inversión"/>
    <s v="Un nuevo contrato social y ambiental para la Bogotá del Siglo XXI"/>
    <n v="57"/>
    <s v="Gestión Pública Local."/>
    <s v="Propósito 5. Construir Bogotá-región con gobierno abierto, transparente y ciudadanía consciente."/>
    <x v="2"/>
    <n v="1"/>
    <n v="1061726646"/>
    <s v="GENNY LIZZETH PAZ MOTTA"/>
    <s v="Persona Natural"/>
    <m/>
    <m/>
    <m/>
    <m/>
    <n v="42000000"/>
    <n v="0"/>
    <n v="0"/>
    <n v="0"/>
    <n v="42000000"/>
    <n v="41300000"/>
  </r>
  <r>
    <s v="609-2023-CPS(90467)"/>
    <n v="2023"/>
    <s v="FDLSSAMC-8-2023(90467)"/>
    <s v="https://community.secop.gov.co/Public/Tendering/OpportunityDetail/Index?noticeUID=CO1.NTC.4565694&amp;isFromPublicArea=True&amp;isModal=true&amp;asPopupView=true"/>
    <s v="Contratos de prestación de servicios"/>
    <s v="Selección abreviada"/>
    <m/>
    <s v="PRESTAR EL SERVICIO DE MANTENIMIENTO PREVENTIVO Y CORRECTIVO PARA LA MAQUINARIA AMARILLA Y VEHÍCULOS PESADOS DEL PARQUE AUTOMOTOR DE LA ALCALDÍA LOCAL DE SUBA."/>
    <s v="Inversión"/>
    <s v="Un nuevo contrato social y ambiental para la Bogotá del Siglo XXI"/>
    <n v="49"/>
    <s v="Movilidad segura, sostenible y accesible"/>
    <s v="Propósito 4. Hacer de Bogotá-región un modelo de movilidad, creatividad y productividad incluyente y sostenible"/>
    <x v="10"/>
    <n v="4"/>
    <n v="860515236"/>
    <s v="PRECAR L.T.D.A. SAS"/>
    <s v="Persona Jurídica"/>
    <m/>
    <m/>
    <m/>
    <m/>
    <n v="100000000"/>
    <n v="0"/>
    <n v="0"/>
    <n v="0"/>
    <n v="100000000"/>
    <n v="56347664"/>
  </r>
  <r>
    <s v="610-2023CINT(89932) "/>
    <n v="2023"/>
    <s v="FDLSUBA-CMA-8-2023(89932)"/>
    <s v="https://community.secop.gov.co/Public/Tendering/OpportunityDetail/Index?noticeUID=CO1.NTC.4542867&amp;isFromPublicArea=True&amp;isModal=true&amp;asPopupView=true"/>
    <s v="Interventoría"/>
    <s v="Concurso de méritos"/>
    <m/>
    <s v="REALIZAR LA INTERVENTORIA ADMINISTRATIVA, TECNICA, FINANCIERA, JURÍDICA, SOCIAL, AMBIENTAL Y DE SEGURIDAD Y SALUD EN EL TRABAJO (SST) AL CONTRATO RESULTANTE DEL PROCESOFDLSLP-5-2023 (89077) QUE TIENE POR OBJETO “ EJECUTAR A PRECIOS UNITARIOS FIJOS Y A MONTO AGOTABLE LAS OBRAS DE REPARACIONES LOCATIVAS Y/O MANTENIMIENTO DE LA INFRAESTRUCTURA FÍSICA PARA LAS SEDES ADMINISTRATIVAS Y OPERATIVAS DE PROPIEDAD O TENENCIA DEL FONDO DE DESARROLLO LOCAL DE SUBA"/>
    <s v="Inversión"/>
    <s v="Un nuevo contrato social y ambiental para la Bogotá del Siglo XXI"/>
    <n v="57"/>
    <s v="Gestión Pública Local."/>
    <s v="Propósito 5. Construir Bogotá-región con gobierno abierto, transparente y ciudadanía consciente."/>
    <x v="2"/>
    <n v="7"/>
    <n v="900160387"/>
    <s v="CONSULTORIA ESTRUCTURAL Y DE CONSTRUCCION S.A.S. – CEYCO INGENIERÍA S.A.S."/>
    <s v="Persona Jurídica"/>
    <m/>
    <m/>
    <m/>
    <m/>
    <n v="58438964"/>
    <n v="0"/>
    <n v="0"/>
    <n v="0"/>
    <n v="58438964"/>
    <n v="25382204"/>
  </r>
  <r>
    <s v="612-2023-CINT(89434)"/>
    <n v="2023"/>
    <s v="FDLSUBA-CMA-9-2023(89434)"/>
    <s v="https://community.secop.gov.co/Public/Tendering/OpportunityDetail/Index?noticeUID=CO1.NTC.4599405&amp;isFromPublicArea=True&amp;isModal=true&amp;asPopupView=true"/>
    <s v="Interventoría"/>
    <s v="Concurso de méritos"/>
    <m/>
    <s v="INTERVENTORÍA INTEGRAL PARA LA CONSTRUCCIÓN DE LA MALLA VIAL LOCAL E INTERMEDIA Y SU ESPACIO PUBLICO ASOCIADO EN LA LOCALIDAD DE SUBA EN LA CIUDAD DE BOGOTA DC"/>
    <s v="Inversión"/>
    <s v="Un nuevo contrato social y ambiental para la Bogotá del Siglo XXI"/>
    <n v="49"/>
    <s v="Movilidad segura, sostenible y accesible"/>
    <s v="Propósito 4. Hacer de Bogotá-región un modelo de movilidad, creatividad y productividad incluyente y sostenible"/>
    <x v="10"/>
    <n v="86"/>
    <n v="901733501"/>
    <s v="CONSORCIO INTER SUBA"/>
    <s v="Consorcio"/>
    <n v="901573477"/>
    <s v="ALMA Interventoría &amp; Consultoría S.A.S."/>
    <n v="0.5"/>
    <m/>
    <n v="1956325108"/>
    <n v="0"/>
    <s v="612-2023 - 1"/>
    <n v="270602674"/>
    <n v="2226927782"/>
    <n v="135312487"/>
  </r>
  <r>
    <m/>
    <m/>
    <m/>
    <m/>
    <m/>
    <m/>
    <m/>
    <m/>
    <m/>
    <m/>
    <m/>
    <m/>
    <m/>
    <x v="30"/>
    <m/>
    <m/>
    <m/>
    <m/>
    <n v="900458773"/>
    <s v="INTERPROYECT MY S.A.S."/>
    <n v="0.25"/>
    <m/>
    <m/>
    <m/>
    <m/>
    <m/>
    <m/>
    <m/>
  </r>
  <r>
    <m/>
    <m/>
    <m/>
    <m/>
    <m/>
    <m/>
    <m/>
    <m/>
    <m/>
    <m/>
    <m/>
    <m/>
    <m/>
    <x v="30"/>
    <m/>
    <m/>
    <m/>
    <m/>
    <n v="79442593"/>
    <s v="JOSÉ ALBERTO ROJAS PRIETO"/>
    <n v="0.25"/>
    <m/>
    <m/>
    <m/>
    <m/>
    <m/>
    <m/>
    <m/>
  </r>
  <r>
    <s v="613-2023CO(90865)"/>
    <n v="2023"/>
    <s v="FDLSAMC-9-2023(90865)"/>
    <s v="https://community.secop.gov.co/Public/Tendering/OpportunityDetail/Index?noticeUID=CO1.NTC.4673365&amp;isFromPublicArea=True&amp;isModal=true&amp;asPopupView=true"/>
    <s v="Obra pública"/>
    <s v="Selección abreviada"/>
    <m/>
    <s v="CONTRATAR MEDIANTE EL SISTEMA DE PRECIOS FIJOS UNITARIOS Y SIN FORMULA DE REAJUSTE LAS OBRAS DE DEMOLICIÓN O RESTITUCIÓN ORDENADAS MEDIANTE ACTOS ADMINISTRATIVOS DEBIDAMENTE EJECUTORIADOS EN CUMPLIMIENTO DE LAS DECISIONES POLICIVAS EMITIDAS POR AUT ORIDAD COMPETENTE POR CONTRAVENIR LAS NORMAS URBANÍSTICAS O POR OCUPAR INDEBIDAMENTE EL ESPACIO PUBLICO, ASÍ COMO LAS ORDENADAS EN LOS OPERATIVOS DE HECHOS NOTORIOS DE OCUPACIÓN INDEBIDA DEL ESPACIO PÚBLICO"/>
    <s v="Inversión"/>
    <s v="Un nuevo contrato social y ambiental para la Bogotá del Siglo XXI"/>
    <n v="57"/>
    <s v="Gestión Pública Local."/>
    <s v="Propósito 5. Construir Bogotá-región con gobierno abierto, transparente y ciudadanía consciente."/>
    <x v="3"/>
    <n v="5"/>
    <n v="900579723"/>
    <s v="INFRAESTRUCTURA INTEGRAL SAS"/>
    <s v="Persona Jurídica"/>
    <m/>
    <m/>
    <m/>
    <m/>
    <n v="300000000"/>
    <n v="0"/>
    <n v="0"/>
    <n v="0"/>
    <n v="300000000"/>
    <n v="88172979"/>
  </r>
  <r>
    <s v="614-2023-CINT(90436)"/>
    <n v="2023"/>
    <s v="FDLSUBA-CMA-7-2023(90436)"/>
    <s v="https://community.secop.gov.co/Public/Tendering/OpportunityDetail/Index?noticeUID=CO1.NTC.4616085&amp;isFromPublicArea=True&amp;isModal=true&amp;asPopupView=true"/>
    <s v="Interventoría"/>
    <s v="Concurso de méritos"/>
    <m/>
    <s v="INTERVENTORÍA INTEGRAL PARA CONSERVACIÓN DE LA MALLA VIAL LOCAL E INTERMEDIA Y ESPACIO PÚBLICO DE LA LOCALIDAD DE SUBA EN LA CIUDAD DE BOGOTÁ D.C."/>
    <s v="Inversión"/>
    <s v="Un nuevo contrato social y ambiental para la Bogotá del Siglo XXI"/>
    <n v="49"/>
    <s v="Movilidad segura, sostenible y accesible"/>
    <s v="Propósito 4. Hacer de Bogotá-región un modelo de movilidad, creatividad y productividad incluyente y sostenible"/>
    <x v="10"/>
    <n v="85"/>
    <n v="901736617"/>
    <s v="CONSORCIO INTERVIAS SUBA "/>
    <s v="Consorcio"/>
    <n v="901573477"/>
    <s v="CGB SAS (50.00%)"/>
    <n v="0.5"/>
    <m/>
    <n v="722493187"/>
    <n v="0"/>
    <n v="0"/>
    <n v="0"/>
    <n v="722493187"/>
    <n v="76377757"/>
  </r>
  <r>
    <m/>
    <m/>
    <m/>
    <m/>
    <m/>
    <m/>
    <m/>
    <m/>
    <m/>
    <m/>
    <m/>
    <m/>
    <m/>
    <x v="30"/>
    <m/>
    <m/>
    <m/>
    <m/>
    <n v="79442593"/>
    <s v="CINCO SAS INGENIEROS CONSULTORES"/>
    <n v="0.5"/>
    <m/>
    <m/>
    <m/>
    <m/>
    <m/>
    <m/>
    <m/>
  </r>
  <r>
    <s v="615-2023-CPS(90813)"/>
    <n v="2023"/>
    <s v="FDLSLP-9-2023(90813)"/>
    <s v="https://community.secop.gov.co/Public/Tendering/OpportunityDetail/Index?noticeUID=CO1.NTC.4650124&amp;isFromPublicArea=True&amp;isModal=true&amp;asPopupView=true"/>
    <s v="Contratos de prestación de servicios"/>
    <s v="Licitación pública"/>
    <m/>
    <s v="EJECUTAR ACTIVIDADES DE PROMOCIÓN, MANEJO Y MANTENIMIENTO DE LA JARDINERÍA EN LA LOCALIDAD DE SUBA."/>
    <s v="Inversión"/>
    <s v="Un nuevo contrato social y ambiental para la Bogotá del Siglo XXI"/>
    <n v="27"/>
    <s v="Cambio cultural para la gestión de la crisis climática."/>
    <s v="Propósito 2. Cambiar nuestros hábitos de vida para reverdecer a Bogotá y adaptarnos y mitigar el cambio climático."/>
    <x v="28"/>
    <n v="10"/>
    <n v="805028473"/>
    <s v="FUNDACIÓN PARA EL DESARROLLO SOCIAL Y EMPRESARIAL COMUNITARIO DE COLOMBIA – FUNDESOEMCO"/>
    <s v="Persona Jurídica"/>
    <m/>
    <m/>
    <m/>
    <m/>
    <n v="519730114"/>
    <n v="0"/>
    <n v="0"/>
    <n v="0"/>
    <n v="519730114"/>
    <n v="232802580"/>
  </r>
  <r>
    <s v="616/2023"/>
    <n v="2023"/>
    <s v="FDLSSAMC-10-2023(91713) "/>
    <s v="https://community.secop.gov.co/Public/Tendering/OpportunityDetail/Index?noticeUID=CO1.NTC.4757134&amp;isFromPublicArea=True&amp;isModal=true&amp;asPopupView=true"/>
    <s v="Contratos de prestación de servicios"/>
    <s v="Selección abreviada"/>
    <m/>
    <s v="CPS 616/2023: CONTRATAR SERVICIOS LOGISTICOS Y OPERATIVOS PARA LA EJECUCUCIÓN DE SALIDAS PEDAGOGICAS Y/O RECREODEPORTIVAS EN EL MARCO DEL PROYECTO 2032SUBA CONSTRUYE ENTORNOS SEGUROS Y EL PROYECTO 1963 SUBA UNA COMUNIDAD QUE SE MUEVE. / SIPSE 91713."/>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22"/>
    <n v="900843188"/>
    <s v="FUNDACION G3"/>
    <s v="Persona Jurídica"/>
    <m/>
    <m/>
    <m/>
    <m/>
    <n v="31035200"/>
    <n v="0"/>
    <n v="0"/>
    <n v="0"/>
    <n v="31035200"/>
    <n v="28768964"/>
  </r>
  <r>
    <s v="616-2023-CPS(91713)"/>
    <n v="2023"/>
    <s v="FDLSSAMC-10-2023(91713) "/>
    <s v="https://community.secop.gov.co/Public/Tendering/OpportunityDetail/Index?noticeUID=CO1.NTC.4757134&amp;isFromPublicArea=True&amp;isModal=true&amp;asPopupView=true"/>
    <s v="Contratos de prestación de servicios"/>
    <s v="Selección abreviada"/>
    <m/>
    <s v="CONTRATAR SERVICIOS LOGISTICOS Y OPERATIVOS PARA LA EJECUCION DE SALIDAS PEDAGOGICAS Y/O RECREODEPORTIVAS EN EL MARCO DEL PROYECTO 2032 SUBA CONSTRUYE ENTORNOS SEGUROS Y EL PROYECTO 1963 SUBA UNA COMUNIDAD QUE SE MUEVE"/>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22"/>
    <n v="900843188"/>
    <s v="FUNDACIÓN G3 "/>
    <s v="Persona Jurídica"/>
    <m/>
    <m/>
    <m/>
    <m/>
    <n v="161621040"/>
    <n v="0"/>
    <n v="0"/>
    <n v="0"/>
    <n v="161621040"/>
    <n v="26761672"/>
  </r>
  <r>
    <s v="617-2023-CO (91577) "/>
    <n v="2023"/>
    <s v="FDLSLP-10-2023 (91577) "/>
    <s v="https://community.secop.gov.co/Public/Tendering/OpportunityDetail/Index?noticeUID=CO1.NTC.4710181&amp;isFromPublicArea=True&amp;isModal=true&amp;asPopupView=true"/>
    <s v="Obra pública"/>
    <s v="Licitación pública"/>
    <m/>
    <s v="SUMINISTRO, INSTALACIÓN Y PUESTA EN FUNCIONAMIENTO DE SOLUCIONES FOTOVOLTAICAS INDIVIDUALES DESMONTABLES, PARA VIVIENDAS DE LA ZONA RURAL DE LA LOCALIDAD DE SUBA, EN EL MARCO DEL PROYECTO No.  2014 DE LA VIGENCIA 2023”, "/>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n v="9"/>
    <n v="900694164"/>
    <s v="HG INGENIERIA Y CONSTRUCCIONES S.A.S. BIC "/>
    <s v="Persona Jurídica"/>
    <m/>
    <m/>
    <m/>
    <m/>
    <n v="616532678"/>
    <n v="0"/>
    <n v="0"/>
    <n v="0"/>
    <n v="616532678"/>
    <n v="0"/>
  </r>
  <r>
    <s v="619-2023-SUM(91364)"/>
    <n v="2023"/>
    <s v="FDLSUBA-CMA-6-2023(91364)"/>
    <s v="https://community.secop.gov.co/Public/Tendering/OpportunityDetail/Index?noticeUID=CO1.NTC.4773862&amp;isFromPublicArea=True&amp;isModal=true&amp;asPopupView=true"/>
    <s v="Suministro"/>
    <s v="Selección abreviada"/>
    <m/>
    <s v="CONTRATAR A MONTO AGOTABLE EL SUMINISTRO DE SERVICIOS DE PUBLICIDAD MATERIAL IMPRESO Y POP PARA LAS ACTIVIDADES DE COMUNICACIÓN DIVULGACIÓN Y DIFUSIÓN DE LAS CAMPAÑAS INSTITUCIONALES DE BIEN E INTERES PÚBLICO DESARROLLADAS POR LA ALCALDIA LOCAL DE SUBA LOTE 2"/>
    <s v="Inversión"/>
    <s v="Un nuevo contrato social y ambiental para la Bogotá del Siglo XXI"/>
    <n v="57"/>
    <s v="Gestión Pública Local."/>
    <s v="Propósito 5. Construir Bogotá-región con gobierno abierto, transparente y ciudadanía consciente."/>
    <x v="2"/>
    <n v="16"/>
    <n v="901370420"/>
    <s v="GN GENERACION DE NEGOCIOS SAS"/>
    <s v="Persona Jurídica"/>
    <m/>
    <m/>
    <m/>
    <m/>
    <n v="125000000"/>
    <n v="0"/>
    <n v="0"/>
    <n v="0"/>
    <n v="125000000"/>
    <n v="15871644"/>
  </r>
  <r>
    <s v="622-2023CV(92419)"/>
    <n v="2023"/>
    <s v="FDLSSASI-7-2023(92419)"/>
    <s v="https://community.secop.gov.co/Public/Tendering/OpportunityDetail/Index?noticeUID=CO1.NTC.4778784&amp;isFromPublicArea=True&amp;isModal=true&amp;asPopupView=true"/>
    <s v="Compraventa de bienes muebles"/>
    <s v="Selección abreviada"/>
    <m/>
    <s v="ADQUISICIÓN DE ELEMENTOS DE MOBILIARIO PARA SALONES COMUNALES DE LA LOCALIDAD DE SUBA DE CONFORMIDAD CON LAS ESPECIFICACIONES Y CANTIDADES ESTABLECIDAS EN LAS FICHAS TÉCNICAS"/>
    <s v="Inversión"/>
    <s v="Un nuevo contrato social y ambiental para la Bogotá del Siglo XXI"/>
    <n v="55"/>
    <s v="Fortalecimiento de cultura ciudadana y su institucionalidad"/>
    <s v="Propósito 5. Construir Bogotá-región con gobierno abierto, transparente y ciudadanía consciente."/>
    <x v="7"/>
    <n v="32"/>
    <n v="901050260"/>
    <s v="POLYMET SAS"/>
    <s v="Persona Jurídica"/>
    <m/>
    <m/>
    <m/>
    <m/>
    <n v="165501851"/>
    <n v="0"/>
    <n v="0"/>
    <n v="0"/>
    <n v="165501851"/>
    <n v="0"/>
  </r>
  <r>
    <s v="623-2023-PS(92905)"/>
    <n v="2023"/>
    <s v="FDLSMC-5-2023(92905)"/>
    <s v="https://community.secop.gov.co/Public/Tendering/OpportunityDetail/Index?noticeUID=CO1.NTC.4848269&amp;isFromPublicArea=True&amp;isModal=true&amp;asPopupView=true"/>
    <s v="Contratos de prestación de servicios"/>
    <s v="Contratación mínima cuantia"/>
    <m/>
    <s v="SUMINISTRAR LOS INSUMOS ANCESTRALES REQUERIDOS EN EL DESARROLLO DEL PROYECTO  N°  1967.  SUBA SALUDABLE Y SIN BARRERAS, COMPONENTE RECONOCIMIENTO DE SABERES ANCESTRALES, VIGENCIA 2023.&quot;"/>
    <s v="Inversión"/>
    <s v="Un nuevo contrato social y ambiental para la Bogotá del Siglo XXI"/>
    <n v="6"/>
    <s v="Sistema Distrital de Cuidado"/>
    <s v="Propósito 1. Hacer un nuevo contrato social con igualdad de oportunidades para la inclusión social, productiva y política"/>
    <x v="24"/>
    <n v="1"/>
    <n v="830115844"/>
    <s v="Cabildo Indígena Muisca de Suba"/>
    <s v="Persona Jurídica"/>
    <m/>
    <m/>
    <m/>
    <m/>
    <n v="13293957"/>
    <n v="0"/>
    <n v="0"/>
    <n v="0"/>
    <n v="13293957"/>
    <n v="13293957"/>
  </r>
  <r>
    <s v="624-2023-CPS(91398)"/>
    <n v="2023"/>
    <s v="FDLSLP-12-2023(91398)"/>
    <s v="https://community.secop.gov.co/Public/Tendering/OpportunityDetail/Index?noticeUID=CO1.NTC.4773095&amp;isFromPublicArea=True&amp;isModal=true&amp;asPopupView=true"/>
    <s v="Contratos de prestación de servicios"/>
    <s v="Licitación pública"/>
    <m/>
    <s v="DESARROLLAR LOS COMPONENTES DEL PROYECTO DE INVERSIÓN 1971: SUBA PROTEGE LOS ANIMALES: URGENCIAS, BRIGADAS MÉDICO-VETERINARIAS, ACCIONES DE ESTERILIZACIÓN, EDUCACIÓN Y ADOPCIÓN"/>
    <s v="Inversión"/>
    <s v="Un nuevo contrato social y ambiental para la Bogotá del Siglo XXI"/>
    <n v="34"/>
    <s v="Bogotá protectora de los animales"/>
    <s v="Propósito 2. Cambiar nuestros hábitos de vida para reverdecer a Bogotá y adaptarnos y mitigar el cambio climático."/>
    <x v="19"/>
    <n v="5"/>
    <n v="901039835"/>
    <s v="IMPECOS SAS"/>
    <s v="Persona Jurídica"/>
    <m/>
    <m/>
    <m/>
    <m/>
    <n v="892800000"/>
    <n v="0"/>
    <n v="0"/>
    <n v="0"/>
    <n v="892800000"/>
    <n v="0"/>
  </r>
  <r>
    <s v="625-2023SUM(92556) "/>
    <n v="2023"/>
    <s v="FDLSSASI-8-2023(92556)"/>
    <s v="https://community.secop.gov.co/Public/Tendering/OpportunityDetail/Index?noticeUID=CO1.NTC.4833090&amp;isFromPublicArea=True&amp;isModal=true&amp;asPopupView=true"/>
    <s v="Suministro"/>
    <s v="Selección abreviada"/>
    <m/>
    <s v="CONTRATO COMPRAVENTA 625/2023: ADQUISICIÓN DE ELEMENTOS DIDÁCTICOS Y/O EDUCATIVOS PARA LAS ESTRATEGIAS DE FORTALECIMIENTO DE LOS MECANISMOS DE JUSTICIA COMUNITARIA Y LAS ACTIVIDADES DE EDUCACIÓN PARA LA RESILIENCIA Y LA PREVENCIÓN DE HECHOS DELICTIVOS EN LA LOCALIDAD DE SUBA."/>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6"/>
    <n v="900813561"/>
    <s v="ACIERTO EMPRESARIAL 7 S.A.S."/>
    <s v="Persona Jurídica"/>
    <m/>
    <m/>
    <m/>
    <m/>
    <n v="48134455"/>
    <n v="0"/>
    <n v="0"/>
    <n v="0"/>
    <n v="48134455"/>
    <n v="48134455"/>
  </r>
  <r>
    <s v="625-2023SUM(92556) "/>
    <n v="2023"/>
    <s v="FDLSSASI-8-2023(92556)"/>
    <s v="https://community.secop.gov.co/Public/Tendering/OpportunityDetail/Index?noticeUID=CO1.NTC.4833090&amp;isFromPublicArea=True&amp;isModal=true&amp;asPopupView=true"/>
    <s v="Suministro"/>
    <s v="Selección abreviada"/>
    <m/>
    <s v="ADQUISICIÓN DE ELEMENTOS DIDACTICOS Y/O EDUCATIVOS PARA LAS ESTRATEGIAS DE FORTALECIMIENTO DE LOS MECANISMOS DE JUSTICIA COMUNITARIA Y LAS ACTIVIDADES DE EDUCACIÓN PARA LA RESILIENCIA Y LA PREVENCIÓN DE HECHOS DELICTIVOS EN LA LOCALIDAD SUBA"/>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21"/>
    <n v="6"/>
    <n v="900813561"/>
    <s v="ACIERTO EMPRESARIAL 7 S.A.S."/>
    <s v="Persona Jurídica"/>
    <m/>
    <m/>
    <m/>
    <m/>
    <n v="14746250"/>
    <n v="0"/>
    <n v="0"/>
    <n v="0"/>
    <n v="14746250"/>
    <n v="14744218"/>
  </r>
  <r>
    <s v="626-2023-CPS(92434) "/>
    <n v="2023"/>
    <s v="FDLSLP-14-2023(92434) "/>
    <s v="https://community.secop.gov.co/Public/Tendering/OpportunityDetail/Index?noticeUID=CO1.NTC.4794047&amp;isFromPublicArea=True&amp;isModal=true&amp;asPopupView=true"/>
    <s v="Contratos de prestación de servicios"/>
    <s v="Licitación pública"/>
    <m/>
    <s v="PRESTAR LOS SERVICIOS DE LIMPIEZA DE FONDO A LOS VALLADOS Y TUBERÍA DE LA LOCALIDAD DE SUBA."/>
    <s v="Inversión"/>
    <s v="Un nuevo contrato social y ambiental para la Bogotá del Siglo XXI"/>
    <n v="30"/>
    <s v="Eficiencia en la atención de emergencias"/>
    <s v="Propósito 2. Cambiar nuestros hábitos de vida para reverdecer a Bogotá y adaptarnos y mitigar el cambio climático."/>
    <x v="17"/>
    <n v="4"/>
    <n v="901756975"/>
    <s v="CONSORCIO VALLADOS SUBA "/>
    <s v="Consorcio"/>
    <n v="900380293"/>
    <s v="LUIS FERNANDO ISAZA CALDERON"/>
    <n v="0.5"/>
    <m/>
    <n v="700000000"/>
    <n v="0"/>
    <n v="0"/>
    <n v="0"/>
    <n v="700000000"/>
    <n v="0"/>
  </r>
  <r>
    <m/>
    <m/>
    <m/>
    <m/>
    <m/>
    <m/>
    <m/>
    <m/>
    <m/>
    <m/>
    <m/>
    <m/>
    <m/>
    <x v="30"/>
    <m/>
    <m/>
    <m/>
    <m/>
    <n v="900604010"/>
    <s v="DYCONIC SAS"/>
    <n v="0.5"/>
    <m/>
    <m/>
    <m/>
    <m/>
    <m/>
    <m/>
    <m/>
  </r>
  <r>
    <s v="627-2023SUM(91708)"/>
    <n v="2023"/>
    <s v="FDLSSASI-5-2023 (91708)"/>
    <s v="https://community.secop.gov.co/Public/Tendering/OpportunityDetail/Index?noticeUID=CO1.NTC.4810951&amp;isFromPublicArea=True&amp;isModal=true&amp;asPopupView=true"/>
    <s v="Suministro"/>
    <s v="Selección abreviada"/>
    <m/>
    <s v="CONTRATO DE SUMINISTRO 627/2023: ADQUISICIÓN DE ELEMENTOS PARA LA DOTACIÓN DE ARTÍCULOS DEPORTIVOS QUE FOMENTEN LA PRACTICA DE DIFERENTES MODALIDADES DEPORTIVAS Y LA CONVIVENCIA CIUDADANA/ SIPSE 91708"/>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2"/>
    <n v="900838631"/>
    <s v="INVERSIONES BLUCHER SAS"/>
    <s v="Persona Jurídica"/>
    <m/>
    <m/>
    <m/>
    <m/>
    <n v="9043145"/>
    <n v="0"/>
    <n v="0"/>
    <n v="0"/>
    <n v="9043145"/>
    <n v="0"/>
  </r>
  <r>
    <s v="627-2023SUM(91708)"/>
    <n v="2023"/>
    <s v="FDLSSASI-5-2023 (91708)"/>
    <s v="https://community.secop.gov.co/Public/Tendering/OpportunityDetail/Index?noticeUID=CO1.NTC.4810951&amp;isFromPublicArea=True&amp;isModal=true&amp;asPopupView=true"/>
    <s v="Suministro"/>
    <s v="Selección abreviada"/>
    <m/>
    <s v="ADQUISICIÓN DE ELEMENTOS PARA LA DOTACIÓN DE ARTICULOS DEPORTIVOS QUE FOMENTEN LA PRACTICA DE DIFERENTES MODALIDADES DEPORTIVAS Y LA CONVIVENCIA CIUDADANA"/>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2"/>
    <n v="900838631"/>
    <s v="INVERSIONES BLUCHER S.A.S "/>
    <s v="Persona Jurídica"/>
    <m/>
    <m/>
    <m/>
    <m/>
    <n v="475344930"/>
    <n v="0"/>
    <n v="0"/>
    <n v="0"/>
    <n v="475344930"/>
    <n v="185128089"/>
  </r>
  <r>
    <s v="628-2023PS(91883)"/>
    <n v="2023"/>
    <s v="FDLSLP-13-2023(91833)"/>
    <s v="https://community.secop.gov.co/Public/Tendering/OpportunityDetail/Index?noticeUID=CO1.NTC.4793681&amp;isFromPublicArea=True&amp;isModal=true&amp;asPopupView=true"/>
    <s v="Contratos de prestación de servicios"/>
    <s v="Licitación pública"/>
    <m/>
    <s v="EJECUTAR A MONTO AGOTABLE LOS SERVICIOS LOGÍSTICOS PARA LA REALIZACIÓN DE EVENTOS Y/O ACTIVIDADES MISIONALES Y DE APOYO, QUE REQUIERA LA ALCALDIA LOCAL DE SUBA EN EL MARCO DEL CUMPLIMIENTO DEL PLAN DE DESARROLLO LOCAL / SIPSE 91833"/>
    <s v="Inversión"/>
    <s v="Un nuevo contrato social y ambiental para la Bogotá del Siglo XXI"/>
    <n v="57"/>
    <s v="Gestión Pública Local."/>
    <s v="Propósito 5. Construir Bogotá-región con gobierno abierto, transparente y ciudadanía consciente."/>
    <x v="2"/>
    <n v="24"/>
    <n v="900075108"/>
    <s v="IMAGROUP COLOMBIA S.A.S"/>
    <s v="Persona Jurídica"/>
    <m/>
    <m/>
    <m/>
    <m/>
    <n v="230000000"/>
    <n v="0"/>
    <n v="0"/>
    <n v="0"/>
    <n v="230000000"/>
    <n v="108260800"/>
  </r>
  <r>
    <s v="628-2023PS(91883)"/>
    <n v="2023"/>
    <s v="FDLSLP-13-2023(91833)"/>
    <s v="https://community.secop.gov.co/Public/Tendering/OpportunityDetail/Index?noticeUID=CO1.NTC.4793681&amp;isFromPublicArea=True&amp;isModal=true&amp;asPopupView=true"/>
    <s v="Contratos de prestación de servicios"/>
    <s v="Licitación pública"/>
    <m/>
    <s v="EJECUTAR A MONTO AGOTABLE LOS SERVICIOS LOGÍSTICOS PARA LA REALIZACIÓN DE EVENTOS Y/O ACTIVIDADES MISIONALES Y DE APOYO, QUE REQUIERA LA ALCALDIA LOCAL DE SUBA EN EL MARCO DEL CUMPLIMIENTO DEL PLAN DE DESARROLLO LOCAL"/>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n v="24"/>
    <n v="900075108"/>
    <s v="IMAGROUP COLOMBIA S.A.S"/>
    <s v="Persona Jurídica"/>
    <m/>
    <m/>
    <m/>
    <m/>
    <n v="546000000"/>
    <n v="0"/>
    <n v="0"/>
    <n v="0"/>
    <n v="546000000"/>
    <n v="147352517"/>
  </r>
  <r>
    <s v="628-2023PS(91883)"/>
    <n v="2023"/>
    <s v="FDLSLP-13-2023(91833)"/>
    <s v="https://community.secop.gov.co/Public/Tendering/OpportunityDetail/Index?noticeUID=CO1.NTC.4793681&amp;isFromPublicArea=True&amp;isModal=true&amp;asPopupView=true"/>
    <s v="Contratos de prestación de servicios"/>
    <s v="Licitación pública"/>
    <m/>
    <s v="EJECUTAR A MONTO AGOTABLE LOS SERVICIOS LOGÍSTICOS PARA LA REALIZACIÓN DE EVENTOS Y/O ACTIVIDADES MISIONALES Y DE APOYO, QUE REQUIERA LA ALCALDIA LOCAL DE SUBA EN EL MARCO DEL CUMPLIMIENTO DEL PLAN DE DESARROLLO LOCAL / SIPSE 91833"/>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n v="24"/>
    <n v="900075108"/>
    <s v="IMAGROUP COLOMBIA S.A.S"/>
    <s v="Persona Jurídica"/>
    <m/>
    <m/>
    <m/>
    <m/>
    <n v="14000000"/>
    <n v="0"/>
    <n v="0"/>
    <n v="0"/>
    <n v="14000000"/>
    <n v="0"/>
  </r>
  <r>
    <s v="628-2023PS(91883)"/>
    <n v="2023"/>
    <s v="FDLSLP-13-2023(91833)"/>
    <s v="https://community.secop.gov.co/Public/Tendering/OpportunityDetail/Index?noticeUID=CO1.NTC.4793681&amp;isFromPublicArea=True&amp;isModal=true&amp;asPopupView=true"/>
    <s v="Contratos de prestación de servicios"/>
    <s v="Licitación pública"/>
    <m/>
    <s v="EJECUTAR A MONTO AGOTABLE LOS SERVICIOS LOGÍSTICOS PARA LA REALIZACIÓN DE EVENTOS Y/O ACTIVIDADES MISIONALES Y DE APOYO, QUE REQUIERA LA ALCALDIA LOCAL DE SUBA EN EL MARCO DEL CUMPLIMIENTO DEL PLAN DE DESARROLLO LOCAL"/>
    <s v="Inversión"/>
    <s v="Un nuevo contrato social y ambiental para la Bogotá del Siglo XXI"/>
    <n v="55"/>
    <s v="Fortalecimiento de cultura ciudadana y su institucionalidad"/>
    <s v="Propósito 5. Construir Bogotá-región con gobierno abierto, transparente y ciudadanía consciente."/>
    <x v="7"/>
    <n v="24"/>
    <n v="900075108"/>
    <s v="IMAGROUP COLOMBIA S.A.S"/>
    <s v="Persona Jurídica"/>
    <m/>
    <m/>
    <m/>
    <m/>
    <n v="10000000"/>
    <n v="0"/>
    <n v="0"/>
    <n v="0"/>
    <n v="10000000"/>
    <n v="0"/>
  </r>
  <r>
    <s v="628-2023PS(91883)"/>
    <n v="2023"/>
    <s v="FDLSLP-13-2023(91833)"/>
    <s v="https://community.secop.gov.co/Public/Tendering/OpportunityDetail/Index?noticeUID=CO1.NTC.4793681&amp;isFromPublicArea=True&amp;isModal=true&amp;asPopupView=true"/>
    <s v="Contratos de prestación de servicios"/>
    <s v="Licitación pública"/>
    <m/>
    <s v="EJECUTAR A MONTO AGOTABLE LOS SERVICIOS LOGÍSTICOS PARA LA REALIZACIÓN DE EVENTOS Y/O ACTIVIDADES MISIONALES Y DE APOYO, QUE REQUIERA LA ALCALDIA LOCAL DE SUBA EN EL MARCO DEL CUMPLIMIENTO DEL PLAN DE DESARROLLO LOCAL"/>
    <s v="Inversión"/>
    <s v="Un nuevo contrato social y ambiental para la Bogotá del Siglo XXI"/>
    <n v="23"/>
    <s v="Bogotá rural"/>
    <s v="Propósito 1. Hacer un nuevo contrato social con igualdad de oportunidades para la inclusión social, productiva y política"/>
    <x v="26"/>
    <n v="24"/>
    <n v="900075108"/>
    <s v="IMAGROUP COLOMBIA S.A.S"/>
    <s v="Persona Jurídica"/>
    <m/>
    <m/>
    <m/>
    <m/>
    <n v="23000000"/>
    <n v="0"/>
    <n v="0"/>
    <n v="0"/>
    <n v="23000000"/>
    <n v="0"/>
  </r>
  <r>
    <s v="629-2023CPS(92559)"/>
    <n v="2023"/>
    <s v="FDLSLP-15-2023 (92559)"/>
    <s v="https://community.secop.gov.co/Public/Tendering/OpportunityDetail/Index?noticeUID=CO1.NTC.4833251&amp;isFromPublicArea=True&amp;isModal=true&amp;asPopupView=true"/>
    <s v="Contratos de prestación de servicios"/>
    <s v="Licitación pública"/>
    <m/>
    <s v="PRESTAR A MONTO AGOTABLE, SERVICIOS LOGÍSTICOS Y DE SUMINISTRO DE ELEMENTOS PARA LA REALIZACIÓN DE EVENTOS DE ACTIVIDAD FÍSICA, RECREATIVAS Y RECREO DEPORTIVAS COMUNITARIAS PARA LOS HABITANTES DE LA LOCALIDAD DE SUBA"/>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20"/>
    <n v="900074944"/>
    <s v="FUNDAR LOGISTICA Y SERVICIOS INTEGRALES"/>
    <s v="Persona Jurídica"/>
    <m/>
    <m/>
    <m/>
    <m/>
    <n v="1108500000"/>
    <n v="0"/>
    <n v="0"/>
    <n v="0"/>
    <n v="1108500000"/>
    <n v="0"/>
  </r>
  <r>
    <s v="630-2023SUM(92755)"/>
    <n v="2023"/>
    <s v="FDLSSASI-9-2023(92755)"/>
    <s v="https://community.secop.gov.co/Public/Tendering/OpportunityDetail/Index?noticeUID=CO1.NTC.4848972&amp;isFromPublicArea=True&amp;isModal=true&amp;asPopupView=true"/>
    <s v="Suministro"/>
    <s v="Selección abreviada"/>
    <m/>
    <s v="ADQUISICIÓN DE LIBROS, ELEMENTOS DIDACTICOS Y MOBILIARIO PARA: JARDINES INFANTILES DE LA LOCALIDAD DE SUBA E INSTITUCIONES EDUCATIVAS QUE PERMITAN PROMOVER EL DESARROLLO INTEGRAL DE LOS NIÑOS Y NIÑAS, EN TORNO AL DESARROLLO E IMPLEMENTACIÓN DE ESTARTEGIAS CENTRADAS EN LA FAMILIA ESCUELA Y COMUNIDAD DE CONFORMIDAD CON LAS ESPECIFICACIONES Y CANTIDADES ESTABLECIDAS EN EL ANEXO TÉCNICO – LOTE 1 SUMINISTRO DE ELEMENTOS DE PAPELERÍA Y LITERARIOS "/>
    <s v="Inversión"/>
    <s v="Un nuevo contrato social y ambiental para la Bogotá del Siglo XXI"/>
    <n v="6"/>
    <s v="Sistema Distrital de Cuidado"/>
    <s v="Propósito 1. Hacer un nuevo contrato social con igualdad de oportunidades para la inclusión social, productiva y política"/>
    <x v="5"/>
    <n v="13"/>
    <n v="900916649"/>
    <s v="C I WARRIORS COMPANY SAS"/>
    <s v="Persona Jurídica"/>
    <m/>
    <m/>
    <m/>
    <m/>
    <n v="65335400"/>
    <n v="0"/>
    <n v="0"/>
    <n v="0"/>
    <n v="65335400"/>
    <n v="0"/>
  </r>
  <r>
    <s v="631-2023SUM(92755)"/>
    <n v="2023"/>
    <s v="FDLSSASI-9-2023(92755)"/>
    <s v="https://community.secop.gov.co/Public/Tendering/OpportunityDetail/Index?noticeUID=CO1.NTC.4848972&amp;isFromPublicArea=True&amp;isModal=true&amp;asPopupView=true"/>
    <s v="Suministro"/>
    <s v="Selección abreviada"/>
    <m/>
    <s v="ADQUISICIÓN DE LIBROS, ELEMENTOS DIDACTICOS Y MOBILIARIO PARA: JARDINES INFANTILES DE LA LOCALIDAD DE SUBA E INSTITUCIONES EDUCATIVAS QUE PERMITAN PROMOVER EL DESARROLLO INTEGRAL DE LOS NIÑOS Y NIÑAS, EN TORNO AL DESARROLLO E IMPLEMENTACIÓN DE ESTARTEGIAS CENTRADAS EN LA FAMILIA ESCUELA Y COMUNIDAD DE CONFORMIDAD CON LAS ESPECIFICACIONES Y CANTIDADES ESTABLECIDAS EN EL ANEXO TÉCNICO – LOTE 2 SUMINISTRO DE ELEMENTOS PEDAGÓGICOS, DIDÁCTICOS Y DE MOBILIARIO"/>
    <s v="Inversión"/>
    <s v="Un nuevo contrato social y ambiental para la Bogotá del Siglo XXI"/>
    <n v="6"/>
    <s v="Sistema Distrital de Cuidado"/>
    <s v="Propósito 1. Hacer un nuevo contrato social con igualdad de oportunidades para la inclusión social, productiva y política"/>
    <x v="5"/>
    <n v="13"/>
    <n v="830005066"/>
    <s v="SECURITY VIDEO EQUIPMENT SAS  - SECVIDEO"/>
    <s v="Persona Jurídica"/>
    <m/>
    <m/>
    <m/>
    <m/>
    <n v="234457955"/>
    <n v="0"/>
    <n v="0"/>
    <n v="0"/>
    <n v="234457955"/>
    <n v="0"/>
  </r>
  <r>
    <s v="631-2023SUM(92755)"/>
    <n v="2023"/>
    <s v="FDLSSASI-9-2023(92755)"/>
    <s v="https://community.secop.gov.co/Public/Tendering/OpportunityDetail/Index?noticeUID=CO1.NTC.4848972&amp;isFromPublicArea=True&amp;isModal=true&amp;asPopupView=true"/>
    <s v="Suministro"/>
    <s v="Selección abreviada"/>
    <m/>
    <s v="ADQUISICIÓN DE LIBROS, ELEMENTOS DIDACTICOS Y MOBILIARIO PARA: JARDINES INFANTILES DE LA LOCALIDAD DE SUBA E INSTITUCIONES EDUCATIVAS QUE PERMITAN PROMOVER EL DESARROLLO INTEGRAL DE LOS NIÑOS Y NIÑAS, EN TORNO AL DESARROLLO E IMPLEMENTACIÓN DE ESTARTEGIAS CENTRADAS EN LA FAMILIA ESCUELA Y COMUNIDAD DE CONFORMIDAD CON LAS ESPECIFICACIONES Y CANTIDADES ESTABLECIDAS EN EL ANEXO TÉCNICO."/>
    <s v="Inversión"/>
    <s v="Un nuevo contrato social y ambiental para la Bogotá del Siglo XXI"/>
    <n v="12"/>
    <s v="Educación inicial: Bases sólidas para la vida"/>
    <s v="Propósito 1. Hacer un nuevo contrato social con igualdad de oportunidades para la inclusión social, productiva y política"/>
    <x v="1"/>
    <n v="13"/>
    <n v="830005066"/>
    <s v="SECURITY VIDEO EQUIPMENT SAS"/>
    <s v="Persona Jurídica"/>
    <m/>
    <m/>
    <m/>
    <m/>
    <n v="545522188"/>
    <n v="0"/>
    <n v="0"/>
    <n v="0"/>
    <n v="545522188"/>
    <n v="0"/>
  </r>
  <r>
    <s v="632-2023CSUM(92904)"/>
    <n v="2023"/>
    <s v="FDLSSASI-10-2023(92904)"/>
    <s v="https://community.secop.gov.co/Public/Tendering/OpportunityDetail/Index?noticeUID=CO1.NTC.4880155&amp;isFromPublicArea=True&amp;isModal=true&amp;asPopupView=true"/>
    <s v="Suministro"/>
    <s v="Selección abreviada"/>
    <m/>
    <s v="ADQUISICIÓN DE ELEMENTOS TECNOLÓGICOS PARA EL CUMPLIMIENTO DE LAS METAS DEL PLAN DE DESARROLLO LOCAL DE SUBA"/>
    <s v="Inversión"/>
    <s v="Un nuevo contrato social y ambiental para la Bogotá del Siglo XXI"/>
    <n v="14"/>
    <s v="Formación integral: más y mejor tiempo en los colegios"/>
    <s v="Propósito 1. Hacer un nuevo contrato social con igualdad de oportunidades para la inclusión social, productiva y política"/>
    <x v="32"/>
    <n v="14"/>
    <n v="800089897"/>
    <s v="COMERCIALIZADORA SERLE.COM SAS"/>
    <s v="Persona Jurídica"/>
    <m/>
    <m/>
    <m/>
    <m/>
    <n v="332450423"/>
    <n v="0"/>
    <n v="0"/>
    <n v="0"/>
    <n v="332450423"/>
    <n v="48426892"/>
  </r>
  <r>
    <s v="632-2023CSUM(92904)"/>
    <n v="2023"/>
    <s v="FDLSSASI-10-2023(92904)"/>
    <s v="https://community.secop.gov.co/Public/Tendering/OpportunityDetail/Index?noticeUID=CO1.NTC.4880155&amp;isFromPublicArea=True&amp;isModal=true&amp;asPopupView=true"/>
    <s v="Suministro"/>
    <s v="Selección abreviada"/>
    <m/>
    <s v="ADQUISICIÓN DE ELEMENTOS TECNOLÓGICOS PARA EL CUMPLIMIENTO DE LA METAS DEL PLAN DE DESARROLLO LOCAL DE SUBA"/>
    <s v="Inversión"/>
    <s v="Un nuevo contrato social y ambiental para la Bogotá del Siglo XXI"/>
    <n v="12"/>
    <s v="Educación inicial: Bases sólidas para la vida"/>
    <s v="Propósito 1. Hacer un nuevo contrato social con igualdad de oportunidades para la inclusión social, productiva y política"/>
    <x v="1"/>
    <n v="14"/>
    <n v="800089897"/>
    <s v="COMERCIALIZADORA SERLE.COM SAS"/>
    <s v="Persona Jurídica"/>
    <m/>
    <m/>
    <m/>
    <m/>
    <n v="714221433"/>
    <n v="0"/>
    <n v="0"/>
    <n v="0"/>
    <n v="714221433"/>
    <n v="214282220"/>
  </r>
  <r>
    <s v="632-2023CSUM(92904)"/>
    <n v="2023"/>
    <s v="FDLSSASI-10-2023(92904)"/>
    <s v="https://community.secop.gov.co/Public/Tendering/OpportunityDetail/Index?noticeUID=CO1.NTC.4880155&amp;isFromPublicArea=True&amp;isModal=true&amp;asPopupView=true"/>
    <s v="Suministro"/>
    <s v="Selección abreviada"/>
    <m/>
    <s v="ADQUISICIÓN DE ELEMENTOS TECNOLÓGICOS PARA EL CUMPLIMIENTO DE LAS METAS DEL PLAN DE DESARROLLO LOCAL DE SUBA"/>
    <s v="Inversión"/>
    <s v="Un nuevo contrato social y ambiental para la Bogotá del Siglo XXI"/>
    <n v="55"/>
    <s v="Fortalecimiento de cultura ciudadana y su institucionalidad"/>
    <s v="Propósito 5. Construir Bogotá-región con gobierno abierto, transparente y ciudadanía consciente."/>
    <x v="7"/>
    <n v="14"/>
    <n v="800089897"/>
    <s v="COMERCIALIZADORA SERLE.COM SAS"/>
    <s v="Persona Jurídica"/>
    <m/>
    <m/>
    <m/>
    <m/>
    <n v="173161786"/>
    <n v="0"/>
    <n v="0"/>
    <n v="0"/>
    <n v="173161786"/>
    <n v="168630401"/>
  </r>
  <r>
    <s v="633-2023CINT(92557)"/>
    <n v="2023"/>
    <s v="FDLSUBA-CMA-10-2023(92557)"/>
    <s v="https://community.secop.gov.co/Public/Tendering/OpportunityDetail/Index?noticeUID=CO1.NTC.4884210&amp;isFromPublicArea=True&amp;isModal=true&amp;asPopupView=true"/>
    <s v="Interventoría"/>
    <s v="Concurso de méritos"/>
    <m/>
    <s v="REALIZAR LA INTERVENTORÍA TÉCNICA, ADMINISTRATIVA, LEGAL, FINANCIERA, CONTABLE, SEGURIDAD Y SALUD EN EL TRABAJO SOCIAL Y AMBIENTAL PARA EL CONTRATO QUE TIENE POR OBJETO EL SUMINISTRO, INSTALACIÓN Y PUESTA EN FUNCIONAMIENTO DE SOLUCIONES FOTOVOLTAICAS INDIVIDUALES DESMONTABLES, PARA VIVIENDAS DE LA ZONA RURAL DE LA LOCALIDAD DE SUBA, EN EL MARCO DEL PROYECTO N. 2014 DE LA VIGENCIA 2023"/>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n v="1"/>
    <n v="901257617"/>
    <s v="ENERGIAS LIMPIAS DE COLOMBIA ENELICO S.A"/>
    <s v="Persona Jurídica"/>
    <m/>
    <m/>
    <m/>
    <m/>
    <n v="121925999"/>
    <n v="0"/>
    <n v="0"/>
    <n v="0"/>
    <n v="121925999"/>
    <n v="0"/>
  </r>
  <r>
    <s v="634-2023-CPS(92903)"/>
    <n v="2023"/>
    <s v="FDLSLP-16-2023 (92903) "/>
    <s v="https://community.secop.gov.co/Public/Tendering/OpportunityDetail/Index?noticeUID=CO1.NTC.4878258&amp;isFromPublicArea=True&amp;isModal=true&amp;asPopupView=true"/>
    <s v="Contratos de prestación de servicios"/>
    <s v="Licitación pública"/>
    <m/>
    <s v="PRESTAR LOS SERVICIOS PARA LA IMPLEMENTACIÓN DEL MODELO DE INTERVENCIÓN TERRITORIAL PARA LA CONSTRUCCIÓN DE CIUDADANÍA, PREVENCIÓN DEL FEMINICIDIO Y VIOLENCIAS CONTRA LAS MUJERES”"/>
    <s v="Inversión"/>
    <s v="Un nuevo contrato social y ambiental para la Bogotá del Siglo XXI"/>
    <n v="40"/>
    <s v="Más mujeres viven una vida libre de violencias, se sienten seguras y acceden con confianza al sistema de justicia"/>
    <s v="Propósito 3. Inspirar confianza y legitimidad para vivir sin miedo y ser epicentro de cultura ciudadana, paz y reconciliación."/>
    <x v="11"/>
    <n v="6"/>
    <n v="830095614"/>
    <s v="FUNDACION SOCIAL VIVE COLOMBIA "/>
    <s v="Persona Jurídica"/>
    <m/>
    <m/>
    <m/>
    <m/>
    <n v="1931656237"/>
    <n v="0"/>
    <n v="0"/>
    <n v="0"/>
    <n v="1931656237"/>
    <n v="0"/>
  </r>
  <r>
    <s v="635-2023-CPS(91578)"/>
    <n v="2023"/>
    <s v="FDLSSAMC-11-2023(91578)"/>
    <s v="https://community.secop.gov.co/Public/Tendering/OpportunityDetail/Index?noticeUID=CO1.NTC.4913236&amp;isFromPublicArea=True&amp;isModal=true&amp;asPopupView=true"/>
    <s v="Contratos de prestación de servicios"/>
    <s v="Selección abreviada"/>
    <m/>
    <s v="PRESTAR LOS SERVICIOS PARA LA IMPLEMENTACIÓN DE ESTRATEGIAS DE PREVENCIÓN DE CONFLICTOS EN COMUNIDADES ESCOLARES EN LA LOCALIDAD DE SUBA"/>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21"/>
    <n v="6"/>
    <n v="800131690"/>
    <s v="AVANCE ORGANIZACIONAL CONSULTORES SAS"/>
    <s v="Persona Jurídica"/>
    <m/>
    <m/>
    <m/>
    <m/>
    <n v="308335044"/>
    <n v="0"/>
    <n v="0"/>
    <n v="0"/>
    <n v="308335044"/>
    <n v="30833504"/>
  </r>
  <r>
    <s v="637/2023 CPS(93726)"/>
    <n v="2023"/>
    <s v="FDLSLP-17-2023(93726)"/>
    <s v="https://community.secop.gov.co/Public/Tendering/OpportunityDetail/Index?noticeUID=CO1.NTC.4947658&amp;isFromPublicArea=True&amp;isModal=true&amp;asPopupView=true"/>
    <s v="Contratos de prestación de servicios"/>
    <s v="Licitación pública"/>
    <m/>
    <s v=" CONTRATAR LOS SERVICIOS TÉCNICOS, OPERATIVOS Y PROFESIONALES PARA DESARROLLAR ACCIONES DE PREVENCIÓN EN MATERNIDAD TEMPRANA Y ACCIONES QUE DESDE LOS DISPOSITIVOS DE BASE COMUNITARIA LOCAL BUSQUEN DISMINUIR LOS FACTORES DE RIESGO FRENTE AL CONSUMO DE SUSTANCIAS PSICOACTIVAS, EN MARCO DE LOS PROYECTOS N“ 2013 Y 1967 DE LA VIGENCIA 2023"/>
    <s v="Inversión"/>
    <s v="Un nuevo contrato social y ambiental para la Bogotá del Siglo XXI"/>
    <n v="8"/>
    <s v="Prevención y atención de maternidad temprana"/>
    <s v="Propósito 1. Hacer un nuevo contrato social con igualdad de oportunidades para la inclusión social, productiva y política"/>
    <x v="33"/>
    <n v="6"/>
    <n v="811000798"/>
    <s v="ASCODES S.A.S."/>
    <s v="Persona Jurídica"/>
    <m/>
    <m/>
    <m/>
    <m/>
    <n v="362064294"/>
    <n v="0"/>
    <n v="0"/>
    <n v="0"/>
    <n v="362064294"/>
    <n v="0"/>
  </r>
  <r>
    <s v="637-2023PS (93726)"/>
    <n v="2023"/>
    <s v="FDLSLP-17-2023(93726)"/>
    <s v="https://community.secop.gov.co/Public/Tendering/OpportunityDetail/Index?noticeUID=CO1.NTC.4947658&amp;isFromPublicArea=True&amp;isModal=true&amp;asPopupView=true"/>
    <s v="Contratos de prestación de servicios"/>
    <s v="Licitación pública"/>
    <m/>
    <s v="CONTRATAR LOS SERVICIOS TECNICOS, OPERATIVOS Y PROFESIONALES PARA DESARROLLAR ACCIONES DE PREVENCIÓN EN MATERNIDAD TEMPRANA Y ACCIONES QUE DESDE LOS DISPOSITIVOS DE BASE COMUNITARIA LOCAL BUSQUEN DISMINUIR LOS FACTORES DE RIESGO FRENTE AL CONSUMO DE SUSTANCIAS PSICOACTIVAS, EN MARCO DE LOS PROYECTOS N° 2013 Y 1967 DE LA VIGENCIA 2023."/>
    <s v="Inversión"/>
    <s v="Un nuevo contrato social y ambiental para la Bogotá del Siglo XXI"/>
    <n v="6"/>
    <s v="Sistema Distrital de Cuidado"/>
    <s v="Propósito 1. Hacer un nuevo contrato social con igualdad de oportunidades para la inclusión social, productiva y política"/>
    <x v="24"/>
    <n v="6"/>
    <n v="811000798"/>
    <s v="ASCODES SAS"/>
    <s v="Persona Jurídica"/>
    <m/>
    <m/>
    <m/>
    <m/>
    <n v="236904642"/>
    <n v="0"/>
    <n v="0"/>
    <n v="0"/>
    <n v="236904642"/>
    <n v="0"/>
  </r>
  <r>
    <s v="638-2023-CPS(93728) "/>
    <n v="2023"/>
    <s v="FDLSLP-18-2023 (93728) "/>
    <s v="https://community.secop.gov.co/Public/Tendering/OpportunityDetail/Index?noticeUID=CO1.NTC.4949008&amp;isFromPublicArea=True&amp;isModal=true&amp;asPopupView=true"/>
    <s v="Contratos de prestación de servicios"/>
    <s v="Licitación pública"/>
    <m/>
    <s v="CONTRATAR LOS SERVICIOS INTEGRALES Y ESPECIALIZADOS PARA LA FORMACIÓN DE PERSONAS EN ESTRATEGIAS PERSONALES Y COMUNITARIAS DE PREVENCIÓN DE LA VIOLENCIA INTRAFAMILIAR Y/O VIOLENCIA SEXUAL EN LA LOCALIDAD DE SUBA"/>
    <s v="Inversión"/>
    <s v="Un nuevo contrato social y ambiental para la Bogotá del Siglo XXI"/>
    <n v="6"/>
    <s v="Sistema Distrital de Cuidado"/>
    <s v="Propósito 1. Hacer un nuevo contrato social con igualdad de oportunidades para la inclusión social, productiva y política"/>
    <x v="5"/>
    <n v="13"/>
    <n v="800055691"/>
    <s v="FUNDACIÓN ALBERTO MERANI"/>
    <s v="Sin ánimo de lucro"/>
    <m/>
    <m/>
    <m/>
    <m/>
    <n v="1127194732"/>
    <n v="0"/>
    <n v="0"/>
    <n v="0"/>
    <n v="1127194732"/>
    <n v="0"/>
  </r>
  <r>
    <s v="639-2023PS (93787)"/>
    <n v="2023"/>
    <s v="FDLSLP-19-2023(93787)"/>
    <s v="https://community.secop.gov.co/Public/Tendering/OpportunityDetail/Index?noticeUID=CO1.NTC.4961140&amp;isFromPublicArea=True&amp;isModal=true&amp;asPopupView=true"/>
    <s v="Contratos de prestación de servicios"/>
    <s v="Licitación pública"/>
    <m/>
    <s v="REALIZAR PROCESOS DE RESTAURACIÓN ECOLÓGICA Y MANTENIMIENTO DE MATERIAL VEGETAL PLANTADO POR MEDIO DE CORREDORES DE POLINIZADORES, EN ÁREAS DE LA LOCALIDAD DE SUBA."/>
    <s v="Inversión"/>
    <s v="Un nuevo contrato social y ambiental para la Bogotá del Siglo XXI"/>
    <n v="28"/>
    <s v="Bogotá protectora de sus recursos naturales"/>
    <s v="Propósito 2. Cambiar nuestros hábitos de vida para reverdecer a Bogotá y adaptarnos y mitigar el cambio climático."/>
    <x v="18"/>
    <n v="13"/>
    <n v="900346779"/>
    <s v="A&amp;A CONSULTORIA E INGENIERIA S A S"/>
    <s v="Sin ánimo de lucro"/>
    <m/>
    <m/>
    <m/>
    <m/>
    <n v="842546669"/>
    <n v="0"/>
    <n v="0"/>
    <n v="0"/>
    <n v="842546669"/>
    <n v="0"/>
  </r>
  <r>
    <s v="640-2023CPS-AG(94015)"/>
    <n v="2023"/>
    <s v="FDLSUBACD-583-2023(94015)"/>
    <s v="https://community.secop.gov.co/Public/Tendering/OpportunityDetail/Index?noticeUID=CO1.NTC.5110478&amp;isFromPublicArea=True&amp;isModal=true&amp;asPopupView=true"/>
    <s v="Contratos de prestación de servicios profesionales y de apoyo a la gestión"/>
    <s v="Contratación directa"/>
    <m/>
    <s v="Prestar los servicios de apoyo en las actividades de planeación y ejecución de los procesos ciudadanos de educación ambiental - PROCEDA, para el logro de las metas del Plan de Desarrollo Local de Suba en materia ambiental."/>
    <s v="Inversión"/>
    <s v="Un nuevo contrato social y ambiental para la Bogotá del Siglo XXI"/>
    <n v="27"/>
    <s v="Cambio cultural para la gestión de la crisis climática."/>
    <s v="Propósito 2. Cambiar nuestros hábitos de vida para reverdecer a Bogotá y adaptarnos y mitigar el cambio climático."/>
    <x v="28"/>
    <n v="1"/>
    <n v="1020825693"/>
    <s v="KAREN JIMENA SOLANO FERNANDEZ"/>
    <s v="Persona Natural"/>
    <m/>
    <m/>
    <m/>
    <m/>
    <n v="8000000"/>
    <n v="0"/>
    <n v="0"/>
    <n v="0"/>
    <n v="8000000"/>
    <n v="3933333"/>
  </r>
  <r>
    <s v="641-2023CPS-AG(94015)"/>
    <n v="2023"/>
    <s v="FDLSUBACD-584-2023(94015)"/>
    <s v="https://community.secop.gov.co/Public/Tendering/OpportunityDetail/Index?noticeUID=CO1.NTC.5110268&amp;isFromPublicArea=True&amp;isModal=true&amp;asPopupView=true"/>
    <s v="Contratos de prestación de servicios profesionales y de apoyo a la gestión"/>
    <s v="Contratación directa"/>
    <m/>
    <s v="PRESTAR LOS SERVICIOS DE APOYO EN LAS ACTIVIDADES DE PLANEACIÓN Y EJECUCIÓN DE LOS PROCESOS CIUDADANOS DE EDUCACIÓN AMBIENTAL - PROCEDA, PARA EL LOGRO DE LAS METAS DEL PLAN DE DESARROLLO LOCAL DE SUBA EN MATERIA AMBIENTAL. "/>
    <s v="Inversión"/>
    <s v="Un nuevo contrato social y ambiental para la Bogotá del Siglo XXI"/>
    <n v="27"/>
    <s v="Cambio cultural para la gestión de la crisis climática."/>
    <s v="Propósito 2. Cambiar nuestros hábitos de vida para reverdecer a Bogotá y adaptarnos y mitigar el cambio climático."/>
    <x v="28"/>
    <n v="1"/>
    <n v="1019123384"/>
    <s v="DANIEL FELIPE ACOSTA MENDEZ"/>
    <s v="Persona Natural"/>
    <m/>
    <m/>
    <m/>
    <m/>
    <n v="8000000"/>
    <n v="0"/>
    <n v="0"/>
    <n v="0"/>
    <n v="8000000"/>
    <n v="1933333"/>
  </r>
  <r>
    <s v="642-2023CPS-AG(94015)"/>
    <n v="2023"/>
    <s v="FDLSUBACD-585-2023(94015)"/>
    <s v="https://community.secop.gov.co/Public/Tendering/OpportunityDetail/Index?noticeUID=CO1.NTC.5110835&amp;isFromPublicArea=True&amp;isModal=true&amp;asPopupView=true"/>
    <s v="Contratos de prestación de servicios profesionales y de apoyo a la gestión"/>
    <s v="Contratación directa"/>
    <m/>
    <s v="Prestar los servicios de apoyo en las actividades de planeación y ejecución de los procesos ciudadanos de educación ambiental - PROCEDA, para el logro de las metas del Plan de Desarrollo Local de Suba en materia ambiental"/>
    <s v="Inversión"/>
    <s v="Un nuevo contrato social y ambiental para la Bogotá del Siglo XXI"/>
    <n v="27"/>
    <s v="Cambio cultural para la gestión de la crisis climática."/>
    <s v="Propósito 2. Cambiar nuestros hábitos de vida para reverdecer a Bogotá y adaptarnos y mitigar el cambio climático."/>
    <x v="28"/>
    <n v="1"/>
    <n v="1233689314"/>
    <s v="CESAR ESTEBAN GONZALEZ RIVERA"/>
    <s v="Persona Natural"/>
    <m/>
    <m/>
    <m/>
    <m/>
    <n v="8000000"/>
    <n v="0"/>
    <n v="0"/>
    <n v="0"/>
    <n v="8000000"/>
    <n v="3933333"/>
  </r>
  <r>
    <s v="643-2023CPS-AG(94015)"/>
    <n v="2023"/>
    <s v="FDLSUBACD-586-2023(94015)"/>
    <s v="https://community.secop.gov.co/Public/Tendering/OpportunityDetail/Index?noticeUID=CO1.NTC.5111120&amp;isFromPublicArea=True&amp;isModal=true&amp;asPopupView=true"/>
    <s v="Contratos de prestación de servicios profesionales y de apoyo a la gestión"/>
    <s v="Contratación directa"/>
    <m/>
    <s v="Prestar los servicios de apoyo en las actividades de planeación y ejecución de los procesos ciudadanos de educación ambiental - PROCEDA, para el logro de las metas del Plan de Desarrollo Local de Suba en materia ambiental"/>
    <s v="Inversión"/>
    <s v="Un nuevo contrato social y ambiental para la Bogotá del Siglo XXI"/>
    <n v="27"/>
    <s v="Cambio cultural para la gestión de la crisis climática."/>
    <s v="Propósito 2. Cambiar nuestros hábitos de vida para reverdecer a Bogotá y adaptarnos y mitigar el cambio climático."/>
    <x v="28"/>
    <n v="1"/>
    <n v="1014290246"/>
    <s v="JESSICA ANDREA CONTRERAS PARRA"/>
    <s v="Persona Natural"/>
    <m/>
    <m/>
    <m/>
    <m/>
    <n v="8000000"/>
    <n v="0"/>
    <n v="0"/>
    <n v="0"/>
    <n v="8000000"/>
    <n v="3933333"/>
  </r>
  <r>
    <s v="644-2023-CPS-AG(94015)"/>
    <n v="2023"/>
    <s v="FDLSUBACD-587-2023(94015)"/>
    <s v="https://community.secop.gov.co/Public/Tendering/OpportunityDetail/Index?noticeUID=CO1.NTC.5110422&amp;isFromPublicArea=True&amp;isModal=true&amp;asPopupView=true"/>
    <s v="Contratos de prestación de servicios profesionales y de apoyo a la gestión"/>
    <s v="Contratación directa"/>
    <m/>
    <s v="PRESTAR LOS SERVICIOS DE APOYO EN LAS ACTIVIDADES DE PLANEACIÓN Y EJECUCIÓN DE LOS PROCESOS CIUDADANOS DE EDUCACIÓN AMBIENTAL - PROCEDA, PARA EL LOGRO DE LAS METAS DEL PLAN DE DESARROLLO LOCAL DE SUBA EN MATERIA AMBIENTAL."/>
    <s v="Inversión"/>
    <s v="Un nuevo contrato social y ambiental para la Bogotá del Siglo XXI"/>
    <n v="27"/>
    <s v="Cambio cultural para la gestión de la crisis climática."/>
    <s v="Propósito 2. Cambiar nuestros hábitos de vida para reverdecer a Bogotá y adaptarnos y mitigar el cambio climático."/>
    <x v="28"/>
    <n v="1"/>
    <n v="1020715105"/>
    <s v="JOHANNA HERNANDEZ YAGAMA"/>
    <s v="Persona Natural"/>
    <m/>
    <m/>
    <m/>
    <m/>
    <n v="8000000"/>
    <n v="0"/>
    <n v="0"/>
    <n v="0"/>
    <n v="8000000"/>
    <n v="3600000"/>
  </r>
  <r>
    <s v="645-2023-CPS-AG(94015)"/>
    <n v="2023"/>
    <s v="FDLSUBACD-588-2023(94015)"/>
    <s v="https://community.secop.gov.co/Public/Tendering/OpportunityDetail/Index?noticeUID=CO1.NTC.5110925&amp;isFromPublicArea=True&amp;isModal=true&amp;asPopupView=true"/>
    <s v="Contratos de prestación de servicios profesionales y de apoyo a la gestión"/>
    <s v="Contratación directa"/>
    <m/>
    <s v=" PRESTAR LOS SERVICIOS DE APOYO EN LAS ACTIVIDADES DE PLANEACIÓN Y EJECUCIÓN DE LOS PROCESOS CIUDADANOS DE EDUCACIÓN AMBIENTAL - PROCEDA, PARA EL LOGRO DE LAS METAS DEL PLAN DE DESARROLLO LOCAL DE SUBA EN MATERIA AMBIENTAL.”"/>
    <s v="Inversión"/>
    <s v="Un nuevo contrato social y ambiental para la Bogotá del Siglo XXI"/>
    <n v="27"/>
    <s v="Cambio cultural para la gestión de la crisis climática."/>
    <s v="Propósito 2. Cambiar nuestros hábitos de vida para reverdecer a Bogotá y adaptarnos y mitigar el cambio climático."/>
    <x v="28"/>
    <n v="1"/>
    <n v="79378436"/>
    <s v="JOVANY HERRERA SIERRA"/>
    <s v="Persona Natural"/>
    <m/>
    <m/>
    <m/>
    <m/>
    <n v="8000000"/>
    <n v="0"/>
    <n v="0"/>
    <n v="0"/>
    <n v="8000000"/>
    <n v="3933333"/>
  </r>
  <r>
    <s v="646-2023CPS-AG(94015)"/>
    <n v="2023"/>
    <s v="FDLSUBACD-589-2023(94015)"/>
    <s v="https://community.secop.gov.co/Public/Tendering/OpportunityDetail/Index?noticeUID=CO1.NTC.5110336&amp;isFromPublicArea=True&amp;isModal=true&amp;asPopupView=true"/>
    <s v="Contratos de prestación de servicios profesionales y de apoyo a la gestión"/>
    <s v="Contratación directa"/>
    <m/>
    <s v="PRESTAR LOS SERVICIOS DE APOYO EN LAS ACTIVIDADES DE PLANEACIÓN Y EJECUCIÓN DE LOS PROCESOS CIUDADANOS DE EDUCACIÓN AMBIENTAL - PROCEDA, PARA EL LOGRO DE LAS METAS DEL PLAN DE DESARROLLO LOCAL DE SUBA EN MATERIA AMBIENTAL"/>
    <s v="Inversión"/>
    <s v="Un nuevo contrato social y ambiental para la Bogotá del Siglo XXI"/>
    <n v="27"/>
    <s v="Cambio cultural para la gestión de la crisis climática."/>
    <s v="Propósito 2. Cambiar nuestros hábitos de vida para reverdecer a Bogotá y adaptarnos y mitigar el cambio climático."/>
    <x v="28"/>
    <n v="1"/>
    <n v="19327707"/>
    <s v="PEDRO ANTONIO HERNANDEZ ALEMAN"/>
    <s v="Persona Natural"/>
    <m/>
    <m/>
    <m/>
    <m/>
    <n v="8000000"/>
    <n v="0"/>
    <n v="0"/>
    <n v="0"/>
    <n v="8000000"/>
    <n v="0"/>
  </r>
  <r>
    <s v="647-2023CPS-AG(94015)"/>
    <n v="2023"/>
    <s v="FDLSUBACD-590-2023(94015)"/>
    <s v="https://community.secop.gov.co/Public/Tendering/OpportunityDetail/Index?noticeUID=CO1.NTC.5110501&amp;isFromPublicArea=True&amp;isModal=true&amp;asPopupView=true"/>
    <s v="Contratos de prestación de servicios profesionales y de apoyo a la gestión"/>
    <s v="Contratación directa"/>
    <m/>
    <s v="PRESTAR LOS SERVICIOS DE APOYO EN LAS ACTIVIDADES DE PLANEACIÓN Y EJECUCIÓN DE LOS PROCESOS CIUDADANOS DE EDUCACIÓN AMBIENTAL - PROCEDA, PARA EL LOGRO DE LAS METAS DEL PLAN DE DESARROLLO LOCAL DE SUBA EN MATERIA AMBIENTAL"/>
    <s v="Inversión"/>
    <s v="Un nuevo contrato social y ambiental para la Bogotá del Siglo XXI"/>
    <n v="27"/>
    <s v="Cambio cultural para la gestión de la crisis climática."/>
    <s v="Propósito 2. Cambiar nuestros hábitos de vida para reverdecer a Bogotá y adaptarnos y mitigar el cambio climático."/>
    <x v="28"/>
    <n v="1"/>
    <n v="1026257072"/>
    <s v="DANIEL MORENO BELTRAN"/>
    <s v="Persona Natural"/>
    <m/>
    <m/>
    <m/>
    <m/>
    <n v="8000000"/>
    <n v="0"/>
    <n v="0"/>
    <n v="0"/>
    <n v="8000000"/>
    <n v="3933333"/>
  </r>
  <r>
    <s v="648-2023CPS-AG(94015)"/>
    <n v="2023"/>
    <s v="FDLSUBACD-591-2023(94015)"/>
    <s v="https://community.secop.gov.co/Public/Tendering/OpportunityDetail/Index?noticeUID=CO1.NTC.5111312&amp;isFromPublicArea=True&amp;isModal=true&amp;asPopupView=true"/>
    <s v="Contratos de prestación de servicios profesionales y de apoyo a la gestión"/>
    <s v="Contratación directa"/>
    <m/>
    <s v="PRESTAR LOS SERVICIOS DE APOYO EN LAS ACTIVIDADES DE PLANEACIÓN Y EJECUCIÓN DE LOS PROCESOS CIUDADANOS DE EDUCACIÓN AMBIENTAL - PROCEDA, PARA EL LOGRO DE LAS METAS DEL PLAN DE DESARROLLO LOCAL DE SUBA EN MATERIA AMBIENTAL"/>
    <s v="Inversión"/>
    <s v="Un nuevo contrato social y ambiental para la Bogotá del Siglo XXI"/>
    <n v="27"/>
    <s v="Cambio cultural para la gestión de la crisis climática."/>
    <s v="Propósito 2. Cambiar nuestros hábitos de vida para reverdecer a Bogotá y adaptarnos y mitigar el cambio climático."/>
    <x v="28"/>
    <n v="1"/>
    <n v="1233900581"/>
    <s v="JENNY KATHERINE JIMENEZ CUESTA"/>
    <s v="Persona Natural"/>
    <m/>
    <m/>
    <m/>
    <m/>
    <n v="8000000"/>
    <n v="0"/>
    <n v="0"/>
    <n v="0"/>
    <n v="8000000"/>
    <n v="4000000"/>
  </r>
  <r>
    <s v="649-2023CV(93791)"/>
    <n v="2023"/>
    <s v="FDLSSAMC-13-2023(93791)"/>
    <s v="https://community.secop.gov.co/Public/Tendering/OpportunityDetail/Index?noticeUID=CO1.NTC.5023863&amp;isFromPublicArea=True&amp;isModal=true&amp;asPopupView=true"/>
    <s v="Compraventa de bienes muebles"/>
    <s v="Selección abreviada"/>
    <m/>
    <s v="ADQUISICIÓN DE CHAQUETAS PARA LAS INSTANCIAS DE PARTICIPACIÓN DE LA LOCALIDAD DE SUBA"/>
    <s v="Inversión"/>
    <s v="Un nuevo contrato social y ambiental para la Bogotá del Siglo XXI"/>
    <n v="55"/>
    <s v="Fortalecimiento de cultura ciudadana y su institucionalidad"/>
    <s v="Propósito 5. Construir Bogotá-región con gobierno abierto, transparente y ciudadanía consciente."/>
    <x v="7"/>
    <n v="8"/>
    <n v="900423773"/>
    <s v="DISTRIBUIDORA COMERCIAL V&amp;A SAS"/>
    <s v="Persona Jurídica"/>
    <m/>
    <m/>
    <m/>
    <m/>
    <n v="40221000"/>
    <n v="0"/>
    <n v="0"/>
    <n v="0"/>
    <n v="40221000"/>
    <n v="0"/>
  </r>
  <r>
    <s v="650 2023-CV (93790) "/>
    <n v="2023"/>
    <s v="FDLSSASI-11-2023(93790)"/>
    <s v="https://community.secop.gov.co/Public/Tendering/OpportunityDetail/Index?noticeUID=CO1.NTC.4993655&amp;isFromPublicArea=True&amp;isModal=true&amp;asPopupView=true"/>
    <s v="Compraventa de bienes muebles"/>
    <s v="Selección abreviada"/>
    <m/>
    <s v="ADQUISICIÓN DE MOBILIARIO PARA DOTAR A ORGANISMOS DE SEGURIDAD DE LA LOCALIDAD DE SUBA."/>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31"/>
    <n v="25"/>
    <n v="901050260"/>
    <s v="POLIMET S.A.S"/>
    <s v="Persona Jurídica"/>
    <m/>
    <m/>
    <m/>
    <m/>
    <n v="231083627"/>
    <n v="0"/>
    <n v="0"/>
    <n v="0"/>
    <n v="231083627"/>
    <n v="0"/>
  </r>
  <r>
    <s v="651-2023CPS-AG(94015)"/>
    <n v="2023"/>
    <s v="FDLSUBACD-592-2023(94015)"/>
    <s v="https://community.secop.gov.co/Public/Tendering/OpportunityDetail/Index?noticeUID=CO1.NTC.5109886&amp;isFromPublicArea=True&amp;isModal=true&amp;asPopupView=true"/>
    <s v="Contratos de prestación de servicios profesionales y de apoyo a la gestión"/>
    <s v="Contratación directa"/>
    <m/>
    <s v="PRESTAR LOS SERVICIOS DE APOYO EN LAS ACTIVIDADES DE PLANEACIÓN Y EJECUCIÓN DE LOS PROCESOS CIUDADANOS DE EDUCACIÓN AMBIENTAL - PROCEDA, PARA EL LOGRO DE LAS METAS DEL PLAN DE DESARROLLO LOCAL DE SUBA EN MATERIA AMBIENTAL"/>
    <s v="Inversión"/>
    <s v="Un nuevo contrato social y ambiental para la Bogotá del Siglo XXI"/>
    <n v="27"/>
    <s v="Cambio cultural para la gestión de la crisis climática."/>
    <s v="Propósito 2. Cambiar nuestros hábitos de vida para reverdecer a Bogotá y adaptarnos y mitigar el cambio climático."/>
    <x v="28"/>
    <n v="1"/>
    <n v="1070917313"/>
    <s v="LEYDI ALEXANDRA ARIAS ORJUELA"/>
    <s v="Persona Natural"/>
    <m/>
    <m/>
    <m/>
    <m/>
    <n v="8000000"/>
    <n v="0"/>
    <n v="0"/>
    <n v="0"/>
    <n v="8000000"/>
    <n v="3600000"/>
  </r>
  <r>
    <s v="652-2023CPS-AG(94015)"/>
    <n v="2023"/>
    <s v="FDLSUBACD-593-2023(94015)"/>
    <s v="https://community.secop.gov.co/Public/Tendering/OpportunityDetail/Index?noticeUID=CO1.NTC.5110770&amp;isFromPublicArea=True&amp;isModal=true&amp;asPopupView=true"/>
    <s v="Contratos de prestación de servicios profesionales y de apoyo a la gestión"/>
    <s v="Contratación directa"/>
    <m/>
    <s v="PRESTAR LOS SERVICIOS DE APOYO EN LAS ACTIVIDADES DE PLANEACIÓN Y EJECUCIÓN DE LOS PROCESOS CIUDADANOS DE EDUCACIÓN AMBIENTAL - PROCEDA"/>
    <s v="Inversión"/>
    <s v="Un nuevo contrato social y ambiental para la Bogotá del Siglo XXI"/>
    <n v="27"/>
    <s v="Cambio cultural para la gestión de la crisis climática."/>
    <s v="Propósito 2. Cambiar nuestros hábitos de vida para reverdecer a Bogotá y adaptarnos y mitigar el cambio climático."/>
    <x v="28"/>
    <n v="1"/>
    <n v="1014256832"/>
    <s v="KATHERIN JOHANA IBARRA CRISTIANO"/>
    <s v="Persona Natural"/>
    <m/>
    <m/>
    <m/>
    <m/>
    <n v="8000000"/>
    <n v="0"/>
    <n v="0"/>
    <n v="0"/>
    <n v="8000000"/>
    <n v="0"/>
  </r>
  <r>
    <s v="653-2023CPS-AG(94015)"/>
    <n v="2023"/>
    <s v="FDLSUBACD-594-2023(94015)"/>
    <s v="https://community.secop.gov.co/Public/Tendering/OpportunityDetail/Index?noticeUID=CO1.NTC.5110776&amp;isFromPublicArea=True&amp;isModal=true&amp;asPopupView=true"/>
    <s v="Contratos de prestación de servicios profesionales y de apoyo a la gestión"/>
    <s v="Contratación directa"/>
    <m/>
    <s v="PRESTAR LOS SERVICIOS DE APOYO EN LAS ACTIVIDADES DE PLANEACIÓN Y EJECUCIÓN DE LOS PROCESOS CIUDADANOS DE EDUCACIÓN AMBIENTAL - PROCEDA"/>
    <s v="Inversión"/>
    <s v="Un nuevo contrato social y ambiental para la Bogotá del Siglo XXI"/>
    <n v="27"/>
    <s v="Cambio cultural para la gestión de la crisis climática."/>
    <s v="Propósito 2. Cambiar nuestros hábitos de vida para reverdecer a Bogotá y adaptarnos y mitigar el cambio climático."/>
    <x v="28"/>
    <n v="1"/>
    <n v="1019125286"/>
    <s v="LAURA MELISSA ARDILA CHINGAL"/>
    <s v="Persona Natural"/>
    <m/>
    <m/>
    <m/>
    <m/>
    <n v="8000000"/>
    <n v="0"/>
    <n v="0"/>
    <n v="0"/>
    <n v="8000000"/>
    <n v="3133333"/>
  </r>
  <r>
    <s v="654-2023-CPS(93792)"/>
    <n v="2023"/>
    <s v="FDLSLP-20-2023(93792)"/>
    <s v="https://community.secop.gov.co/Public/Tendering/OpportunityDetail/Index?noticeUID=CO1.NTC.4985896&amp;isFromPublicArea=True&amp;isModal=true&amp;asPopupView=true"/>
    <s v="Contratos de prestación de servicios"/>
    <s v="Licitación pública"/>
    <m/>
    <s v="CONTRATAR LA ADQUISICIÓN, INSTALACIÓN Y PUESTA EN FUNCIONAMIENTO DE ELEMENTOS TECNOLÓGICOS DE SEGURIDAD PARA DOTAR A INSTANCIAS COMUNITARIAS COMO APOYO A LAS ESTRATEGIAS DE PREVENCIÓN DE ACCIONES DE VIOLENCIA Y ACTOS DELICTIVOS EN LA LOCALIDAD DE SUBAN”"/>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2"/>
    <n v="900421971"/>
    <s v="MAKROSYSTEM COLOMBIA S.A.S."/>
    <s v="Persona Jurídica"/>
    <m/>
    <m/>
    <m/>
    <m/>
    <n v="365582100"/>
    <n v="0"/>
    <n v="0"/>
    <n v="0"/>
    <n v="365582100"/>
    <n v="109674630"/>
  </r>
  <r>
    <s v="655-2023CPS-P(96524)"/>
    <n v="2023"/>
    <s v="FDLSUBACD-595-2023(96524)"/>
    <s v="https://community.secop.gov.co/Public/Tendering/OpportunityDetail/Index?noticeUID=CO1.NTC.5152775&amp;isFromPublicArea=True&amp;isModal=true&amp;asPopupView=true"/>
    <s v="Contratos de prestación de servicios profesionales y de apoyo a la gestión"/>
    <s v="Contratación directa"/>
    <m/>
    <s v="Prestar los servicios profesionales como abogado para depurar las obligaciones por pagar a cargo del Fondo de Desarrollo Local de Suba"/>
    <s v="Inversión"/>
    <s v="Un nuevo contrato social y ambiental para la Bogotá del Siglo XXI"/>
    <n v="57"/>
    <s v="Gestión Pública Local."/>
    <s v="Propósito 5. Construir Bogotá-región con gobierno abierto, transparente y ciudadanía consciente."/>
    <x v="2"/>
    <n v="1"/>
    <n v="1026275391"/>
    <s v="MARIA CAMILA RIOS OLIVEROS"/>
    <s v="Persona Natural"/>
    <m/>
    <m/>
    <m/>
    <m/>
    <n v="21000000"/>
    <n v="0"/>
    <n v="0"/>
    <n v="0"/>
    <n v="21000000"/>
    <n v="12133333"/>
  </r>
  <r>
    <s v="656-2023CPS-P(97241)"/>
    <n v="2023"/>
    <s v="FDLSUBACD-596-2023(97241)"/>
    <s v="https://community.secop.gov.co/Public/Tendering/OpportunityDetail/Index?noticeUID=CO1.NTC.5154698&amp;isFromPublicArea=True&amp;isModal=true&amp;asPopupView=true"/>
    <s v="Contratos de prestación de servicios profesionales y de apoyo a la gestión"/>
    <s v="Contratación directa"/>
    <m/>
    <s v="APOYAR JURÍDICAMENTE LA EJECUCIÓN DE LAS ACCIONES REQUERIDAS PARA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1018461014"/>
    <s v="MAYRA YINETH HENAO CONDE"/>
    <s v="Persona Natural"/>
    <m/>
    <m/>
    <m/>
    <m/>
    <n v="15150000"/>
    <n v="0"/>
    <n v="0"/>
    <n v="0"/>
    <n v="15150000"/>
    <n v="0"/>
  </r>
  <r>
    <s v="657-2023-CPS-AG(97235)"/>
    <n v="2023"/>
    <s v="FDLSUBACD-597-2023(97235)"/>
    <s v="https://community.secop.gov.co/Public/Tendering/OpportunityDetail/Index?noticeUID=CO1.NTC.5153585&amp;isFromPublicArea=True&amp;isModal=true&amp;asPopupView=true"/>
    <s v="Contratos de prestación de servicios profesionales y de apoyo a la gestión"/>
    <s v="Contratación directa"/>
    <m/>
    <s v="Prestar servicios técnicos de apoyo a la Gestión promoviendo la participación ciudadana en las prácticas deportivas; mediante la promoción de las habilidades de niños, jóvene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233892287"/>
    <s v="IVONNE KATHALINA SAENZ SANCHEZ"/>
    <s v="Persona Natural"/>
    <m/>
    <m/>
    <m/>
    <m/>
    <n v="9150000"/>
    <n v="0"/>
    <n v="0"/>
    <n v="0"/>
    <n v="9150000"/>
    <n v="4778333"/>
  </r>
  <r>
    <s v="658-2023-CPS-P(97660)"/>
    <n v="2023"/>
    <s v="FDLSUBACD-598-2023(97660)"/>
    <s v="https://community.secop.gov.co/Public/Tendering/OpportunityDetail/Index?noticeUID=CO1.NTC.5202413&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80825003"/>
    <s v="HUGO FERNEY PINEDA NIÑO"/>
    <s v="Persona Natural"/>
    <m/>
    <m/>
    <m/>
    <m/>
    <n v="30800000"/>
    <n v="0"/>
    <n v="0"/>
    <n v="0"/>
    <n v="30800000"/>
    <n v="9566667"/>
  </r>
  <r>
    <s v="659-2023-CPS(95861)"/>
    <n v="2023"/>
    <s v="FDLSSAMC-14-2023(95861)"/>
    <s v="https://community.secop.gov.co/Public/Tendering/OpportunityDetail/Index?noticeUID=CO1.NTC.5115611&amp;isFromPublicArea=True&amp;isModal=true&amp;asPopupView=true"/>
    <s v="Contratos de prestación de servicios"/>
    <s v="Selección abreviada"/>
    <m/>
    <s v="PRESTAR LOS SERVICIOS PARA LA EJECUCIÓN DE FESTIVALES DEL CUIDADO COMO ESTRATEGIA DE RESPIRO PARA LAS MUJERES CUIDADORAS DE LA LOCALIDAD DE SUBA "/>
    <s v="Inversión"/>
    <s v="Un nuevo contrato social y ambiental para la Bogotá del Siglo XXI"/>
    <n v="40"/>
    <s v="Más mujeres viven una vida libre de violencias, se sienten seguras y acceden con confianza al sistema de justicia"/>
    <s v="Propósito 3. Inspirar confianza y legitimidad para vivir sin miedo y ser epicentro de cultura ciudadana, paz y reconciliación."/>
    <x v="29"/>
    <n v="6"/>
    <n v="900175374"/>
    <s v="ASOCIACION DE HOGARES SI A LA VIDA"/>
    <s v="Persona Natural"/>
    <m/>
    <m/>
    <m/>
    <m/>
    <n v="212049340"/>
    <n v="0"/>
    <n v="0"/>
    <n v="0"/>
    <n v="212049340"/>
    <n v="0"/>
  </r>
  <r>
    <s v="660-2023-CPS-P-(97519)"/>
    <n v="2023"/>
    <s v="FDLSUBACD-599-2023(97519)"/>
    <s v="https://community.secop.gov.co/Public/Tendering/OpportunityDetail/Index?noticeUID=CO1.NTC.5203589&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40189185"/>
    <s v="ELIA TATIANA BARBOSA ALMONACID"/>
    <s v="Persona Natural"/>
    <m/>
    <m/>
    <m/>
    <m/>
    <n v="30800000"/>
    <n v="0"/>
    <n v="0"/>
    <n v="0"/>
    <n v="30800000"/>
    <n v="9566667"/>
  </r>
  <r>
    <s v="661-2023-CPS-P(97115)"/>
    <n v="2023"/>
    <s v="FDLSUBACD-600-2023(97115)"/>
    <s v="https://community.secop.gov.co/Public/Tendering/OpportunityDetail/Index?noticeUID=CO1.NTC.5202785&amp;isFromPublicArea=True&amp;isModal=true&amp;asPopupView=true"/>
    <s v="Contratos de prestación de servicios profesionales y de apoyo a la gestión"/>
    <s v="Contratación directa"/>
    <m/>
    <s v="PRESTAR LOS SERVICIOS PROFESIONALES COMO ABOGADO (A) PARA APOYAR L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52809906"/>
    <s v="KENNY BIVIANA ROJAS AMUD"/>
    <s v="Persona Natural"/>
    <m/>
    <m/>
    <m/>
    <m/>
    <n v="14000000"/>
    <n v="0"/>
    <n v="0"/>
    <n v="0"/>
    <n v="14000000"/>
    <n v="9566667"/>
  </r>
  <r>
    <s v="662-2023CPS-P(97116)"/>
    <n v="2023"/>
    <s v="FDLSUBACD-601-2023(97116)"/>
    <s v="https://community.secop.gov.co/Public/Tendering/OpportunityDetail/Index?noticeUID=CO1.NTC.5202670&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1053845935"/>
    <s v="MAURICIO ALEJANDRO MEJIA HINCAPIE"/>
    <s v="Persona Natural"/>
    <m/>
    <m/>
    <m/>
    <m/>
    <n v="21000000"/>
    <n v="0"/>
    <n v="0"/>
    <n v="0"/>
    <n v="21000000"/>
    <n v="9566667"/>
  </r>
  <r>
    <s v="663-2023-CPS-P(97115)"/>
    <n v="2023"/>
    <s v="FDLSUBACD-602-2023(97115)"/>
    <s v="https://community.secop.gov.co/Public/Tendering/OpportunityDetail/Index?noticeUID=CO1.NTC.5202848&amp;isFromPublicArea=True&amp;isModal=true&amp;asPopupView=true"/>
    <s v="Contratos de prestación de servicios profesionales y de apoyo a la gestión"/>
    <s v="Contratación directa"/>
    <m/>
    <s v="PRESTAR LOS SERVICIOS PROFESIONALES COMO ABOGADO (A) PARA APOYAR L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11413464"/>
    <s v="CARLOS ANDRES BAQUERO GUTIERREZ"/>
    <s v="Persona Natural"/>
    <m/>
    <m/>
    <m/>
    <m/>
    <n v="14000000"/>
    <n v="0"/>
    <n v="0"/>
    <n v="0"/>
    <n v="14000000"/>
    <n v="9566667"/>
  </r>
  <r>
    <s v="664-2023-CPS-P(97115)"/>
    <n v="2023"/>
    <s v="FDLSUBACD-603-2023(97115)"/>
    <s v="https://community.secop.gov.co/Public/Tendering/OpportunityDetail/Index?noticeUID=CO1.NTC.5203348&amp;isFromPublicArea=True&amp;isModal=true&amp;asPopupView=true"/>
    <s v="Contratos de prestación de servicios profesionales y de apoyo a la gestión"/>
    <s v="Contratación directa"/>
    <m/>
    <s v="PRESTAR LOS SERVICIOS PROFESIONALES COMO ABOGADO (A) PARA APOYAR L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30238080"/>
    <s v="LUISA FERNANDA BOTERO ALZATE"/>
    <s v="Persona Natural"/>
    <m/>
    <m/>
    <m/>
    <m/>
    <n v="14000000"/>
    <n v="0"/>
    <n v="0"/>
    <n v="0"/>
    <n v="14000000"/>
    <n v="9566667"/>
  </r>
  <r>
    <s v="665-2023CPS-P(97115)"/>
    <n v="2023"/>
    <s v="FDLSUBACD-604-2023(97115)"/>
    <s v="https://community.secop.gov.co/Public/Tendering/OpportunityDetail/Index?noticeUID=CO1.NTC.5203834&amp;isFromPublicArea=True&amp;isModal=true&amp;asPopupView=true"/>
    <s v="Contratos de prestación de servicios profesionales y de apoyo a la gestión"/>
    <s v="Contratación directa"/>
    <m/>
    <s v="PRESTAR LOS SERVICIOS PROFESIONALES COMO ABOGADO (A) PARA APOYAR L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3137402"/>
    <s v="HAROLD MEDINA MEDINA"/>
    <s v="Persona Natural"/>
    <m/>
    <m/>
    <m/>
    <m/>
    <n v="14000000"/>
    <n v="0"/>
    <n v="0"/>
    <n v="0"/>
    <n v="14000000"/>
    <n v="9566667"/>
  </r>
  <r>
    <s v="666-2023CPS-P(97152)"/>
    <n v="2023"/>
    <s v="FDLSUBACD-605-2023(97152)"/>
    <s v="https://community.secop.gov.co/Public/Tendering/OpportunityDetail/Index?noticeUID=CO1.NTC.5203735&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EN LAS ETAPAS PRECONTRACTUAL Y CONTRACTUAL DE LOS PROCESOS DE SELECCIÓN DE BIENES Y SERVICIOS DE LA ALCALDÍA LOCAL DE SUBA"/>
    <s v="Inversión"/>
    <s v="Un nuevo contrato social y ambiental para la Bogotá del Siglo XXI"/>
    <n v="57"/>
    <s v="Gestión Pública Local."/>
    <s v="Propósito 5. Construir Bogotá-región con gobierno abierto, transparente y ciudadanía consciente."/>
    <x v="2"/>
    <n v="1"/>
    <n v="1053793312"/>
    <s v="LEIDY JOHANA BLANDON VALENCIA"/>
    <s v="Persona Natural"/>
    <m/>
    <m/>
    <m/>
    <m/>
    <n v="15150000"/>
    <n v="0"/>
    <n v="0"/>
    <n v="0"/>
    <n v="15150000"/>
    <n v="6901667"/>
  </r>
  <r>
    <s v="667-2023CPS-P(97115)"/>
    <n v="2023"/>
    <s v="FDLSUBACD-606-2023(97115)"/>
    <s v="https://community.secop.gov.co/Public/Tendering/OpportunityDetail/Index?noticeUID=CO1.NTC.5202846&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1016071808"/>
    <s v="YURY CAMILA BARRANTES REYES"/>
    <s v="Persona Natural"/>
    <m/>
    <m/>
    <m/>
    <m/>
    <n v="14000000"/>
    <n v="0"/>
    <n v="0"/>
    <n v="0"/>
    <n v="14000000"/>
    <n v="9566667"/>
  </r>
  <r>
    <s v="668-2023CPS-AG(97151)"/>
    <n v="2023"/>
    <s v="FDLSUBACD-607-2023(97151)"/>
    <s v="https://community.secop.gov.co/Public/Tendering/OpportunityDetail/Index?noticeUID=CO1.NTC.5204761&amp;isFromPublicArea=True&amp;isModal=true&amp;asPopupView=true"/>
    <s v="Contratos de prestación de servicios profesionales y de apoyo a la gestión"/>
    <s v="Contratación directa"/>
    <m/>
    <s v="Prestar los servicios de apoyo en el Área Gestión del Desarrollo Local, realizando las actividades asistenciales en la gestión contractual del Fondo de Desarrollo Local de Suba"/>
    <s v="Inversión"/>
    <s v="Un nuevo contrato social y ambiental para la Bogotá del Siglo XXI"/>
    <n v="57"/>
    <s v="Gestión Pública Local."/>
    <s v="Propósito 5. Construir Bogotá-región con gobierno abierto, transparente y ciudadanía consciente."/>
    <x v="2"/>
    <n v="1"/>
    <n v="53062837"/>
    <s v="YURI PAOLA GONZALEZ FORERO"/>
    <s v="Persona Natural"/>
    <m/>
    <m/>
    <m/>
    <m/>
    <n v="7650000"/>
    <n v="0"/>
    <n v="0"/>
    <n v="0"/>
    <n v="7650000"/>
    <n v="3485000"/>
  </r>
  <r>
    <s v="669-2023CPS-CPS-P(97513)"/>
    <n v="2023"/>
    <s v="FDLSUBACD-608-2023(97513)"/>
    <s v="https://community.secop.gov.co/Public/Tendering/OpportunityDetail/Index?noticeUID=CO1.NTC.5203313&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1014192475"/>
    <s v="PATRICIA GALINDO ARIAS"/>
    <s v="Persona Natural"/>
    <m/>
    <m/>
    <m/>
    <m/>
    <n v="14000000"/>
    <n v="0"/>
    <n v="0"/>
    <n v="0"/>
    <n v="14000000"/>
    <n v="9566667"/>
  </r>
  <r>
    <s v="670-2023-CPS-P(97115)"/>
    <n v="2023"/>
    <s v="FDLSUBACD-609-2023(97115)"/>
    <s v="https://community.secop.gov.co/Public/Tendering/OpportunityDetail/Index?noticeUID=CO1.NTC.5203574&amp;isFromPublicArea=True&amp;isModal=true&amp;asPopupView=true"/>
    <s v="Contratos de prestación de servicios profesionales y de apoyo a la gestión"/>
    <s v="Contratación directa"/>
    <m/>
    <s v="PRESTAR LOS SERVICIOS PROFESIONALES COMO ABOGADO (A) PARA APOYAR L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38140443"/>
    <s v="MARIA LUCIA BERNAL GOMEZ "/>
    <s v="Persona Natural"/>
    <m/>
    <m/>
    <m/>
    <m/>
    <n v="14000000"/>
    <n v="0"/>
    <n v="0"/>
    <n v="0"/>
    <n v="14000000"/>
    <n v="9566667"/>
  </r>
  <r>
    <s v="671-2023-CPS-P(97116)"/>
    <n v="2023"/>
    <s v="FDLSUBACD-610-2023-(97116)"/>
    <s v="https://community.secop.gov.co/Public/Tendering/OpportunityDetail/Index?noticeUID=CO1.NTC.5203437&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1140861060"/>
    <s v="CARLOS ANDRÉS OTAIZA ORELLANO"/>
    <s v="Persona Natural"/>
    <m/>
    <m/>
    <m/>
    <m/>
    <n v="21000000"/>
    <n v="0"/>
    <n v="0"/>
    <n v="0"/>
    <n v="21000000"/>
    <n v="9566667"/>
  </r>
  <r>
    <s v="672-2023-CPS-P(97152)"/>
    <n v="2023"/>
    <s v="FDLSUBACD -611-2023(97152)"/>
    <s v="https://community.secop.gov.co/Public/Tendering/OpportunityDetail/Index?noticeUID=CO1.NTC.5205337&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EN LAS ETAPAS PRECONTRACTUAL Y CONTRACTUAL DE LOS PROCESOS DE SELECCIÓN DE BIENES Y SERVICIOS DE LA ALCALDÍA LOCAL DE SUBA"/>
    <s v="Inversión"/>
    <s v="Un nuevo contrato social y ambiental para la Bogotá del Siglo XXI"/>
    <n v="57"/>
    <s v="Gestión Pública Local."/>
    <s v="Propósito 5. Construir Bogotá-región con gobierno abierto, transparente y ciudadanía consciente."/>
    <x v="2"/>
    <n v="1"/>
    <n v="1015427793"/>
    <s v="EDWIN JOSE VERGARA MORALES"/>
    <s v="Persona Natural"/>
    <m/>
    <m/>
    <m/>
    <m/>
    <n v="15150000"/>
    <n v="0"/>
    <n v="0"/>
    <n v="0"/>
    <n v="15150000"/>
    <n v="6733333"/>
  </r>
  <r>
    <s v="674-2023-CPS-P(97357)"/>
    <n v="2023"/>
    <s v="FDLSUBACD-612-2023(97357)"/>
    <s v="https://community.secop.gov.co/Public/Tendering/OpportunityDetail/Index?noticeUID=CO1.NTC.5206124&amp;isFromPublicArea=True&amp;isModal=true&amp;asPopupView=true"/>
    <s v="Contratos de prestación de servicios profesionales y de apoyo a la gestión"/>
    <s v="Contratación directa"/>
    <m/>
    <s v="PRESTAR LOS SERVICIOS PROFESIONALES PARA APOYAR LOS PROCESOS DE MANEJO DEL PRESUPUESTO DEL FONDO DE DESARROLLO LOCAL DE SUBA"/>
    <s v="Inversión"/>
    <s v="Un nuevo contrato social y ambiental para la Bogotá del Siglo XXI"/>
    <n v="57"/>
    <s v="Gestión Pública Local."/>
    <s v="Propósito 5. Construir Bogotá-región con gobierno abierto, transparente y ciudadanía consciente."/>
    <x v="2"/>
    <n v="1"/>
    <n v="1032374068"/>
    <s v="CAMILO ANDRES PINZON VELAZCO"/>
    <s v="Persona Natural"/>
    <m/>
    <m/>
    <m/>
    <m/>
    <n v="21000000"/>
    <n v="0"/>
    <n v="0"/>
    <n v="0"/>
    <n v="21000000"/>
    <n v="9333333"/>
  </r>
  <r>
    <s v="675-2023CPS-P(97152)"/>
    <n v="2023"/>
    <s v="FDLSUBACD-613-2023 (97152)"/>
    <s v="https://community.secop.gov.co/Public/Tendering/OpportunityDetail/Index?noticeUID=CO1.NTC.5205253&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en las etapas precontractual y contractual de los procesos de selección de bienes y servicios de la Alcaldía Local de Suba"/>
    <s v="Inversión"/>
    <s v="Un nuevo contrato social y ambiental para la Bogotá del Siglo XXI"/>
    <n v="57"/>
    <s v="Gestión Pública Local."/>
    <s v="Propósito 5. Construir Bogotá-región con gobierno abierto, transparente y ciudadanía consciente."/>
    <x v="2"/>
    <n v="1"/>
    <n v="1032435447"/>
    <s v="WILLIAM ALBERTO LOPEZ ALVAREZ"/>
    <s v="Persona Natural"/>
    <m/>
    <m/>
    <m/>
    <m/>
    <n v="15150000"/>
    <n v="0"/>
    <n v="0"/>
    <n v="0"/>
    <n v="15150000"/>
    <n v="6733333"/>
  </r>
  <r>
    <s v="676-2023-CPS-P(97115)"/>
    <n v="2023"/>
    <s v="FDLSUBACD-614-2023(97115)"/>
    <s v="https://community.secop.gov.co/Public/Tendering/OpportunityDetail/Index?noticeUID=CO1.NTC.5210069&amp;isFromPublicArea=True&amp;isModal=true&amp;asPopupView=true"/>
    <s v="Contratos de prestación de servicios profesionales y de apoyo a la gestión"/>
    <s v="Contratación directa"/>
    <m/>
    <s v="Prestar los servicios profesionales como abogado (a) para apoyar la gestión contractual del Área Gestión del  Desarrollo Local de la Alcaldía Local de Suba, en los diferentes procesos de selección en sus etapas precontractual, contractual y postcontractual"/>
    <s v="Inversión"/>
    <s v="Un nuevo contrato social y ambiental para la Bogotá del Siglo XXI"/>
    <n v="57"/>
    <s v="Gestión Pública Local."/>
    <s v="Propósito 5. Construir Bogotá-región con gobierno abierto, transparente y ciudadanía consciente."/>
    <x v="2"/>
    <n v="1"/>
    <n v="1049630590"/>
    <s v="FELIPE ALFONSO MUÑOZ TOCARRUNCHO"/>
    <s v="Persona Natural"/>
    <m/>
    <m/>
    <m/>
    <m/>
    <n v="14000000"/>
    <n v="0"/>
    <n v="0"/>
    <n v="0"/>
    <n v="14000000"/>
    <n v="9333333"/>
  </r>
  <r>
    <s v="677-2023CPS-P(97791)"/>
    <n v="2023"/>
    <s v="_x0009__x000a_FDLSUBACD-615-2023-(97791)_x000a_"/>
    <s v="https://community.secop.gov.co/Public/Tendering/OpportunityDetail/Index?noticeUID=CO1.NTC.5206979&amp;isFromPublicArea=True&amp;isModal=true&amp;asPopupView=true"/>
    <s v="Contratos de prestación de servicios profesionales y de apoyo a la gestión"/>
    <s v="Contratación directa"/>
    <m/>
    <s v="PRESTAR LOS SERVICIOS PROFESIONALES AL ÁREA DE GESTIÓN DEL DESARROLLO LOCAL REALIZANDO LAS ACTIVIDADES FINANCIERAS RELACIONADAS CON LAS DIFERENTES ETAPAS CONTRACTUALES DE LOS PROCESOS DE ADQUISICIÓN DE BIENES Y SERVICIOS QUE HAGA LA ALCALDÍA LOCAL DE SUBA"/>
    <s v="Inversión"/>
    <s v="Un nuevo contrato social y ambiental para la Bogotá del Siglo XXI"/>
    <n v="57"/>
    <s v="Gestión Pública Local."/>
    <s v="Propósito 5. Construir Bogotá-región con gobierno abierto, transparente y ciudadanía consciente."/>
    <x v="2"/>
    <n v="1"/>
    <n v="1126909858"/>
    <s v="DIEGO FERNANDO FERMIN NAVIA"/>
    <s v="Persona Natural"/>
    <m/>
    <m/>
    <m/>
    <m/>
    <n v="17500000"/>
    <n v="0"/>
    <n v="0"/>
    <n v="0"/>
    <n v="17500000"/>
    <n v="8866667"/>
  </r>
  <r>
    <s v="678-2023-CPS-P(97663)"/>
    <n v="2023"/>
    <s v="FDLSUBACD-616-2023(97663)"/>
    <s v="https://community.secop.gov.co/Public/Tendering/OpportunityDetail/Index?noticeUID=CO1.NTC.5213419&amp;isFromPublicArea=True&amp;isModal=true&amp;asPopupView=true"/>
    <s v="Contratos de prestación de servicios profesionales y de apoyo a la gestión"/>
    <s v="Contratación directa"/>
    <m/>
    <s v="Prestar los servicios profesionales al Área de Gestión del Desarrollo Local realizando las actividades financieras relacionadas con las diferentes etapas contractuales de los procesos de adquisición de bienes y servicios que haga la Alcaldía Local de Suba"/>
    <s v="Inversión"/>
    <s v="Un nuevo contrato social y ambiental para la Bogotá del Siglo XXI"/>
    <n v="57"/>
    <s v="Gestión Pública Local."/>
    <s v="Propósito 5. Construir Bogotá-región con gobierno abierto, transparente y ciudadanía consciente."/>
    <x v="2"/>
    <n v="1"/>
    <n v="79874218"/>
    <s v="MIGUEL ANGEL GRANADOS GUTIERREZ"/>
    <s v="Persona Natural"/>
    <m/>
    <m/>
    <m/>
    <m/>
    <n v="30800000"/>
    <n v="0"/>
    <n v="0"/>
    <n v="0"/>
    <n v="30800000"/>
    <n v="9100000"/>
  </r>
  <r>
    <s v="679-2023CPS-P(97075)"/>
    <n v="2023"/>
    <s v="FDLSUBACD-617-2023(97075)"/>
    <s v="https://community.secop.gov.co/Public/Tendering/OpportunityDetail/Index?noticeUID=CO1.NTC.5215116&amp;isFromPublicArea=True&amp;isModal=true&amp;asPopupView=true"/>
    <s v="Contratos de prestación de servicios profesionales y de apoyo a la gestión"/>
    <s v="Contratación directa"/>
    <m/>
    <s v="Prestar los servicios profesionales administrativos, contables y financieros para depurar las obligaciones por pagar a cargo del Fondo de Desarrollo Local de Suba"/>
    <s v="Inversión"/>
    <s v="Un nuevo contrato social y ambiental para la Bogotá del Siglo XXI"/>
    <n v="57"/>
    <s v="Gestión Pública Local."/>
    <s v="Propósito 5. Construir Bogotá-región con gobierno abierto, transparente y ciudadanía consciente."/>
    <x v="2"/>
    <n v="1"/>
    <n v="1019042486"/>
    <s v="WENDY JHOLANY QUEVEDO RODRIGUEZ"/>
    <s v="Persona Natural"/>
    <m/>
    <m/>
    <m/>
    <m/>
    <n v="21000000"/>
    <n v="0"/>
    <n v="0"/>
    <n v="0"/>
    <n v="21000000"/>
    <n v="8866667"/>
  </r>
  <r>
    <s v="680-2023-CPS-P(97157) "/>
    <n v="2023"/>
    <s v="FDLSUBACD-618-2023(97157) "/>
    <s v="https://community.secop.gov.co/Public/Tendering/OpportunityDetail/Index?noticeUID=CO1.NTC.5232349&amp;isFromPublicArea=True&amp;isModal=False"/>
    <s v="Contratos de prestación de servicios profesionales y de apoyo a la gestión"/>
    <s v="Contratación directa"/>
    <m/>
    <s v="PRESTAR LOS SERVICIOS PROFESIONALES COMO ABOGADO PARA DEPURAR LAS OBLIGACIONES POR PAGAR A CARGO DEL FONDO DE DESARROLLO LOCAL DE SUBA"/>
    <s v="Inversión"/>
    <s v="Un nuevo contrato social y ambiental para la Bogotá del Siglo XXI"/>
    <n v="57"/>
    <s v="Gestión Pública Local."/>
    <s v="Propósito 5. Construir Bogotá-región con gobierno abierto, transparente y ciudadanía consciente."/>
    <x v="2"/>
    <n v="1"/>
    <n v="5854452"/>
    <s v="EFRAIN RAMIREZ ZAMBRANO"/>
    <s v="Persona Natural"/>
    <m/>
    <m/>
    <m/>
    <m/>
    <n v="14000000"/>
    <n v="0"/>
    <n v="0"/>
    <n v="0"/>
    <n v="14000000"/>
    <n v="7933333"/>
  </r>
  <r>
    <s v="681-2023-CPS-P(97028)"/>
    <n v="2023"/>
    <s v="FDLSUBACD-619-2023(97028)"/>
    <s v="https://community.secop.gov.co/Public/Tendering/OpportunityDetail/Index?noticeUID=CO1.NTC.5212894&amp;isFromPublicArea=True&amp;isModal=true&amp;asPopupView=true"/>
    <s v="Contratos de prestación de servicios profesionales y de apoyo a la gestión"/>
    <s v="Contratación directa"/>
    <m/>
    <s v="Prestar los servicios profesionales como abogado(a) para apoyar la gestión contractual del Área Gestión del Desarrollo Local de la Alcaldía Local de Suba en los diferentes procesos de selección en sus etapas precontractual, contractual y postcontractual al igual realizar trámite y seguimiento a peticiones realizadas por la ciudadanía, órganos de control y demás, relacionados con temas de infraestructura."/>
    <s v="Inversión"/>
    <s v="Un nuevo contrato social y ambiental para la Bogotá del Siglo XXI"/>
    <n v="57"/>
    <s v="Gestión Pública Local."/>
    <s v="Propósito 5. Construir Bogotá-región con gobierno abierto, transparente y ciudadanía consciente."/>
    <x v="2"/>
    <n v="1"/>
    <n v="52351485"/>
    <s v="INGRID MARCELA GOMEZ GOMEZ"/>
    <s v="Persona Natural"/>
    <m/>
    <m/>
    <m/>
    <m/>
    <n v="21000000"/>
    <n v="0"/>
    <n v="0"/>
    <n v="0"/>
    <n v="21000000"/>
    <n v="8633333"/>
  </r>
  <r>
    <s v="682-2023-CPS-P(97350)"/>
    <n v="2023"/>
    <s v="FDLSUBACD-620-2023(97350)"/>
    <s v="https://community.secop.gov.co/Public/Tendering/OpportunityDetail/Index?noticeUID=CO1.NTC.5215022&amp;isFromPublicArea=True&amp;isModal=true&amp;asPopupView=true"/>
    <s v="Contratos de prestación de servicios profesionales y de apoyo a la gestión"/>
    <s v="Contratación directa"/>
    <m/>
    <s v="Prestar servicios profesionales en el Área de Gestión del Desarrollo n Local de la Alcaldía Local de Suba, en el proceso de formulación, ejecucion, seguimiento y evaluación de las políticas, planes, programas y proyectos de desarrollo local, para lograr el cumplimiento de las metas del plan de desarrollo local de la vigencia"/>
    <s v="Inversión"/>
    <s v="Un nuevo contrato social y ambiental para la Bogotá del Siglo XXI"/>
    <n v="57"/>
    <s v="Gestión Pública Local."/>
    <s v="Propósito 5. Construir Bogotá-región con gobierno abierto, transparente y ciudadanía consciente."/>
    <x v="2"/>
    <n v="1"/>
    <n v="1110456122"/>
    <s v="DIANA MARCELA AGUILAR TOVAR"/>
    <s v="Persona Natural"/>
    <m/>
    <m/>
    <m/>
    <m/>
    <n v="30800000"/>
    <n v="0"/>
    <n v="0"/>
    <n v="0"/>
    <n v="30800000"/>
    <n v="8633333"/>
  </r>
  <r>
    <s v="683-2023-CPS-P(97355)"/>
    <n v="2023"/>
    <s v="FDLSUBACD-621-2023(97355)"/>
    <s v="https://community.secop.gov.co/Public/Tendering/OpportunityDetail/Index?noticeUID=CO1.NTC.5214477&amp;isFromPublicArea=True&amp;isModal=False"/>
    <s v="Contratos de prestación de servicios profesionales y de apoyo a la gestión"/>
    <s v="Contratación directa"/>
    <m/>
    <s v="PRESTAR SERVICIOS PROFESIONALES EN EL ÁREA DE GESTIÓN DEL DESARROLLO LOCAL DE LA ALCALDÍA LOCAL DE SUBA EN TEMAS DE PLANEACIÓN, PARA LOGRAR EL CUMPLIMIENTO DE LAS METAS DEL PLAN DE DESARROLLO LOCAL DE LA VIGENCIA"/>
    <s v="Inversión"/>
    <s v="Un nuevo contrato social y ambiental para la Bogotá del Siglo XXI"/>
    <n v="57"/>
    <s v="Gestión Pública Local."/>
    <s v="Propósito 5. Construir Bogotá-región con gobierno abierto, transparente y ciudadanía consciente."/>
    <x v="2"/>
    <n v="1"/>
    <n v="1023937459"/>
    <s v="KAREN  JULIETH MENDEZ GONZALEZ"/>
    <s v="Persona Natural"/>
    <m/>
    <m/>
    <m/>
    <m/>
    <n v="30800000"/>
    <n v="0"/>
    <n v="0"/>
    <n v="0"/>
    <n v="30800000"/>
    <n v="8866667"/>
  </r>
  <r>
    <s v="684-2023-CPS-P(97356)"/>
    <n v="2023"/>
    <s v="FDLSUBACD-622-2023(97356)"/>
    <s v="https://community.secop.gov.co/Public/Tendering/OpportunityDetail/Index?noticeUID=CO1.NTC.5239624&amp;isFromPublicArea=True&amp;isModal=true&amp;asPopupView=true"/>
    <s v="Contratos de prestación de servicios profesionales y de apoyo a la gestión"/>
    <s v="Contratación directa"/>
    <m/>
    <s v="Prestar servicios profesionales en el Área de Gestión del Desarrollo Local de la Alcaldía Local de Suba, para lograr el cumplimiento de las metas del plan de desarrollo local de la vigencia"/>
    <s v="Inversión"/>
    <s v="Un nuevo contrato social y ambiental para la Bogotá del Siglo XXI"/>
    <n v="57"/>
    <s v="Gestión Pública Local."/>
    <s v="Propósito 5. Construir Bogotá-región con gobierno abierto, transparente y ciudadanía consciente."/>
    <x v="2"/>
    <n v="1"/>
    <n v="1014269767"/>
    <s v="MERCEDES ALEJANDRA MACAY CASTELLANOS"/>
    <s v="Persona Natural"/>
    <m/>
    <m/>
    <m/>
    <m/>
    <n v="15150000"/>
    <n v="0"/>
    <n v="0"/>
    <n v="0"/>
    <n v="15150000"/>
    <n v="5555000"/>
  </r>
  <r>
    <s v="685-2023-CPS-P(97360)"/>
    <n v="2023"/>
    <s v="FDLSUBACD-623-2023(97360)"/>
    <s v="https://community.secop.gov.co/Public/Tendering/OpportunityDetail/Index?noticeUID=CO1.NTC.5215523&amp;isFromPublicArea=True&amp;isModal=true&amp;asPopupView=true"/>
    <s v="Contratos de prestación de servicios profesionales y de apoyo a la gestión"/>
    <s v="Contratación directa"/>
    <m/>
    <s v="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s v="Inversión"/>
    <s v="Un nuevo contrato social y ambiental para la Bogotá del Siglo XXI"/>
    <n v="57"/>
    <s v="Gestión Pública Local."/>
    <s v="Propósito 5. Construir Bogotá-región con gobierno abierto, transparente y ciudadanía consciente."/>
    <x v="2"/>
    <n v="1"/>
    <n v="1020806611"/>
    <s v="SEBASTIAN RAMIREZ MOSOS"/>
    <s v="Persona Natural"/>
    <m/>
    <m/>
    <m/>
    <m/>
    <n v="29400000"/>
    <n v="0"/>
    <n v="0"/>
    <n v="0"/>
    <n v="29400000"/>
    <n v="8633333"/>
  </r>
  <r>
    <s v="686-2023-CPS-P (97093)"/>
    <n v="2023"/>
    <s v="FDLSUBACD-624-2023(97093)"/>
    <s v="https://community.secop.gov.co/Public/Tendering/OpportunityDetail/Index?noticeUID=CO1.NTC.5227230&amp;isFromPublicArea=True&amp;isModal=False"/>
    <s v="Contratos de prestación de servicios profesionales y de apoyo a la gestión"/>
    <s v="Contratación directa"/>
    <m/>
    <s v="PRESTAR LOS SERVICIOS PROFESIONALES EN EL ÁREA DE GESTIÓN DEL DESARROLLO LOCAL DEL FONDO DE DESARROLLO LOCAL DE SUBA, PARA EL ANÁLISIS DE INFORMACIÓN A PARTIR DEL CRUCE DE VARIABLES Y LA CONSTRUCCIÓN DE MODELOS DESCRIPTIVOS, TEMPORALES Y PREDICTIVOS QUE MEJOREN LA TOMA DE DECISIONES Y EL CUMPLIMIENTO DE LAS METAS DEL PLAN DE DESARROLLO LOCAL."/>
    <s v="Inversión"/>
    <s v="Un nuevo contrato social y ambiental para la Bogotá del Siglo XXI"/>
    <n v="57"/>
    <s v="Gestión Pública Local."/>
    <s v="Propósito 5. Construir Bogotá-región con gobierno abierto, transparente y ciudadanía consciente."/>
    <x v="2"/>
    <n v="1"/>
    <n v="1032404898"/>
    <s v="NUBIA SUAREZ TORRES"/>
    <s v="Persona Natural"/>
    <m/>
    <m/>
    <m/>
    <m/>
    <n v="7575000"/>
    <n v="0"/>
    <n v="0"/>
    <n v="0"/>
    <n v="7575000"/>
    <n v="5555000"/>
  </r>
  <r>
    <s v="687-2023-CPS-AG(97049)"/>
    <n v="2023"/>
    <s v="FDLSUBACD-625-2023(97049)"/>
    <s v="https://community.secop.gov.co/Public/Tendering/OpportunityDetail/Index?noticeUID=CO1.NTC.5232534&amp;isFromPublicArea=True&amp;isModal=False"/>
    <s v="Contratos de prestación de servicios profesionales y de apoyo a la gestión"/>
    <s v="Contratación directa"/>
    <m/>
    <s v="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s v="Inversión"/>
    <s v="Un nuevo contrato social y ambiental para la Bogotá del Siglo XXI"/>
    <n v="57"/>
    <s v="Gestión Pública Local."/>
    <s v="Propósito 5. Construir Bogotá-región con gobierno abierto, transparente y ciudadanía consciente."/>
    <x v="2"/>
    <n v="1"/>
    <n v="79573265"/>
    <s v="ALEXEI ZAMORA BENITEZ"/>
    <s v="Persona Natural"/>
    <m/>
    <m/>
    <m/>
    <m/>
    <n v="5100000"/>
    <n v="0"/>
    <n v="0"/>
    <n v="0"/>
    <n v="5100000"/>
    <n v="2550000"/>
  </r>
  <r>
    <s v="688-2023CPS-P(97094)"/>
    <n v="2023"/>
    <s v="FDLSUBACD-626-2023(97094)"/>
    <s v="https://community.secop.gov.co/Public/Tendering/OpportunityDetail/Index?noticeUID=CO1.NTC.5215119&amp;isFromPublicArea=True&amp;isModal=true&amp;asPopupView=true"/>
    <s v="Contratos de prestación de servicios profesionales y de apoyo a la gestión"/>
    <s v="Contratación directa"/>
    <m/>
    <s v="PRESTAR LOS SERVICIOS PROFESIONALES EN EL ÁREA DE GESTIÓN DEL DESARROLLO LOCAL DEL FONDO DE DESARROLLO LOCAL DE SUBA, PARA EL PROCESAMIENTO DE DATOS DE LOS COMPONENTES DE INFORMACIÓN DEL CICLO DE LA INVERSIÓN PÚBLICA, QUE PERMITAN MEJORAR EL ANÁLISIS DE INFORMACIÓN, LA TOMA DE DECISIONES Y EL CUMPLIMIENTO DE LAS METAS DEL PLAN DE DESARROLLO LOCAL"/>
    <s v="Inversión"/>
    <s v="Un nuevo contrato social y ambiental para la Bogotá del Siglo XXI"/>
    <n v="57"/>
    <s v="Gestión Pública Local."/>
    <s v="Propósito 5. Construir Bogotá-región con gobierno abierto, transparente y ciudadanía consciente."/>
    <x v="2"/>
    <n v="1"/>
    <n v="1018490421"/>
    <s v="JUAN SEBASTIAN ACEVEDO SANCHEZ"/>
    <s v="Persona Natural"/>
    <m/>
    <m/>
    <m/>
    <m/>
    <n v="7575000"/>
    <n v="0"/>
    <n v="0"/>
    <n v="0"/>
    <n v="7575000"/>
    <n v="5723333"/>
  </r>
  <r>
    <s v="689-2023-CPS-AG(97089)"/>
    <n v="2023"/>
    <s v="FDLSUBACD-627-2023(97089)"/>
    <s v="https://community.secop.gov.co/Public/Tendering/OpportunityDetail/Index?noticeUID=CO1.NTC.5215824&amp;isFromPublicArea=True&amp;isModal=true&amp;asPopupView=true"/>
    <s v="Contratos de prestación de servicios profesionales y de apoyo a la gestión"/>
    <s v="Contratación directa"/>
    <m/>
    <s v="Prestar los servicios de apoyo a la gestión en el trámite de despachos comisorios de la Alcaldía Local de Suba"/>
    <s v="Inversión"/>
    <s v="Un nuevo contrato social y ambiental para la Bogotá del Siglo XXI"/>
    <n v="57"/>
    <s v="Gestión Pública Local."/>
    <s v="Propósito 5. Construir Bogotá-región con gobierno abierto, transparente y ciudadanía consciente."/>
    <x v="2"/>
    <n v="1"/>
    <n v="1022927669"/>
    <s v="ALBERSI YOLIMA AREVALO MARTINEZ"/>
    <s v="Persona Natural"/>
    <m/>
    <m/>
    <m/>
    <m/>
    <n v="6000000"/>
    <n v="0"/>
    <n v="0"/>
    <n v="0"/>
    <n v="6000000"/>
    <n v="4533333"/>
  </r>
  <r>
    <s v="690-2023-CPS-AG(97049)"/>
    <n v="2023"/>
    <s v="FDLSUBACD-628-2023(97049)"/>
    <s v="https://community.secop.gov.co/Public/Tendering/OpportunityDetail/Index?noticeUID=CO1.NTC.5214618&amp;isFromPublicArea=True&amp;isModal=true&amp;asPopupView=true"/>
    <s v="Contratos de prestación de servicios profesionales y de apoyo a la gestión"/>
    <s v="Contratación directa"/>
    <m/>
    <s v="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s v="Inversión"/>
    <s v="Un nuevo contrato social y ambiental para la Bogotá del Siglo XXI"/>
    <n v="57"/>
    <s v="Gestión Pública Local."/>
    <s v="Propósito 5. Construir Bogotá-región con gobierno abierto, transparente y ciudadanía consciente."/>
    <x v="2"/>
    <n v="1"/>
    <n v="79967535"/>
    <s v="ANDRES GILBERTO CRISTANCHO"/>
    <s v="Persona Natural"/>
    <m/>
    <m/>
    <m/>
    <m/>
    <n v="5100000"/>
    <n v="0"/>
    <n v="0"/>
    <n v="0"/>
    <n v="5100000"/>
    <n v="2805000"/>
  </r>
  <r>
    <s v="691-2023-CPS-AG(97045)"/>
    <n v="2023"/>
    <s v="FDLSUBACD-629-2023(97045)"/>
    <s v="https://community.secop.gov.co/Public/Tendering/OpportunityDetail/Index?noticeUID=CO1.NTC.5212845&amp;isFromPublicArea=True&amp;isModal=False"/>
    <s v="Contratos de prestación de servicios profesionales y de apoyo a la gestión"/>
    <s v="Contratación directa"/>
    <m/>
    <s v="PRESTAR LOS SERVICIOS DE APOYO AL ÁREA GESTIÓN DE DESARROLLO LOCAL EN EL CENTRO DE DOCUMENTACIÓN E INFORMACIÓN CDI DE LA ALCALDÍA LOCAL DE SUBA"/>
    <s v="Inversión"/>
    <s v="Un nuevo contrato social y ambiental para la Bogotá del Siglo XXI"/>
    <n v="57"/>
    <s v="Gestión Pública Local."/>
    <s v="Propósito 5. Construir Bogotá-región con gobierno abierto, transparente y ciudadanía consciente."/>
    <x v="2"/>
    <n v="1"/>
    <n v="1233898090"/>
    <s v="ANGEL DAVID HERNANDEZ CASALLAS"/>
    <s v="Persona Natural"/>
    <m/>
    <m/>
    <m/>
    <m/>
    <n v="3825000"/>
    <n v="0"/>
    <n v="0"/>
    <n v="0"/>
    <n v="3825000"/>
    <n v="3145000"/>
  </r>
  <r>
    <s v="692-2023CPS-AG(97045)"/>
    <n v="2023"/>
    <s v="FDLSUBACD-630-2023(97045)"/>
    <s v="https://community.secop.gov.co/Public/Tendering/OpportunityDetail/Index?noticeUID=CO1.NTC.5213658&amp;isFromPublicArea=True&amp;isModal=true&amp;asPopupView=true"/>
    <s v="Contratos de prestación de servicios profesionales y de apoyo a la gestión"/>
    <s v="Contratación directa"/>
    <m/>
    <s v="PRESTAR LOS SERVICIOS DE APOYO AL ÁREA GESTIÓN DE DESARROLLO LOCAL EN EL CENTRO DE DOCUMENTACIÓN E INFORMACIÓN CDI DE LA ALCALDÍA LOCAL DE SUBA"/>
    <s v="Inversión"/>
    <s v="Un nuevo contrato social y ambiental para la Bogotá del Siglo XXI"/>
    <n v="57"/>
    <s v="Gestión Pública Local."/>
    <s v="Propósito 5. Construir Bogotá-región con gobierno abierto, transparente y ciudadanía consciente."/>
    <x v="2"/>
    <n v="1"/>
    <n v="52489642"/>
    <s v="DIANA MILENA MENDIVELSO GARCIA"/>
    <s v="Persona Natural"/>
    <m/>
    <m/>
    <m/>
    <m/>
    <n v="3825000"/>
    <n v="0"/>
    <n v="0"/>
    <n v="0"/>
    <n v="3825000"/>
    <n v="3230000"/>
  </r>
  <r>
    <s v="693-2023CPS-AG(97111)"/>
    <n v="2023"/>
    <s v="FDLSUBA-631-2023(97111)"/>
    <s v="https://community.secop.gov.co/Public/Tendering/OpportunityDetail/Index?noticeUID=CO1.NTC.5215118&amp;isFromPublicArea=True&amp;isModal=true&amp;asPopupView=true"/>
    <s v="Contratos de prestación de servicios profesionales y de apoyo a la gestión"/>
    <s v="Contratación directa"/>
    <m/>
    <s v="Prestar los servicios de apoyo al Área Gestión de Desarrollo Local en el Centro de Documentación e Información CDI de la Alcaldía Local de Suba"/>
    <s v="Inversión"/>
    <s v="Un nuevo contrato social y ambiental para la Bogotá del Siglo XXI"/>
    <n v="57"/>
    <s v="Gestión Pública Local."/>
    <s v="Propósito 5. Construir Bogotá-región con gobierno abierto, transparente y ciudadanía consciente."/>
    <x v="2"/>
    <n v="1"/>
    <n v="39722807"/>
    <s v="GLADYS ESTHER GOMEZ CARO"/>
    <s v="Persona Natural"/>
    <m/>
    <m/>
    <m/>
    <m/>
    <n v="7650000"/>
    <n v="0"/>
    <n v="0"/>
    <n v="0"/>
    <n v="7650000"/>
    <n v="3230000"/>
  </r>
  <r>
    <s v="694-2023CPS-P(97353)"/>
    <n v="2023"/>
    <s v="FDLSUBACD-632-2023(97353)"/>
    <s v="https://community.secop.gov.co/Public/Tendering/OpportunityDetail/Index?noticeUID=CO1.NTC.5214732&amp;isFromPublicArea=True&amp;isModal=False"/>
    <s v="Contratos de prestación de servicios profesionales y de apoyo a la gestión"/>
    <s v="Contratación directa"/>
    <m/>
    <s v="PRESTAR SERVICIOS PROFESIONALES COMO APOYO AL ÁREA GESTIÓN DEL DESARROLLO LOCAL, EN PROCESOS Y PROCEDIMIENTOS DE PRESUPUESTO DE LA ALCALDÍA LOCAL DE SUBA"/>
    <s v="Inversión"/>
    <s v="Un nuevo contrato social y ambiental para la Bogotá del Siglo XXI"/>
    <n v="57"/>
    <s v="Gestión Pública Local."/>
    <s v="Propósito 5. Construir Bogotá-región con gobierno abierto, transparente y ciudadanía consciente."/>
    <x v="2"/>
    <n v="1"/>
    <n v="1018415363"/>
    <s v="LEIDY MIREYA PACHON BAQUERO"/>
    <s v="Persona Natural"/>
    <m/>
    <m/>
    <m/>
    <m/>
    <n v="15150000"/>
    <n v="0"/>
    <n v="0"/>
    <n v="0"/>
    <n v="15150000"/>
    <n v="6228333"/>
  </r>
  <r>
    <s v="695-2023CPS-AG(97111)"/>
    <n v="2023"/>
    <s v="FDLSUBACD-633-2023(97111)"/>
    <s v="https://community.secop.gov.co/Public/Tendering/OpportunityDetail/Index?noticeUID=CO1.NTC.5215524&amp;isFromPublicArea=True&amp;isModal=true&amp;asPopupView=true"/>
    <s v="Contratos de prestación de servicios profesionales y de apoyo a la gestión"/>
    <s v="Contratación directa"/>
    <m/>
    <s v="PRESTAR LOS SERVICIOS DE APOYO AL ÁREA GESTIÓN DE DESARROLLO LOCAL EN EL CENTRO DE DOCUMENTACIÓN E INFORMACIÓN GDI DE LA ALCALDÍA LOCAL DE SUBA"/>
    <s v="Inversión"/>
    <s v="Un nuevo contrato social y ambiental para la Bogotá del Siglo XXI"/>
    <n v="57"/>
    <s v="Gestión Pública Local."/>
    <s v="Propósito 5. Construir Bogotá-región con gobierno abierto, transparente y ciudadanía consciente."/>
    <x v="2"/>
    <n v="1"/>
    <n v="1018431408"/>
    <s v="EDWIN HERNAN YARA CARDOSO"/>
    <s v="Persona Natural"/>
    <m/>
    <m/>
    <m/>
    <m/>
    <n v="7650000"/>
    <n v="0"/>
    <n v="0"/>
    <n v="0"/>
    <n v="7650000"/>
    <n v="2805000"/>
  </r>
  <r>
    <s v="696-2023CPS-AG(97049)"/>
    <n v="2023"/>
    <s v="FDLSUBACD-634-2023(97049)"/>
    <s v="https://community.secop.gov.co/Public/Tendering/OpportunityDetail/Index?noticeUID=CO1.NTC.5220921&amp;isFromPublicArea=True&amp;isModal=true&amp;asPopupView=true"/>
    <s v="Contratos de prestación de servicios profesionales y de apoyo a la gestión"/>
    <s v="Contratación directa"/>
    <m/>
    <s v="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s v="Inversión"/>
    <s v="Un nuevo contrato social y ambiental para la Bogotá del Siglo XXI"/>
    <n v="57"/>
    <s v="Gestión Pública Local."/>
    <s v="Propósito 5. Construir Bogotá-región con gobierno abierto, transparente y ciudadanía consciente."/>
    <x v="2"/>
    <n v="1"/>
    <n v="51847460"/>
    <s v="JAKELINE BERMEO OSORIO"/>
    <s v="Persona Natural"/>
    <m/>
    <m/>
    <m/>
    <m/>
    <n v="5100000"/>
    <n v="0"/>
    <n v="0"/>
    <n v="0"/>
    <n v="5100000"/>
    <n v="2720000"/>
  </r>
  <r>
    <s v="697-2023CPS-AG(97049)"/>
    <n v="2023"/>
    <s v="FDLSUBACD-635-2023-(97049)"/>
    <s v="https://community.secop.gov.co/Public/Tendering/OpportunityDetail/Index?noticeUID=CO1.NTC.5215823&amp;isFromPublicArea=True&amp;isModal=true&amp;asPopupView=true"/>
    <s v="Contratos de prestación de servicios profesionales y de apoyo a la gestión"/>
    <s v="Contratación directa"/>
    <m/>
    <s v="APOYAR LA GESTIÓN DOCUMENTAL DE LA ALCALDÍA LOCAL EN LA IMPLEMENTACIÓN DE LOS PROCESOS DE CLASIFICACIÓN, ORDENACIÓN, SELECCIÓN NATURAL, FOLIACIÓN, IDENTIFICACIÓN, LEVANTAMIENTO DE INVENTARIOS, ALMACENAMIENTO Y APLICACIÓN DE PROTOCOLOS"/>
    <s v="Inversión"/>
    <s v="Un nuevo contrato social y ambiental para la Bogotá del Siglo XXI"/>
    <n v="57"/>
    <s v="Gestión Pública Local."/>
    <s v="Propósito 5. Construir Bogotá-región con gobierno abierto, transparente y ciudadanía consciente."/>
    <x v="2"/>
    <n v="1"/>
    <n v="1019080267"/>
    <s v="CLINTON FABIAN LEAL GARCIA"/>
    <s v="Persona Natural"/>
    <m/>
    <m/>
    <m/>
    <m/>
    <n v="5100000"/>
    <n v="0"/>
    <n v="0"/>
    <n v="0"/>
    <n v="5100000"/>
    <n v="3145000"/>
  </r>
  <r>
    <s v="698-2023CPS-AG(97049)"/>
    <n v="2023"/>
    <s v="FDLSUBACD-636-2023(97049)"/>
    <s v="https://community.secop.gov.co/Public/Tendering/OpportunityDetail/Index?noticeUID=CO1.NTC.5215926&amp;isFromPublicArea=True&amp;isModal=true&amp;asPopupView=true"/>
    <s v="Contratos de prestación de servicios profesionales y de apoyo a la gestión"/>
    <s v="Contratación directa"/>
    <m/>
    <s v="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s v="Inversión"/>
    <s v="Un nuevo contrato social y ambiental para la Bogotá del Siglo XXI"/>
    <n v="57"/>
    <s v="Gestión Pública Local."/>
    <s v="Propósito 5. Construir Bogotá-región con gobierno abierto, transparente y ciudadanía consciente."/>
    <x v="2"/>
    <n v="1"/>
    <n v="52342891"/>
    <s v="LUZ AMPARO BOHORQUEZ RODRIGUEZ"/>
    <s v="Persona Natural"/>
    <m/>
    <m/>
    <m/>
    <m/>
    <n v="5100000"/>
    <n v="0"/>
    <n v="0"/>
    <n v="0"/>
    <n v="5100000"/>
    <n v="3145000"/>
  </r>
  <r>
    <s v="699-2023-CPS-AG (97111)"/>
    <n v="2023"/>
    <s v="FDLSUBACD-637-2023-(97111)"/>
    <s v="https://community.secop.gov.co/Public/Tendering/OpportunityDetail/Index?noticeUID=CO1.NTC.5215938&amp;isFromPublicArea=True&amp;isModal=true&amp;asPopupView=true"/>
    <s v="Contratos de prestación de servicios profesionales y de apoyo a la gestión"/>
    <s v="Contratación directa"/>
    <m/>
    <s v="Prestar los servicios de apoyo al Área Gestión de desarrollo Local en el Centro de Documentación e Información CDI de la Alcaldía Local de Suba"/>
    <s v="Inversión"/>
    <s v="Un nuevo contrato social y ambiental para la Bogotá del Siglo XXI"/>
    <n v="57"/>
    <s v="Gestión Pública Local."/>
    <s v="Propósito 5. Construir Bogotá-región con gobierno abierto, transparente y ciudadanía consciente."/>
    <x v="2"/>
    <n v="1"/>
    <n v="1026274587"/>
    <s v="LISBETH GONZALEZ ARAGON"/>
    <s v="Persona Natural"/>
    <m/>
    <m/>
    <m/>
    <m/>
    <n v="7650000"/>
    <n v="0"/>
    <n v="0"/>
    <n v="0"/>
    <n v="7650000"/>
    <n v="2890000"/>
  </r>
  <r>
    <s v="700-2023-CPS-AG(97045) "/>
    <n v="2023"/>
    <s v="FDLSUBACD-638-2023-(97045)"/>
    <s v="https://community.secop.gov.co/Public/Tendering/OpportunityDetail/Index?noticeUID=CO1.NTC.5227312&amp;isFromPublicArea=True&amp;isModal=False"/>
    <s v="Contratos de prestación de servicios profesionales y de apoyo a la gestión"/>
    <s v="Contratación directa"/>
    <m/>
    <s v="PRESTAR LOS SERVICIOS DE APOYO AL ÁREA GESTIÓN DE DESARROLLO LOCAL EN EL CENTRO DE DOCUMENTACIÓN E INFORMACIÓN CDI DE LA ALCALDÍA LOCAL DE SUBA"/>
    <s v="Inversión"/>
    <s v="Un nuevo contrato social y ambiental para la Bogotá del Siglo XXI"/>
    <n v="57"/>
    <s v="Gestión Pública Local."/>
    <s v="Propósito 5. Construir Bogotá-región con gobierno abierto, transparente y ciudadanía consciente."/>
    <x v="2"/>
    <n v="1"/>
    <n v="1019099233"/>
    <s v="DELLY ALEJANDRA HERNANDEZ HERNANDEZ"/>
    <s v="Persona Natural"/>
    <m/>
    <m/>
    <m/>
    <m/>
    <n v="3825000"/>
    <n v="0"/>
    <n v="0"/>
    <n v="0"/>
    <n v="3825000"/>
    <n v="2720000"/>
  </r>
  <r>
    <s v="701-2023CPS-AG(97037)"/>
    <n v="2023"/>
    <s v="FDLSUBACD-639-2023(97037)"/>
    <s v="https://community.secop.gov.co/Public/Tendering/OpportunityDetail/Index?noticeUID=CO1.NTC.5214623&amp;isFromPublicArea=True&amp;isModal=False"/>
    <s v="Contratos de prestación de servicios profesionales y de apoyo a la gestión"/>
    <s v="Contratación directa"/>
    <m/>
    <s v="APOYAR EN LAS TAREAS OPERATIVAS DE CARÁCTER ARCHIVÍSTICO DESARROLLADAS EN LA ALCALDÍA LOCAL PARA GARANTIZAR LA APLICACIÓN CORRECTA DE LOS PROCEDIMIENTOS TÉCNICOSSUBA EN TEMAS DE PLANEACIÓN, PARA EL CUMPLIMIENTO DEL PLAN DE GESTIÓN LOCAL Y DEL PLAN DE DESARROLLO LOCAL"/>
    <s v="Inversión"/>
    <s v="Un nuevo contrato social y ambiental para la Bogotá del Siglo XXI"/>
    <n v="57"/>
    <s v="Gestión Pública Local."/>
    <s v="Propósito 5. Construir Bogotá-región con gobierno abierto, transparente y ciudadanía consciente."/>
    <x v="2"/>
    <n v="1"/>
    <n v="1069739546"/>
    <s v="JEICER DISNEY GUTIERREZ ALVAREZ"/>
    <s v="Persona Natural"/>
    <m/>
    <m/>
    <m/>
    <m/>
    <n v="8000000"/>
    <n v="0"/>
    <n v="0"/>
    <n v="0"/>
    <n v="8000000"/>
    <n v="4933333"/>
  </r>
  <r>
    <s v="702-2023-CPS-P(97375)"/>
    <n v="2023"/>
    <s v="FDLSUBACD-640-2023(97375)"/>
    <s v="https://community.secop.gov.co/Public/Tendering/OpportunityDetail/Index?noticeUID=CO1.NTC.5213564&amp;isFromPublicArea=True&amp;isModal=true&amp;asPopupView=true"/>
    <s v="Contratos de prestación de servicios profesionales y de apoyo a la gestión"/>
    <s v="Contratación directa"/>
    <m/>
    <s v="PRESTAR SERVICIOS PROFESIONALES EN EL ÁREA DE GESTIÓN DEL DESARROLLO LOCAL DE LA ALCALDÍA LOCAL DE SUBA EN TEMAS DE PLANEACIÓN, PARA EL CUMPLIMIENTO DEL PLAN DE GESTIÓN LOCAL Y DEL PLAN DE DESARROLLO LOCAL"/>
    <s v="Inversión"/>
    <s v="Un nuevo contrato social y ambiental para la Bogotá del Siglo XXI"/>
    <n v="57"/>
    <s v="Gestión Pública Local."/>
    <s v="Propósito 5. Construir Bogotá-región con gobierno abierto, transparente y ciudadanía consciente."/>
    <x v="2"/>
    <n v="1"/>
    <n v="1013594455"/>
    <s v="ADRIANA LUCIA HENAO PEÑARANDA"/>
    <s v="Persona Natural"/>
    <m/>
    <m/>
    <m/>
    <m/>
    <n v="10100000"/>
    <n v="0"/>
    <n v="0"/>
    <n v="0"/>
    <n v="10100000"/>
    <n v="6396667"/>
  </r>
  <r>
    <s v="703-2023-CPS-AG(97299)"/>
    <n v="2023"/>
    <s v="FDLSUBACD-641-2023(97299)"/>
    <s v="https://community.secop.gov.co/Public/Tendering/OpportunityDetail/Index?noticeUID=CO1.NTC.5215345&amp;isFromPublicArea=True&amp;isModal=False"/>
    <s v="Contratos de prestación de servicios profesionales y de apoyo a la gestión"/>
    <s v="Contratación directa"/>
    <m/>
    <s v="Prestar servicios técnicos como apoyo al Área Gestión del Desarrollo Local, en procesos y procedimientos de presupuesto de la Alcaldía Local de Suba"/>
    <s v="Inversión"/>
    <s v="Un nuevo contrato social y ambiental para la Bogotá del Siglo XXI"/>
    <n v="57"/>
    <s v="Gestión Pública Local."/>
    <s v="Propósito 5. Construir Bogotá-región con gobierno abierto, transparente y ciudadanía consciente."/>
    <x v="2"/>
    <n v="1"/>
    <n v="1033706465"/>
    <s v="BAYRON FABIAN RENDON ACOSTA"/>
    <s v="Persona Natural"/>
    <m/>
    <m/>
    <m/>
    <m/>
    <n v="12000000"/>
    <n v="0"/>
    <n v="0"/>
    <n v="0"/>
    <n v="12000000"/>
    <n v="4933333"/>
  </r>
  <r>
    <s v="704-2023CPS-AG(97078)"/>
    <n v="2023"/>
    <s v="FDLSUBACD-642-2023(97078)"/>
    <s v="https://community.secop.gov.co/Public/Tendering/OpportunityDetail/Index?noticeUID=CO1.NTC.5226739&amp;isFromPublicArea=True&amp;isModal=False"/>
    <s v="Contratos de prestación de servicios profesionales y de apoyo a la gestión"/>
    <s v="Contratación directa"/>
    <m/>
    <s v="PRESTAR LOS SERVICIOS COMO OPERARIO DE TRACTO CAMIÓN CON ADECUACIÓN DE SEMI REMOLQUE - CAMA BAJA, EN EL ÁREA GESTIÓN DEL DESARROLLO DE SUBA."/>
    <s v="Inversión"/>
    <s v="Un nuevo contrato social y ambiental para la Bogotá del Siglo XXI"/>
    <n v="49"/>
    <s v="Movilidad segura, sostenible y accesible"/>
    <s v="Propósito 4. Hacer de Bogotá-región un modelo de movilidad, creatividad y productividad incluyente y sostenible"/>
    <x v="10"/>
    <n v="1"/>
    <n v="80179342"/>
    <s v="EDWIN ANDRES MAYORGA TIBAQUIRA"/>
    <s v="Persona Natural"/>
    <m/>
    <m/>
    <m/>
    <m/>
    <n v="5100000"/>
    <n v="0"/>
    <n v="0"/>
    <n v="0"/>
    <n v="5100000"/>
    <n v="2805000"/>
  </r>
  <r>
    <s v="705-2023-CPS-P(97091)"/>
    <n v="2023"/>
    <s v="FDLSUBACD-643-2023(97091)"/>
    <s v="https://community.secop.gov.co/Public/Tendering/OpportunityDetail/Index?noticeUID=CO1.NTC.5215154&amp;isFromPublicArea=True&amp;isModal=False"/>
    <s v="Contratos de prestación de servicios profesionales y de apoyo a la gestión"/>
    <s v="Contratación directa"/>
    <m/>
    <s v="PRESTAR LOS SERVICIOS PROFESIONALES EN EL ÁREA GESTIÓN DEL DESARROLLO, PARA EL APOYO A LA EJECUCIÓN INTEGRAL DE LOS DIFERENTES PROYECTOS DE INVERSIÓN DESTINADOS A LA INTERVENCIÓN DE LA MALLA VIAL, ESPACIO PÚBLICO, INFRAESTRUCTURA CULTURAL, E INTERVENCIÓN DE INFRAESTRUCTURA DE SEDES ADMINISTRATIVAS DE LA LOCALIDAD DE SUBA Y DEMÁS TEMAS AFINES DEL PROYECTO DE INVERSIÓN 1978 SUBA CON UNA GESTIÓN PÚBLICA TRASPARENTE Y EFICIENTE"/>
    <s v="Inversión"/>
    <s v="Un nuevo contrato social y ambiental para la Bogotá del Siglo XXI"/>
    <n v="57"/>
    <s v="Gestión Pública Local."/>
    <s v="Propósito 5. Construir Bogotá-región con gobierno abierto, transparente y ciudadanía consciente."/>
    <x v="2"/>
    <n v="1"/>
    <n v="1018492146"/>
    <s v="ANGY ESTEPHANYA CASTIBLANCO BELTRAN"/>
    <s v="Persona Natural"/>
    <m/>
    <m/>
    <m/>
    <m/>
    <n v="21000000"/>
    <n v="0"/>
    <n v="0"/>
    <n v="0"/>
    <n v="21000000"/>
    <n v="8633333"/>
  </r>
  <r>
    <s v="706-2023-CPS-AG(97088)"/>
    <n v="2023"/>
    <s v="FDLSUBACD-644-2023(97088)"/>
    <s v="https://community.secop.gov.co/Public/Tendering/OpportunityDetail/Index?noticeUID=CO1.NTC.5233342&amp;isFromPublicArea=True&amp;isModal=False"/>
    <s v="Contratos de prestación de servicios profesionales y de apoyo a la gestión"/>
    <s v="Contratación directa"/>
    <m/>
    <s v="PRESTAR SERVICIOS DE APOYO TÉCNICO EN EL ÁREA DE GESTIÓN DEL DESARROLLO LOCAL REALIZANDO LAS LABORES ASISTENCIALES PARA LAS ACTIVIDADES DE TEMAS DE INFRAESTRUCTURA LOCAL EN CUMPLIMIENTO DE LAS METAS DEL PLAN DE GESTIÓN DE LA VIGENCIA"/>
    <s v="Inversión"/>
    <s v="Un nuevo contrato social y ambiental para la Bogotá del Siglo XXI"/>
    <n v="57"/>
    <s v="Gestión Pública Local."/>
    <s v="Propósito 5. Construir Bogotá-región con gobierno abierto, transparente y ciudadanía consciente."/>
    <x v="2"/>
    <n v="1"/>
    <n v="52157561"/>
    <s v="SANDRA PATRICIA CRISTANCHO MEJIA"/>
    <s v="Persona Natural"/>
    <m/>
    <m/>
    <m/>
    <m/>
    <n v="12000000"/>
    <n v="0"/>
    <n v="0"/>
    <n v="0"/>
    <n v="12000000"/>
    <n v="4000000"/>
  </r>
  <r>
    <s v="707-2023-CPS-P(97280)"/>
    <n v="2023"/>
    <s v="FDLSUBACD-645-2023(97280)"/>
    <s v="https://community.secop.gov.co/Public/Tendering/OpportunityDetail/Index?noticeUID=CO1.NTC.5231790&amp;isFromPublicArea=True&amp;isModal=False"/>
    <s v="Contratos de prestación de servicios profesionales y de apoyo a la gestión"/>
    <s v="Contratación directa"/>
    <m/>
    <s v="PRESTAR LOS SERVICIOS PROFESIONALES AL ÁREA DE GESTIÓN DEL DESARROLLO LOCAL EN LA ASISTENCIA TÉCNICA Y EJECUCIÓN DE ACCIONES RELACIONADAS CON LA REACTIVACIÓN Y DESARROLLO ECONÓMICO EN LA LOCALIDAD, EN CUMPLIMIENTO DE LAS METAS DEL PLAN DE DESARROLLO LOCAL Y DEMÁS TEMAS AFINES DEL PROYECTO DE INVERSIÓN 1964 RURALIDAD CAPACITADA Y FORTALECIDA"/>
    <s v="Inversión"/>
    <s v="Un nuevo contrato social y ambiental para la Bogotá del Siglo XXI"/>
    <n v="23"/>
    <s v="Bogotá rural"/>
    <s v="Propósito 1. Hacer un nuevo contrato social con igualdad de oportunidades para la inclusión social, productiva y política"/>
    <x v="26"/>
    <n v="1"/>
    <n v="1022393019"/>
    <s v="BYRON SEBASTIAN DAVILA FANDIÑO"/>
    <s v="Persona Natural"/>
    <m/>
    <m/>
    <m/>
    <m/>
    <n v="30800000"/>
    <n v="0"/>
    <n v="0"/>
    <n v="0"/>
    <n v="30800000"/>
    <n v="7466667"/>
  </r>
  <r>
    <s v="708-2023-CSP-AG(97237)"/>
    <n v="2023"/>
    <s v="FDLSUBACD-646-2023(97237)"/>
    <s v="https://community.secop.gov.co/Public/Tendering/OpportunityDetail/Index?noticeUID=CO1.NTC.5255879&amp;isFromPublicArea=True&amp;isModal=true&amp;asPopupView=true"/>
    <s v="Contratos de prestación de servicios profesionales y de apoyo a la gestión"/>
    <s v="Contratación directa"/>
    <m/>
    <s v="PRESTAR SERVICIOS TÉCNICOS AL ÁREA DE GESTIÓN DEL DESARROLLO LOCAL DE LA ALCALDÍA LOCAL DE SUBA, COMO APOYO EN EL ALMACÉN DEL FONDO DE DESARROLLO LOCAL"/>
    <s v="Inversión"/>
    <s v="Un nuevo contrato social y ambiental para la Bogotá del Siglo XXI"/>
    <n v="57"/>
    <s v="Gestión Pública Local."/>
    <s v="Propósito 5. Construir Bogotá-región con gobierno abierto, transparente y ciudadanía consciente."/>
    <x v="2"/>
    <n v="1"/>
    <n v="79244658"/>
    <s v="ANGEL CUSTODIO PEÑA VALERO"/>
    <s v="Persona Natural"/>
    <m/>
    <m/>
    <m/>
    <m/>
    <n v="12000000"/>
    <n v="0"/>
    <n v="0"/>
    <n v="0"/>
    <n v="12000000"/>
    <n v="3333333"/>
  </r>
  <r>
    <s v="709-2023-CPS-AG(97166)"/>
    <n v="2023"/>
    <s v="FDLSUBACD-647-2023(97166)"/>
    <s v="https://community.secop.gov.co/Public/Tendering/OpportunityDetail/Index?noticeUID=CO1.NTC.5215547&amp;isFromPublicArea=True&amp;isModal=true&amp;asPopupView=true"/>
    <s v="Contratos de prestación de servicios profesionales y de apoyo a la gestión"/>
    <s v="Contratación directa"/>
    <m/>
    <s v="PRESTAR SERVICIOS TÉCNICOS AL ÁREA DE GESTIÓN DEL DESARROLLO LOCAL DE LA ALCALDÍA LOCAL DE SUBA, PARA REALIZAR ACTIVIDADES EN EL ALMACÉN DEL FONDO DE DESARROLLO LOCAL”."/>
    <s v="Inversión"/>
    <s v="Un nuevo contrato social y ambiental para la Bogotá del Siglo XXI"/>
    <n v="57"/>
    <s v="Gestión Pública Local."/>
    <s v="Propósito 5. Construir Bogotá-región con gobierno abierto, transparente y ciudadanía consciente."/>
    <x v="2"/>
    <n v="1"/>
    <n v="1233895755"/>
    <s v="BRAYAN STIVEN SUAREZ BORJA"/>
    <s v="Persona Natural"/>
    <m/>
    <m/>
    <m/>
    <m/>
    <n v="4000000"/>
    <n v="0"/>
    <n v="0"/>
    <n v="0"/>
    <n v="4000000"/>
    <n v="4000000"/>
  </r>
  <r>
    <s v="710-2023-CPS-P(97158)"/>
    <n v="2023"/>
    <s v="FDLSUBACD-648-2023(97158)"/>
    <s v="https://community.secop.gov.co/Public/Tendering/OpportunityDetail/Index?noticeUID=CO1.NTC.5215501&amp;isFromPublicArea=True&amp;isModal=true&amp;asPopupView=true"/>
    <s v="Contratos de prestación de servicios profesionales y de apoyo a la gestión"/>
    <s v="Contratación directa"/>
    <m/>
    <s v="PRESTAR SERVICIOS PROFESIONALES AL ÁREA DE GESTIÓN DEL DESARROLLO LOCAL PARA APOYAR LA FORMULACIÓN, SEGUIMIENTO Y EJECUCIÓN DE LOS PROYECTOS DE INVERSIÓN Y/O FUNCIONAMIENTO Y DEMÁS ACCIONES AFINES PARA EL CUMPLIMIENTO DEL PLAN DE GESTIÓN DE LA ALCALDÍA LOCAL DE SUBA"/>
    <s v="Inversión"/>
    <s v="Un nuevo contrato social y ambiental para la Bogotá del Siglo XXI"/>
    <n v="57"/>
    <s v="Gestión Pública Local."/>
    <s v="Propósito 5. Construir Bogotá-región con gobierno abierto, transparente y ciudadanía consciente."/>
    <x v="2"/>
    <n v="1"/>
    <n v="52477034"/>
    <s v="MARISOL  AREVALO MARTINEZ"/>
    <s v="Persona Natural"/>
    <m/>
    <m/>
    <m/>
    <m/>
    <n v="21000000"/>
    <n v="0"/>
    <n v="0"/>
    <n v="0"/>
    <n v="21000000"/>
    <n v="9100000"/>
  </r>
  <r>
    <s v="711-2023-CPS-P(97280)"/>
    <n v="2023"/>
    <s v="FDLSUBACD-649-2023(97280)"/>
    <s v="https://community.secop.gov.co/Public/Tendering/OpportunityDetail/Index?noticeUID=CO1.NTC.5227512&amp;isFromPublicArea=True&amp;isModal=False"/>
    <s v="Contratos de prestación de servicios profesionales y de apoyo a la gestión"/>
    <s v="Contratación directa"/>
    <m/>
    <s v="PRESTAR LOS SERVICIOS PROFESIONALES AL ÁREA DE GESTIÓN DEL DESARROLLO LOCAL EN LA ASISTENCIA TÉCNICA Y EJECUCIÓN DE ACCIONES RELACIONADAS CON LA REACTIVACIÓN Y DESARROLLO ECONÓMICO EN LA LOCALIDAD, EN CUMPLIMIENTO DE LAS METAS DEL PLAN DE DESARROLLO LOCAL Y DEMÁS TEMAS AFINES DEL PROYECTO DE INVERSIÓN 1964 RURALIDAD CAPACITADA Y FORTALECIDA"/>
    <s v="Inversión"/>
    <s v="Un nuevo contrato social y ambiental para la Bogotá del Siglo XXI"/>
    <n v="23"/>
    <s v="Bogotá rural"/>
    <s v="Propósito 1. Hacer un nuevo contrato social con igualdad de oportunidades para la inclusión social, productiva y política"/>
    <x v="26"/>
    <n v="1"/>
    <n v="1016021359"/>
    <s v="DIEGO ERNESTO BAQUERO ALBARRACIN"/>
    <s v="Persona Natural"/>
    <m/>
    <m/>
    <m/>
    <m/>
    <n v="30800000"/>
    <n v="0"/>
    <n v="0"/>
    <n v="0"/>
    <n v="30800000"/>
    <n v="7466667"/>
  </r>
  <r>
    <s v="712-2023CPS-P(97124)"/>
    <n v="2023"/>
    <s v="FDLSUBACD-650-2023(97124)"/>
    <s v="https://community.secop.gov.co/Public/Tendering/OpportunityDetail/Index?noticeUID=CO1.NTC.5215794&amp;isFromPublicArea=True&amp;isModal=true&amp;asPopupView=true"/>
    <s v="Contratos de prestación de servicios profesionales y de apoyo a la gestión"/>
    <s v="Contratación directa"/>
    <m/>
    <s v="PRESTAR LOS SERVICIOS PROFESIONALES AL ÁREA DE GESTIÓN DEL DESARROLLO LOCAL EN LA FORMULACIÓN, SEGUIMIENTO, ASISTENCIA TÉCNICA Y EJECUCIÓN DE ACCIONES RELACIONADAS CON LA REACTIVACIÓN Y DESARROLLO ECONÓMICO EN LA LOCALIDAD, EN CUMPLIMIENTO DE LAS METAS DEL PLAN DE DESARROLLO LOCAL Y DEMÁS TEMAS AFINES DEL PROYECTO DE INVERSIÓN 1966 FORTALECIENDO EL TEJIDO ECONÓMICO LOCAL"/>
    <s v="Inversión"/>
    <s v="Un nuevo contrato social y ambiental para la Bogotá del Siglo XXI"/>
    <n v="6"/>
    <s v="Sistema Distrital de Cuidado"/>
    <s v="Propósito 1. Hacer un nuevo contrato social con igualdad de oportunidades para la inclusión social, productiva y política"/>
    <x v="0"/>
    <n v="1"/>
    <n v="1013675334"/>
    <s v="SANTIAGO MARTINEZ VALENCIA"/>
    <s v="Persona Natural"/>
    <m/>
    <m/>
    <m/>
    <m/>
    <n v="5050000"/>
    <n v="0"/>
    <n v="0"/>
    <n v="0"/>
    <n v="5050000"/>
    <n v="5050000"/>
  </r>
  <r>
    <s v="713-2023-CPS-P(97121)"/>
    <n v="2023"/>
    <s v="FDLSUBACD-651-2023(97121)"/>
    <s v="https://community.secop.gov.co/Public/Tendering/OpportunityDetail/Index?noticeUID=CO1.NTC.5233285&amp;isFromPublicArea=True&amp;isModal=False"/>
    <s v="Contratos de prestación de servicios profesionales y de apoyo a la gestión"/>
    <s v="Contratación directa"/>
    <m/>
    <s v="Prestar los servicios profesionales al Área de Gestión del Desarrollo Local en la asistencia técnica y ejecución de acciones relacionadas con garantizar integralmente el derecho al uso del espacio público con fines sociales, deportivos culturales y el aprovechamiento económico como parte del derecho a la ciudad, en cumplimiento de las metas del Plan de Desarrollo Local y demás temas afines del proyecto de inversión 1998 - Espacio Público, un lugar de encuentro libre y democrático."/>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n v="1"/>
    <n v="1110457705"/>
    <s v="RODRIGO ANDRES OVIEDO ZEA"/>
    <s v="Persona Natural"/>
    <m/>
    <m/>
    <m/>
    <m/>
    <n v="12120000"/>
    <n v="0"/>
    <n v="0"/>
    <n v="0"/>
    <n v="12120000"/>
    <n v="5050000"/>
  </r>
  <r>
    <s v="714-2023-CPS-AG(97202)"/>
    <n v="2023"/>
    <s v="FDLSUBACD-652-2023(97202)"/>
    <s v="https://community.secop.gov.co/Public/Tendering/OpportunityDetail/Index?noticeUID=CO1.NTC.5220789&amp;isFromPublicArea=True&amp;isModal=true&amp;asPopupView=true"/>
    <s v="Contratos de prestación de servicios profesionales y de apoyo a la gestión"/>
    <s v="Contratación directa"/>
    <m/>
    <s v="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s v="Inversión"/>
    <s v="Un nuevo contrato social y ambiental para la Bogotá del Siglo XXI"/>
    <n v="57"/>
    <s v="Gestión Pública Local."/>
    <s v="Propósito 5. Construir Bogotá-región con gobierno abierto, transparente y ciudadanía consciente."/>
    <x v="2"/>
    <n v="1"/>
    <n v="1019131782"/>
    <s v="NEIDER FARID CASTILLO BORJA"/>
    <s v="Persona Natural"/>
    <m/>
    <m/>
    <m/>
    <m/>
    <n v="3825000"/>
    <n v="0"/>
    <n v="0"/>
    <n v="0"/>
    <n v="3825000"/>
    <n v="2550000"/>
  </r>
  <r>
    <s v="715-2023-CPS-P(97018)"/>
    <n v="2023"/>
    <s v="FDLSUBACD-653-2023(97018)"/>
    <s v="https://community.secop.gov.co/Public/Tendering/OpportunityDetail/Index?noticeUID=CO1.NTC.5215139&amp;isFromPublicArea=True&amp;isModal=true&amp;asPopupView=true"/>
    <s v="Contratos de prestación de servicios profesionales y de apoyo a la gestión"/>
    <s v="Contratación directa"/>
    <m/>
    <s v="PRESTAR LOS SERVICIOS PROFESIONALES COMO ABOGADO(A) PARA APOYAR LA GESTIÓN CONTRACTUAL DEL ÁREA GESTIÓN DEL DESARROLLO LOCAL DE LA ALCALDÍA LOCAL DE SUBA EN LOS DIFERENTES PROCESOS DE SELECCIÓN EN SUS ETAPAS PRECONTRACTUAL, CONTRACTUAL Y POSTCONTRACTUAL AL IGUAL REALIZAR TRÁMITE Y SEGUIMIENTO A PETICIONES REALIZADAS POR LA CIUDADANÍA, ÓRGANOS DE CONTROL Y DEMÁS, RELACIONADOS CON TEMAS DE INFRAESTRUCTURA"/>
    <s v="Inversión"/>
    <s v="Un nuevo contrato social y ambiental para la Bogotá del Siglo XXI"/>
    <n v="57"/>
    <s v="Gestión Pública Local."/>
    <s v="Propósito 5. Construir Bogotá-región con gobierno abierto, transparente y ciudadanía consciente."/>
    <x v="2"/>
    <n v="1"/>
    <n v="79641733"/>
    <s v="CESAR OSWALDO NIÑO RICO"/>
    <s v="Persona Natural"/>
    <m/>
    <m/>
    <m/>
    <m/>
    <n v="7000000"/>
    <n v="0"/>
    <n v="0"/>
    <n v="0"/>
    <n v="7000000"/>
    <n v="7000000"/>
  </r>
  <r>
    <s v="716-2023-CPS-PAG(97111)"/>
    <n v="2023"/>
    <s v="FDLSUBACD-654-2023(97111)"/>
    <s v="https://community.secop.gov.co/Public/Tendering/OpportunityDetail/Index?noticeUID=CO1.NTC.5215469&amp;isFromPublicArea=True&amp;isModal=true&amp;asPopupView=true"/>
    <s v="Contratos de prestación de servicios profesionales y de apoyo a la gestión"/>
    <s v="Contratación directa"/>
    <m/>
    <s v="Prestar los servicios de apoyo al Área Gestión de Desarrollo Local en el Centro de Documentación e Información CDI de la Alcaldía Local de Suba"/>
    <s v="Inversión"/>
    <s v="Un nuevo contrato social y ambiental para la Bogotá del Siglo XXI"/>
    <n v="57"/>
    <s v="Gestión Pública Local."/>
    <s v="Propósito 5. Construir Bogotá-región con gobierno abierto, transparente y ciudadanía consciente."/>
    <x v="2"/>
    <n v="1"/>
    <n v="80845381"/>
    <s v="JUAN CAMILO RAMIREZ ZAMBRANO"/>
    <s v="Persona Natural"/>
    <m/>
    <m/>
    <m/>
    <m/>
    <n v="7650000"/>
    <n v="0"/>
    <n v="0"/>
    <n v="0"/>
    <n v="7650000"/>
    <n v="3145000"/>
  </r>
  <r>
    <s v="717-2023CPS-AG(97111)"/>
    <n v="2023"/>
    <s v="FDLSUBACD-655-2023(97111)"/>
    <s v="https://community.secop.gov.co/Public/Tendering/OpportunityDetail/Index?noticeUID=CO1.NTC.5227220&amp;isFromPublicArea=True&amp;isModal=False"/>
    <s v="Contratos de prestación de servicios profesionales y de apoyo a la gestión"/>
    <s v="Contratación directa"/>
    <m/>
    <s v="PRESTAR LOS SERVICIOS DE APOYO AL ÁREA GESTIÓN DE DESARROLLO LOCAL EN EL CENTRO DE DOCUMENTACIÓN E INFORMACIÓN CDI DE LA ALCALDÍA LOCAL DE SUBA"/>
    <s v="Inversión"/>
    <s v="Un nuevo contrato social y ambiental para la Bogotá del Siglo XXI"/>
    <n v="57"/>
    <s v="Gestión Pública Local."/>
    <s v="Propósito 5. Construir Bogotá-región con gobierno abierto, transparente y ciudadanía consciente."/>
    <x v="2"/>
    <n v="1"/>
    <n v="1000707129"/>
    <s v="MARIA CAMILA SUAREZ PINEDA"/>
    <s v="Persona Natural"/>
    <m/>
    <m/>
    <m/>
    <m/>
    <n v="7650000"/>
    <n v="0"/>
    <n v="0"/>
    <n v="0"/>
    <n v="7650000"/>
    <n v="2805000"/>
  </r>
  <r>
    <s v="718-2023-CPS-P(97119)"/>
    <n v="2023"/>
    <s v="FDLSUBACD-656-2023(97119)"/>
    <s v="https://community.secop.gov.co/Public/Tendering/OpportunityDetail/Index?noticeUID=CO1.NTC.5215967&amp;isFromPublicArea=True&amp;isModal=true&amp;asPopupView=true"/>
    <s v="Contratos de prestación de servicios profesionales y de apoyo a la gestión"/>
    <s v="Contratación directa"/>
    <m/>
    <s v=" Prestar los servicios profesionales para apoyar_x000a_administrativa y contablemente el proyecto de intervención, recuperación y modernización en las_x000a_actividades de cobro persuasivo y que den cumplimiento a los procesos contables a favor del Fondo de_x000a_Desarrollo Local de Suba"/>
    <s v="Inversión"/>
    <s v="Un nuevo contrato social y ambiental para la Bogotá del Siglo XXI"/>
    <n v="57"/>
    <s v="Gestión Pública Local."/>
    <s v="Propósito 5. Construir Bogotá-región con gobierno abierto, transparente y ciudadanía consciente."/>
    <x v="2"/>
    <n v="1"/>
    <n v="1026260730"/>
    <s v="DIANA LUCIA VASQUEZ VASQUEZ"/>
    <s v="Persona Natural"/>
    <m/>
    <m/>
    <m/>
    <m/>
    <n v="7575000"/>
    <n v="0"/>
    <n v="0"/>
    <n v="0"/>
    <n v="7575000"/>
    <n v="6396667"/>
  </r>
  <r>
    <s v="719-2023-CPS-AG(97129)"/>
    <n v="2023"/>
    <s v="FDLSUBACD-657-2023(97129)"/>
    <s v="https://community.secop.gov.co/Public/Tendering/OpportunityDetail/Index?noticeUID=CO1.NTC.5233285&amp;isFromPublicArea=True&amp;isModal=False"/>
    <s v="Contratos de prestación de servicios profesionales y de apoyo a la gestión"/>
    <s v="Contratación directa"/>
    <m/>
    <s v="PRESTAR LOS SERVICIOS DE APOYO AL ÁREA GESTIÓN DE DESARROLLO LOCAL POR SUS PROPIOS MEDIOS PARA LA DISTRIBUCIÓN DE LA CORRESPONDENCIA EXTERNA QUE TIENE ORIGEN EN LAS DIFERENTES DEPENDENCIAS DE LA ALCALDÍA LOCAL"/>
    <s v="Inversión"/>
    <s v="Un nuevo contrato social y ambiental para la Bogotá del Siglo XXI"/>
    <n v="57"/>
    <s v="Gestión Pública Local."/>
    <s v="Propósito 5. Construir Bogotá-región con gobierno abierto, transparente y ciudadanía consciente."/>
    <x v="2"/>
    <n v="1"/>
    <n v="1030567733"/>
    <s v="CRISTIAN DIOKR CALDERON GARCES"/>
    <s v="Persona Natural"/>
    <m/>
    <m/>
    <m/>
    <m/>
    <n v="3825000"/>
    <n v="0"/>
    <n v="0"/>
    <n v="0"/>
    <n v="3825000"/>
    <n v="2295000"/>
  </r>
  <r>
    <s v="720-2023-CPS-AG(97129)"/>
    <n v="2023"/>
    <s v="FDLSUBACD-658-2023(97129)"/>
    <s v="https://community.secop.gov.co/Public/Tendering/OpportunityDetail/Index?noticeUID=CO1.NTC.5230960&amp;isFromPublicArea=True&amp;isModal=False"/>
    <s v="Contratos de prestación de servicios profesionales y de apoyo a la gestión"/>
    <s v="Contratación directa"/>
    <m/>
    <s v="PRESTAR LOS SERVICIOS DE APOYO AL ÁREA GESTIÓN DE DESARROLLO LOCAL POR SUS PROPIOS MEDIOS PARA LA DISTRIBUCIÓN DE LA CORRESPONDENCIA EXTERNA QUE TIENE ORIGEN EN LAS DIFERENTES DEPENDENCIAS DE LA ALCALDÍA LOCAL"/>
    <s v="Inversión"/>
    <s v="Un nuevo contrato social y ambiental para la Bogotá del Siglo XXI"/>
    <n v="57"/>
    <s v="Gestión Pública Local."/>
    <s v="Propósito 5. Construir Bogotá-región con gobierno abierto, transparente y ciudadanía consciente."/>
    <x v="2"/>
    <n v="1"/>
    <n v="79875384"/>
    <s v="VICTOR MANUEL SANCHEZ ZAMUDIO"/>
    <s v="Persona Natural"/>
    <m/>
    <m/>
    <m/>
    <m/>
    <n v="3825000"/>
    <n v="0"/>
    <n v="0"/>
    <n v="0"/>
    <n v="3825000"/>
    <n v="2550000"/>
  </r>
  <r>
    <s v="721-2023-CPS-AG(97129)"/>
    <n v="2023"/>
    <s v="FDLSUBACD-659-2023(97129)"/>
    <s v="https://community.secop.gov.co/Public/Tendering/OpportunityDetail/Index?noticeUID=CO1.NTC.5239760&amp;isFromPublicArea=True&amp;isModal=true&amp;asPopupView=true"/>
    <s v="Contratos de prestación de servicios profesionales y de apoyo a la gestión"/>
    <s v="Contratación directa"/>
    <m/>
    <s v="PRESTAR LOS SERVICIOS DE APOYO AL ÁREA GESTIÓN DE DESARROLLO LOCAL POR SUS PROPIOS MEDIOS PARA LA DISTRIBUCIÓN DE LA CORRESPONDENCIA EXTERNA QUE TIENE ORIGEN EN LAS DIFERENTES DEPENDENCIAS DE LA ALCALDÍA LOCAL"/>
    <s v="Inversión"/>
    <s v="Un nuevo contrato social y ambiental para la Bogotá del Siglo XXI"/>
    <n v="57"/>
    <s v="Gestión Pública Local."/>
    <s v="Propósito 5. Construir Bogotá-región con gobierno abierto, transparente y ciudadanía consciente."/>
    <x v="2"/>
    <n v="1"/>
    <n v="79915114"/>
    <s v="JUAN CARLOS CASTILLO LOPEZ"/>
    <s v="Persona Natural"/>
    <m/>
    <m/>
    <m/>
    <m/>
    <n v="3825000"/>
    <n v="0"/>
    <n v="0"/>
    <n v="0"/>
    <n v="3825000"/>
    <n v="2805000"/>
  </r>
  <r>
    <s v="722-2023-CPS-AG(97123)"/>
    <n v="2023"/>
    <s v="FDLSUBACD-660-2023(97123)"/>
    <s v="https://community.secop.gov.co/Public/Tendering/OpportunityDetail/Index?noticeUID=CO1.NTC.5226297&amp;isFromPublicArea=True&amp;isModal=False"/>
    <s v="Contratos de prestación de servicios profesionales y de apoyo a la gestión"/>
    <s v="Contratación directa"/>
    <m/>
    <s v="PRESTAR LOS SERVICIOS DE APOYO AL ÁREA GESTIÓN DE DESARROLLO LOCAL POR SUS PROPIOS MEDIOS PARA LA DISTRIBUCIÓN DE LA CORRESPONDENCIA EXTERNA QUE TIENE ORIGEN EN LAS DIFERENTES DEPENDENCIAS DE LA ALCALDÍA LOCAL"/>
    <s v="Inversión"/>
    <s v="Un nuevo contrato social y ambiental para la Bogotá del Siglo XXI"/>
    <n v="57"/>
    <s v="Gestión Pública Local."/>
    <s v="Propósito 5. Construir Bogotá-región con gobierno abierto, transparente y ciudadanía consciente."/>
    <x v="2"/>
    <n v="1"/>
    <n v="79888227"/>
    <s v="WILLIAM OSWALDO RODRIGUEZ MORENO"/>
    <s v="Persona Natural"/>
    <m/>
    <m/>
    <m/>
    <m/>
    <n v="7650000"/>
    <n v="0"/>
    <n v="0"/>
    <n v="0"/>
    <n v="7650000"/>
    <n v="2720000"/>
  </r>
  <r>
    <s v="723-2023-CPS-P(97117)"/>
    <n v="2023"/>
    <s v="FDLSUBACD-661-2023(97117)"/>
    <s v="https://community.secop.gov.co/Public/Tendering/OpportunityDetail/Index?noticeUID=CO1.NTC.5215951&amp;isFromPublicArea=True&amp;isModal=true&amp;asPopupView=true"/>
    <s v="Contratos de prestación de servicios profesionales y de apoyo a la gestión"/>
    <s v="Contratación directa"/>
    <m/>
    <s v="PRESTAR LOS SERVICIOS PROFESIONALES AL ÁREA DE GESTIÓN DEL DESARROLLO LOCAL EN LA ASISTENCIA TÉCNICA Y EJECUCIÓN DE ACCIONES DE ARBOLADO URBANO Y RURAL DE LA LOCALIDAD Y DEMÁS TEMAS AFINES DE LA GESTIÓN AMBIENTAL DE LA ALCALDÍA LOCAL DE SUBA, EN EL MARCO DE LAS METAS DEL PROYECTO DE INVERSIÓN 1997 - SUBA REVERDECE"/>
    <s v="Inversión"/>
    <s v="Un nuevo contrato social y ambiental para la Bogotá del Siglo XXI"/>
    <n v="27"/>
    <s v="Cambio cultural para la gestión de la crisis climática."/>
    <s v="Propósito 2. Cambiar nuestros hábitos de vida para reverdecer a Bogotá y adaptarnos y mitigar el cambio climático."/>
    <x v="28"/>
    <n v="1"/>
    <n v="1032364349"/>
    <s v="RICARDO ANDRES AGUILAR CORDOBA"/>
    <s v="Persona Natural"/>
    <m/>
    <m/>
    <m/>
    <m/>
    <n v="21210000"/>
    <n v="0"/>
    <n v="0"/>
    <n v="0"/>
    <n v="21210000"/>
    <n v="5386667"/>
  </r>
  <r>
    <s v="724-2023-CPS-P(97113)"/>
    <n v="2023"/>
    <s v="FDLSUBACD-662-2023(97113)"/>
    <s v="https://community.secop.gov.co/Public/Tendering/OpportunityDetail/Index?noticeUID=CO1.NTC.5215957&amp;isFromPublicArea=True&amp;isModal=true&amp;asPopupView=true"/>
    <s v="Contratos de prestación de servicios profesionales y de apoyo a la gestión"/>
    <s v="Contratación directa"/>
    <m/>
    <s v="PRESTAR LOS SERVICIOS PROFESIONALES EN EL ÁREA DE GESTIÓN DE DESARROLLO LOCAL EN LA ASISTENCIA TÉCNICA Y EJECUCIÓN DE ACCIONES DE GESTIÓN DE RESIDUOS SÓLIDOS, FORTALECIMIENTO DEL RECICLAJE Y DEMÁS TEMAS AFINES DE LA GESTIÓN AMBIENTAL DE LA ALCALDÍA LOCAL DE SUBA, EN EL MARCO DEL CUMPLIMIENTO DE LAS METAS ESTABLECIDAS EN EL PROYECTO DE INVERSIÓN 2014 – SUBA PROMUEVE EL RECICLAJE Y LAS ENERGÍAS ALTERNATIVAS"/>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n v="1"/>
    <n v="53125026"/>
    <s v="ANA NATALIE DIAZ GONZALEZ"/>
    <s v="Persona Natural"/>
    <m/>
    <m/>
    <m/>
    <m/>
    <n v="9100000"/>
    <n v="0"/>
    <n v="0"/>
    <n v="0"/>
    <n v="9100000"/>
    <n v="8633333"/>
  </r>
  <r>
    <s v="725-2023CPS-P(97027)"/>
    <n v="2023"/>
    <s v="FDLSUBACD-663-2023(97027)"/>
    <s v="https://community.secop.gov.co/Public/Tendering/OpportunityDetail/Index?noticeUID=CO1.NTC.5220869&amp;isFromPublicArea=True&amp;isModal=true&amp;asPopupView=true"/>
    <s v="Contratos de prestación de servicios profesionales y de apoyo a la gestión"/>
    <s v="Contratación directa"/>
    <m/>
    <s v="PRESTAR SERVICIOS PROFESIONALES EN ACCIONES ENFOCADAS A LA GENERACIÓN Y PROMOCIÓN DEL TERRITORIO, REALIZANDO ACCIONES ENCAMINADAS A LA INTERVENCIÓN CON PROCESOS DE RESTAURACIÓN, REHABILITACIÓN O RECUPERACIÓN ECOLÓGICA, EN EL MARCO DEL CUMPLIMIENTO DE LAS METAS ESTABLECIDAS EN EL PROYECTO DE INVERSIÓN 1968 - CONECTIVIDAD DEL TERRITORIO AMBIENTAL DE SUBA"/>
    <s v="Inversión"/>
    <s v="Un nuevo contrato social y ambiental para la Bogotá del Siglo XXI"/>
    <n v="28"/>
    <s v="Bogotá protectora de sus recursos naturales"/>
    <s v="Propósito 2. Cambiar nuestros hábitos de vida para reverdecer a Bogotá y adaptarnos y mitigar el cambio climático."/>
    <x v="18"/>
    <n v="1"/>
    <n v="33377780"/>
    <s v="DIANA CAROLINA CARRILLO RAMIREZ"/>
    <s v="Persona Natural"/>
    <m/>
    <m/>
    <m/>
    <m/>
    <n v="11615000"/>
    <n v="0"/>
    <n v="0"/>
    <n v="0"/>
    <n v="11615000"/>
    <n v="5555000"/>
  </r>
  <r>
    <s v="726-2023-CPS-P(97110)"/>
    <n v="2023"/>
    <s v="FDLSUBACD-664-2023(97110)"/>
    <s v="https://community.secop.gov.co/Public/Tendering/OpportunityDetail/Index?noticeUID=CO1.NTC.5220841&amp;isFromPublicArea=True&amp;isModal=true&amp;asPopupView=true"/>
    <s v="Contratos de prestación de servicios profesionales y de apoyo a la gestión"/>
    <s v="Contratación directa"/>
    <m/>
    <s v="Prestar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
    <s v="Inversión"/>
    <s v="Un nuevo contrato social y ambiental para la Bogotá del Siglo XXI"/>
    <n v="24"/>
    <s v="Bogotá región emprendedora e innovadora."/>
    <s v="Propósito 1. Hacer un nuevo contrato social con igualdad de oportunidades para la inclusión social, productiva y política"/>
    <x v="23"/>
    <n v="1"/>
    <n v="52697415"/>
    <s v="MAGDA GICELLA MONROY CIFUENTES"/>
    <s v="Persona Natural"/>
    <m/>
    <m/>
    <m/>
    <m/>
    <n v="14000000"/>
    <n v="0"/>
    <n v="0"/>
    <n v="0"/>
    <n v="14000000"/>
    <n v="7000000"/>
  </r>
  <r>
    <s v="727-2023-CPS-AG(97108)"/>
    <n v="2023"/>
    <s v="FDLSUBACD-665-2023(97108)"/>
    <s v="https://community.secop.gov.co/Public/Tendering/OpportunityDetail/Index?noticeUID=CO1.NTC.5221341&amp;isFromPublicArea=True&amp;isModal=true&amp;asPopupView=true"/>
    <s v="Contratos de prestación de servicios profesionales y de apoyo a la gestión"/>
    <s v="Contratación directa"/>
    <m/>
    <s v="PRESTAR LOS SERVICIOS DE APOYO EN EL ÁREA DE GESTIÓN DE DESARROLLO LOCAL EN EL COMPAÑAMIENTO DE ACCIONES ENFOCADAS A FORTALECER EL TEJIDO SOCIAL DENTRO DE LAS ACCIONES AMBIENTALES DE LA LOCALIDAD DE SUBA"/>
    <s v="Inversión"/>
    <s v="Un nuevo contrato social y ambiental para la Bogotá del Siglo XXI"/>
    <n v="57"/>
    <s v="Gestión Pública Local."/>
    <s v="Propósito 5. Construir Bogotá-región con gobierno abierto, transparente y ciudadanía consciente."/>
    <x v="2"/>
    <n v="1"/>
    <n v="1038436509"/>
    <s v="ANTONIS JESUS MEJIA MENDOZA"/>
    <s v="Persona Natural"/>
    <m/>
    <m/>
    <m/>
    <m/>
    <n v="6000000"/>
    <n v="0"/>
    <n v="0"/>
    <n v="0"/>
    <n v="6000000"/>
    <n v="4000000"/>
  </r>
  <r>
    <s v="728-2023CPSAG( 97104)"/>
    <n v="2023"/>
    <s v="FDLSUBACD-666-2023(97104)"/>
    <s v="https://community.secop.gov.co/Public/Tendering/OpportunityDetail/Index?noticeUID=CO1.NTC.5215254&amp;isFromPublicArea=True&amp;isModal=true&amp;asPopupView=true"/>
    <s v="Contratos de prestación de servicios profesionales y de apoyo a la gestión"/>
    <s v="Contratación directa"/>
    <m/>
    <s v="Prestar los servicios de apoyo en el Área de Gestión de Desarrollo Local en el acompañamiento de acciones enfocadas a fortalecer el tejido social dentro de las acciones ambientales de la localidad de Suba"/>
    <s v="Inversión"/>
    <s v="Un nuevo contrato social y ambiental para la Bogotá del Siglo XXI"/>
    <n v="57"/>
    <s v="Gestión Pública Local."/>
    <s v="Propósito 5. Construir Bogotá-región con gobierno abierto, transparente y ciudadanía consciente."/>
    <x v="2"/>
    <n v="1"/>
    <n v="1019070888"/>
    <s v="JUAN SEBASTIAN GONZALEZ ESPINOSA"/>
    <s v="Persona Natural"/>
    <m/>
    <m/>
    <m/>
    <m/>
    <n v="6000000"/>
    <n v="0"/>
    <n v="0"/>
    <n v="0"/>
    <n v="6000000"/>
    <n v="5066667"/>
  </r>
  <r>
    <s v="729-2023-CPS-P(97101)"/>
    <n v="2023"/>
    <s v="FDLSUBACD-667-2023(97101)"/>
    <s v="https://community.secop.gov.co/Public/Tendering/OpportunityDetail/Index?noticeUID=CO1.NTC.5215394&amp;isFromPublicArea=True&amp;isModal=true&amp;asPopupView=true"/>
    <s v="Contratos de prestación de servicios profesionales y de apoyo a la gestión"/>
    <s v="Contratación directa"/>
    <m/>
    <s v="Prestar los servicios profesionales para apoyar_x000a_jurídicamente en la sustanciación y revisión de las distintas actuaciones del área de gestión del desarrollo_x000a_local de la alcaldía local de suba, para la realización de acciones para el desarrollo ambiental sostenible,_x000a_dando cumplimiento a las metas del plan de desarrollo local de la vigencia"/>
    <s v="Inversión"/>
    <s v="Un nuevo contrato social y ambiental para la Bogotá del Siglo XXI"/>
    <n v="57"/>
    <s v="Gestión Pública Local."/>
    <s v="Propósito 5. Construir Bogotá-región con gobierno abierto, transparente y ciudadanía consciente."/>
    <x v="2"/>
    <n v="1"/>
    <n v="5819766"/>
    <s v="JUAN CARLOS VEJARANO ECHEVERRY"/>
    <s v="Persona Natural"/>
    <m/>
    <m/>
    <m/>
    <m/>
    <n v="21000000"/>
    <n v="0"/>
    <n v="0"/>
    <n v="0"/>
    <n v="21000000"/>
    <n v="8633333"/>
  </r>
  <r>
    <s v="730-2023-CPS-AG(97053)"/>
    <n v="2023"/>
    <s v="FDLSUBACD-668-2023(97053)"/>
    <s v="https://community.secop.gov.co/Public/Tendering/OpportunityDetail/Index?noticeUID=CO1.NTC.5215135&amp;isFromPublicArea=True&amp;isModal=False"/>
    <s v="Contratos de prestación de servicios profesionales y de apoyo a la gestión"/>
    <s v="Contratación directa"/>
    <m/>
    <s v="PRESTAR LOS SERVICIOS ASISTENCIALES PARA APOYAR AL ÁREA GESTIÓN DEL DESARROLLO LOCAL, REALIZANDO ACTIVIDADES OPERATIVAS Y ADMINISTRATIVAS DE LA GESTIÓN LOCAL"/>
    <s v="Inversión"/>
    <s v="Un nuevo contrato social y ambiental para la Bogotá del Siglo XXI"/>
    <n v="57"/>
    <s v="Gestión Pública Local."/>
    <s v="Propósito 5. Construir Bogotá-región con gobierno abierto, transparente y ciudadanía consciente."/>
    <x v="2"/>
    <n v="1"/>
    <n v="1022346812"/>
    <s v="SANDRA MARCELA SILVA BERNAL"/>
    <s v="Persona Natural"/>
    <m/>
    <m/>
    <m/>
    <m/>
    <n v="6375000"/>
    <n v="0"/>
    <n v="0"/>
    <n v="0"/>
    <n v="6375000"/>
    <n v="3145000"/>
  </r>
  <r>
    <s v="731-2023CPS-AG(97097)"/>
    <n v="2023"/>
    <s v="FDLSUBACD-669-2023(97097)"/>
    <s v="https://community.secop.gov.co/Public/Tendering/OpportunityDetail/Index?noticeUID=CO1.NTC.5215651&amp;isFromPublicArea=True&amp;isModal=true&amp;asPopupView=true"/>
    <s v="Contratos de prestación de servicios profesionales y de apoyo a la gestión"/>
    <s v="Contratación directa"/>
    <m/>
    <s v="Prestar el apoyo secretarial a la Junta Administradora Local."/>
    <s v="Inversión"/>
    <s v="Un nuevo contrato social y ambiental para la Bogotá del Siglo XXI"/>
    <n v="57"/>
    <s v="Gestión Pública Local."/>
    <s v="Propósito 5. Construir Bogotá-región con gobierno abierto, transparente y ciudadanía consciente."/>
    <x v="2"/>
    <n v="1"/>
    <n v="52356206"/>
    <s v="MONICA ELIANA MEJIA JIMENEZ"/>
    <s v="Persona Natural"/>
    <m/>
    <m/>
    <m/>
    <m/>
    <n v="7650000"/>
    <n v="0"/>
    <n v="0"/>
    <n v="0"/>
    <n v="7650000"/>
    <n v="3145000"/>
  </r>
  <r>
    <s v="732-2023-CPS-P(97096) "/>
    <n v="2023"/>
    <s v="FDLSUBACD-670-2023(97096)"/>
    <s v="https://community.secop.gov.co/Public/Tendering/OpportunityDetail/Index?noticeUID=CO1.NTC.5221765&amp;isFromPublicArea=True&amp;isModal=true&amp;asPopupView=true"/>
    <s v="Contratos de prestación de servicios profesionales y de apoyo a la gestión"/>
    <s v="Contratación directa"/>
    <m/>
    <s v="PRESTAR LOS SERVICIOS PROFESIONALES PARA APOYAR EL TRÁMITE DE DESPACHOS COMISORIOS DE LA ALCALDÍA LOCAL DE SUBA"/>
    <s v="Inversión"/>
    <s v="Un nuevo contrato social y ambiental para la Bogotá del Siglo XXI"/>
    <n v="57"/>
    <s v="Gestión Pública Local."/>
    <s v="Propósito 5. Construir Bogotá-región con gobierno abierto, transparente y ciudadanía consciente."/>
    <x v="2"/>
    <n v="1"/>
    <n v="53062985"/>
    <s v="LUZ MERY PEREZ RUGE"/>
    <s v="Persona Natural"/>
    <m/>
    <m/>
    <m/>
    <m/>
    <n v="7575000"/>
    <n v="0"/>
    <n v="0"/>
    <n v="0"/>
    <n v="7575000"/>
    <n v="5050000"/>
  </r>
  <r>
    <s v="733-2023-CPS-P(97055) "/>
    <n v="2023"/>
    <s v="FDLSUBACD-671-2023(97055)"/>
    <s v="https://community.secop.gov.co/Public/Tendering/OpportunityDetail/Index?noticeUID=CO1.NTC.5248800&amp;isFromPublicArea=True&amp;isModal=true&amp;asPopupView=true"/>
    <s v="Contratos de prestación de servicios profesionales y de apoyo a la gestión"/>
    <s v="Contratación directa"/>
    <m/>
    <s v="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
    <s v="Inversión"/>
    <s v="Un nuevo contrato social y ambiental para la Bogotá del Siglo XXI"/>
    <n v="57"/>
    <s v="Gestión Pública Local."/>
    <s v="Propósito 5. Construir Bogotá-región con gobierno abierto, transparente y ciudadanía consciente."/>
    <x v="2"/>
    <n v="1"/>
    <n v="1014240449"/>
    <s v="RUDDY ISABEL SOTO MARTINEZ"/>
    <s v="Persona Natural"/>
    <m/>
    <m/>
    <m/>
    <m/>
    <n v="7575000"/>
    <n v="0"/>
    <n v="0"/>
    <n v="0"/>
    <n v="7575000"/>
    <n v="5050000"/>
  </r>
  <r>
    <s v="734-2023-CPS-P(97114) "/>
    <n v="2023"/>
    <s v="FDLSUBACD-672-2023(97114) "/>
    <s v="https://community.secop.gov.co/Public/Tendering/OpportunityDetail/Index?noticeUID=CO1.NTC.5226256&amp;isFromPublicArea=True&amp;isModal=False"/>
    <s v="Contratos de prestación de servicios profesionales y de apoyo a la gestión"/>
    <s v="Contratación directa"/>
    <m/>
    <s v="APOYAR TÉCNICAMENTE A LOS RESPONSABLES E INTEGRANTES DE LOS PROCESOS EN LA IMPLEMENTACIÓN DE HERRAMIENTAS DE GESTIÓN, SIGUIENDO LOS LINEAMIENTOS METODOLÓGICOS ESTABLECIDOS POR LA OFICINA ASESORA DE PLANEACIÓN DE LA SECRETARÍA DISTRITAL DE GOBIERNO"/>
    <s v="Inversión"/>
    <s v="Un nuevo contrato social y ambiental para la Bogotá del Siglo XXI"/>
    <n v="57"/>
    <s v="Gestión Pública Local."/>
    <s v="Propósito 5. Construir Bogotá-región con gobierno abierto, transparente y ciudadanía consciente."/>
    <x v="2"/>
    <n v="1"/>
    <n v="31422496"/>
    <s v="CLAUDIA MARCELA GARCIA"/>
    <s v="Persona Natural"/>
    <m/>
    <m/>
    <m/>
    <m/>
    <n v="10500000"/>
    <n v="0"/>
    <n v="0"/>
    <n v="0"/>
    <n v="10500000"/>
    <n v="7933333"/>
  </r>
  <r>
    <s v="735-2023-CPS-AG(97118)"/>
    <n v="2023"/>
    <s v="FDLSUBACD-673-2023(97118)"/>
    <s v="https://community.secop.gov.co/Public/Tendering/OpportunityDetail/Index?noticeUID=CO1.NTC.5236082&amp;isFromPublicArea=True&amp;isModal=true&amp;asPopupView=true"/>
    <s v="Contratos de prestación de servicios profesionales y de apoyo a la gestión"/>
    <s v="Contratación directa"/>
    <m/>
    <s v="PRESTAR EL SERVICIO COMO CONDUCTOR DE LOS VEHÍCULOS LIVIANOS QUE INTEGRAN EL PARQUE AUTOMOTOR DE LA ALCALDÍA LOCAL DE SUBA"/>
    <s v="Inversión"/>
    <s v="Un nuevo contrato social y ambiental para la Bogotá del Siglo XXI"/>
    <n v="57"/>
    <s v="Gestión Pública Local."/>
    <s v="Propósito 5. Construir Bogotá-región con gobierno abierto, transparente y ciudadanía consciente."/>
    <x v="2"/>
    <n v="1"/>
    <n v="79368209"/>
    <s v="WILSON  PATIÑO AMAR"/>
    <s v="Persona Natural"/>
    <m/>
    <m/>
    <m/>
    <m/>
    <n v="7650000"/>
    <n v="0"/>
    <n v="0"/>
    <n v="0"/>
    <n v="7650000"/>
    <n v="2550000"/>
  </r>
  <r>
    <s v="736-2023CPS-AG(97118)"/>
    <n v="2023"/>
    <s v="FDLSUBACD-674-2023(97118)"/>
    <s v="https://community.secop.gov.co/Public/Tendering/OpportunityDetail/Index?noticeUID=CO1.NTC.5229330&amp;isFromPublicArea=True&amp;isModal=False"/>
    <s v="Contratos de prestación de servicios profesionales y de apoyo a la gestión"/>
    <s v="Contratación directa"/>
    <m/>
    <s v="Prestar el servicio como conductor de los vehículos livianos que integran el parque automotor de la Alcaldía Local De Suba"/>
    <s v="Inversión"/>
    <s v="Un nuevo contrato social y ambiental para la Bogotá del Siglo XXI"/>
    <n v="57"/>
    <s v="Gestión Pública Local."/>
    <s v="Propósito 5. Construir Bogotá-región con gobierno abierto, transparente y ciudadanía consciente."/>
    <x v="2"/>
    <n v="1"/>
    <n v="79049993"/>
    <s v="ALEX ALFONSO QUINTERO PARIAS"/>
    <s v="Persona Natural"/>
    <m/>
    <m/>
    <m/>
    <m/>
    <n v="7650000"/>
    <n v="0"/>
    <n v="0"/>
    <n v="0"/>
    <n v="7650000"/>
    <n v="2890000"/>
  </r>
  <r>
    <s v="737-2023-CPS-AG(97136)"/>
    <n v="2023"/>
    <s v="FDLSUBACD-675-2023(97136)"/>
    <s v="https://community.secop.gov.co/Public/Tendering/OpportunityDetail/Index?noticeUID=CO1.NTC.5240080&amp;isFromPublicArea=True&amp;isModal=true&amp;asPopupView=true"/>
    <s v="Contratos de prestación de servicios profesionales y de apoyo a la gestión"/>
    <s v="Contratación directa"/>
    <m/>
    <s v="PRESTAR EL SERVICIO COMO CONDUCTOR DE LOS VEHÍCULOS LIVIANOS QUE INTEGRAN EL PARQUE AUTOMOTOR DE LA ALCALDÍA LOCAL DE SUBA"/>
    <s v="Inversión"/>
    <s v="Un nuevo contrato social y ambiental para la Bogotá del Siglo XXI"/>
    <n v="57"/>
    <s v="Gestión Pública Local."/>
    <s v="Propósito 5. Construir Bogotá-región con gobierno abierto, transparente y ciudadanía consciente."/>
    <x v="2"/>
    <n v="1"/>
    <n v="19301839"/>
    <s v="ISIDRO TELLEZ BECERRA"/>
    <s v="Persona Natural"/>
    <m/>
    <m/>
    <m/>
    <m/>
    <n v="3825000"/>
    <n v="0"/>
    <n v="0"/>
    <n v="0"/>
    <n v="3825000"/>
    <n v="2550000"/>
  </r>
  <r>
    <s v="738-2023-CPS-AG(97136)"/>
    <n v="2023"/>
    <s v="FDLSUBACD-676-2023(97136)_x0009_"/>
    <s v="https://community.secop.gov.co/Public/Tendering/OpportunityDetail/Index?noticeUID=CO1.NTC.5255537&amp;isFromPublicArea=True&amp;isModal=true&amp;asPopupView=true"/>
    <s v="Contratos de prestación de servicios profesionales y de apoyo a la gestión"/>
    <s v="Contratación directa"/>
    <m/>
    <s v="PRESTAR EL SERVICIO COMO CONDUCTOR DE LOS VEHÍCULOS LIVIANOS QUE INTEGRAN EL PARQUE AUTOMOTOR DE LA ALCALDÍA LOCAL DE SUBA"/>
    <s v="Inversión"/>
    <s v="Un nuevo contrato social y ambiental para la Bogotá del Siglo XXI"/>
    <n v="57"/>
    <s v="Gestión Pública Local."/>
    <s v="Propósito 5. Construir Bogotá-región con gobierno abierto, transparente y ciudadanía consciente."/>
    <x v="2"/>
    <n v="1"/>
    <n v="9398950"/>
    <s v="WILSON ALEXANDER RINCON NIVIA"/>
    <s v="Persona Natural"/>
    <m/>
    <m/>
    <m/>
    <m/>
    <n v="3825000"/>
    <n v="0"/>
    <n v="0"/>
    <n v="0"/>
    <n v="3825000"/>
    <n v="2125000"/>
  </r>
  <r>
    <s v="739-2023CPS-AG(97068)"/>
    <n v="2023"/>
    <s v="FDLSUBACD-677-2023(97068)"/>
    <s v="https://community.secop.gov.co/Public/Tendering/OpportunityDetail/Index?noticeUID=CO1.NTC.5228224&amp;isFromPublicArea=True&amp;isModal=False"/>
    <s v="Contratos de prestación de servicios profesionales y de apoyo a la gestión"/>
    <s v="Contratación directa"/>
    <m/>
    <s v="Prestar los servicios como operario de volqueta en el Área Gestión del Desarrollo Local de Suba"/>
    <s v="Inversión"/>
    <s v="Un nuevo contrato social y ambiental para la Bogotá del Siglo XXI"/>
    <n v="49"/>
    <s v="Movilidad segura, sostenible y accesible"/>
    <s v="Propósito 4. Hacer de Bogotá-región un modelo de movilidad, creatividad y productividad incluyente y sostenible"/>
    <x v="10"/>
    <n v="1"/>
    <n v="79512321"/>
    <s v="FELIPE ARMANDO OTERO RUEDA"/>
    <s v="Persona Natural"/>
    <m/>
    <m/>
    <m/>
    <m/>
    <n v="5100000"/>
    <n v="0"/>
    <n v="0"/>
    <n v="0"/>
    <n v="5100000"/>
    <n v="2720000"/>
  </r>
  <r>
    <s v="740-2023CPS-AG(97071)"/>
    <n v="2023"/>
    <s v="FDLSUBACD-678-2023(97071)"/>
    <s v="https://community.secop.gov.co/Public/Tendering/OpportunityDetail/Index?noticeUID=CO1.NTC.5235839&amp;isFromPublicArea=True&amp;isModal=true&amp;asPopupView=true"/>
    <s v="Contratos de prestación de servicios profesionales y de apoyo a la gestión"/>
    <s v="Contratación directa"/>
    <m/>
    <s v="PRESTAR LOS SERVICIOS COMO OPERARIO DE VOLQUETA EN EL ÁREA GESTIÓN DEL DESARROLLO LOCAL DE SUBA"/>
    <s v="Inversión"/>
    <s v="Un nuevo contrato social y ambiental para la Bogotá del Siglo XXI"/>
    <n v="49"/>
    <s v="Movilidad segura, sostenible y accesible"/>
    <s v="Propósito 4. Hacer de Bogotá-región un modelo de movilidad, creatividad y productividad incluyente y sostenible"/>
    <x v="10"/>
    <n v="1"/>
    <n v="79870166"/>
    <s v="LEONEL  GONZALEZ MORENO"/>
    <s v="Persona Natural"/>
    <m/>
    <m/>
    <m/>
    <m/>
    <n v="3825000"/>
    <n v="0"/>
    <n v="0"/>
    <n v="0"/>
    <n v="3825000"/>
    <n v="2125000"/>
  </r>
  <r>
    <s v="741-2023CPS-CPS-P (97102)"/>
    <n v="2023"/>
    <s v="FDLSUBACD-679-2023(97102)"/>
    <s v="https://community.secop.gov.co/Public/Tendering/OpportunityDetail/Index?noticeUID=CO1.NTC.5232612&amp;isFromPublicArea=True&amp;isModal=False"/>
    <s v="Contratos de prestación de servicios profesionales y de apoyo a la gestión"/>
    <s v="Contratación directa"/>
    <m/>
    <s v="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
    <s v="Inversión"/>
    <s v="Un nuevo contrato social y ambiental para la Bogotá del Siglo XXI"/>
    <n v="49"/>
    <s v="Movilidad segura, sostenible y accesible"/>
    <s v="Propósito 4. Hacer de Bogotá-región un modelo de movilidad, creatividad y productividad incluyente y sostenible"/>
    <x v="10"/>
    <n v="1"/>
    <n v="1018449224"/>
    <s v="DAVID ALEJANDRO HURTADO PALMA"/>
    <s v="Persona Natural"/>
    <m/>
    <m/>
    <m/>
    <m/>
    <n v="10500000"/>
    <n v="0"/>
    <n v="0"/>
    <n v="0"/>
    <n v="10500000"/>
    <n v="7700000"/>
  </r>
  <r>
    <s v="742-2023CPS-AG(97057)"/>
    <n v="2023"/>
    <s v="FDLSUBACD-680-2023(97057)"/>
    <s v="https://community.secop.gov.co/Public/Tendering/OpportunityDetail/Index?noticeUID=CO1.NTC.5232422&amp;isFromPublicArea=True&amp;isModal=False"/>
    <s v="Contratos de prestación de servicios profesionales y de apoyo a la gestión"/>
    <s v="Contratación directa"/>
    <m/>
    <s v="PRESTAR LOS SERVICIOS COMO OPERARIO DE MAQUINARIA AMARILLA DEL ÁREA GESTIÓN DEL DESARROLLO DE LA ALCALDÍA LOCAL DE SUBA"/>
    <s v="Inversión"/>
    <s v="Un nuevo contrato social y ambiental para la Bogotá del Siglo XXI"/>
    <n v="49"/>
    <s v="Movilidad segura, sostenible y accesible"/>
    <s v="Propósito 4. Hacer de Bogotá-región un modelo de movilidad, creatividad y productividad incluyente y sostenible"/>
    <x v="10"/>
    <n v="1"/>
    <n v="4228947"/>
    <s v="LUIS ALBERTO ZAMBRANO CASTELLANOS"/>
    <s v="Persona Natural"/>
    <m/>
    <m/>
    <m/>
    <m/>
    <n v="5100000"/>
    <n v="0"/>
    <n v="0"/>
    <n v="0"/>
    <n v="5100000"/>
    <n v="2550000"/>
  </r>
  <r>
    <s v="743-2023-CPS-AG(97122)"/>
    <n v="2023"/>
    <s v="FDLSUBACD-681-2023(97122)"/>
    <s v="https://community.secop.gov.co/Public/Tendering/OpportunityDetail/Index?noticeUID=CO1.NTC.5231350&amp;isFromPublicArea=True&amp;isModal=False"/>
    <s v="Contratos de prestación de servicios profesionales y de apoyo a la gestión"/>
    <s v="Contratación directa"/>
    <m/>
    <s v="Prestar servicios de apoyo a la gestión mediante labores administrativas, financieras y contables en el Área Gestión del Desarrollo Loca"/>
    <s v="Inversión"/>
    <s v="Un nuevo contrato social y ambiental para la Bogotá del Siglo XXI"/>
    <n v="57"/>
    <s v="Gestión Pública Local."/>
    <s v="Propósito 5. Construir Bogotá-región con gobierno abierto, transparente y ciudadanía consciente."/>
    <x v="2"/>
    <n v="1"/>
    <n v="1233888595"/>
    <s v="ANGIE NATHALY APRAEZ OLARTE"/>
    <s v="Persona Natural"/>
    <m/>
    <m/>
    <m/>
    <m/>
    <n v="6000000"/>
    <n v="0"/>
    <n v="0"/>
    <n v="0"/>
    <n v="6000000"/>
    <n v="4400000"/>
  </r>
  <r>
    <s v="744-2023-CPS-P(97106)"/>
    <n v="2023"/>
    <s v="FDLSUBACD-682-2023(97106)"/>
    <s v="https://community.secop.gov.co/Public/Tendering/OpportunityDetail/Index?noticeUID=CO1.NTC.5220349&amp;isFromPublicArea=True&amp;isModal=true&amp;asPopupView=true"/>
    <s v="Contratos de prestación de servicios profesionales y de apoyo a la gestión"/>
    <s v="Contratación directa"/>
    <m/>
    <s v="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
    <s v="Inversión"/>
    <s v="Un nuevo contrato social y ambiental para la Bogotá del Siglo XXI"/>
    <n v="57"/>
    <s v="Gestión Pública Local."/>
    <s v="Propósito 5. Construir Bogotá-región con gobierno abierto, transparente y ciudadanía consciente."/>
    <x v="2"/>
    <n v="1"/>
    <n v="37897509"/>
    <s v="MARIA CLAUDIA GUALDRON PINTO"/>
    <s v="Persona Natural"/>
    <m/>
    <m/>
    <m/>
    <m/>
    <n v="5050000"/>
    <n v="0"/>
    <n v="0"/>
    <n v="0"/>
    <n v="5050000"/>
    <n v="5050000"/>
  </r>
  <r>
    <s v="745- 2023-CPS-P(97112)"/>
    <n v="2023"/>
    <s v="FDLSUBACD-683-2023(97112)"/>
    <s v="https://community.secop.gov.co/Public/Tendering/OpportunityDetail/Index?noticeUID=CO1.NTC.5237163&amp;isFromPublicArea=True&amp;isModal=False"/>
    <s v="Contratos de prestación de servicios profesionales y de apoyo a la gestión"/>
    <s v="Contratación directa"/>
    <m/>
    <s v="APOYAR JURÍDICAMENTE A LA JUNTA ADMINISTRADORA LOCAL CON EL FIN DE CONTRIBUIR AL ADECUADO CUMPLIMIENTO DE LAS ATRIBUCIONES A SU CARGO"/>
    <s v="Inversión"/>
    <s v="Un nuevo contrato social y ambiental para la Bogotá del Siglo XXI"/>
    <n v="57"/>
    <s v="Gestión Pública Local."/>
    <s v="Propósito 5. Construir Bogotá-región con gobierno abierto, transparente y ciudadanía consciente."/>
    <x v="2"/>
    <n v="1"/>
    <n v="1019034987"/>
    <s v="JAIRO ANDRES LOPEZ GUERRERO"/>
    <s v="Persona Natural"/>
    <m/>
    <m/>
    <m/>
    <m/>
    <n v="10100000"/>
    <n v="0"/>
    <n v="0"/>
    <n v="0"/>
    <n v="10100000"/>
    <n v="4208333"/>
  </r>
  <r>
    <s v="746-2023-CPS-P(97158)"/>
    <n v="2023"/>
    <s v="FDLSUBACD-684-2023(97158)"/>
    <s v="https://community.secop.gov.co/Public/Tendering/OpportunityDetail/Index?noticeUID=CO1.NTC.5242692&amp;isFromPublicArea=True&amp;isModal=true&amp;asPopupView=true"/>
    <s v="Contratos de prestación de servicios profesionales y de apoyo a la gestión"/>
    <s v="Contratación directa"/>
    <m/>
    <s v="Prestar servicios profesionales al Área de Gestión del Desarrollo Local para apoyar la formulación, seguimiento y ejecución de los proyectos de inversión y/o funcionamiento y demás acciones afines para el cumplimiento del plan de gestión de la Alcaldía Local de Suba.” "/>
    <s v="Inversión"/>
    <s v="Un nuevo contrato social y ambiental para la Bogotá del Siglo XXI"/>
    <n v="57"/>
    <s v="Gestión Pública Local."/>
    <s v="Propósito 5. Construir Bogotá-región con gobierno abierto, transparente y ciudadanía consciente."/>
    <x v="2"/>
    <n v="1"/>
    <n v="1030533128"/>
    <s v="ZAIRA LORENA CALDERON GARCES"/>
    <s v="Persona Natural"/>
    <m/>
    <m/>
    <m/>
    <m/>
    <n v="21000000"/>
    <n v="0"/>
    <n v="0"/>
    <n v="0"/>
    <n v="21000000"/>
    <n v="7000000"/>
  </r>
  <r>
    <s v="747-2023-CPS-P(97632)"/>
    <n v="2023"/>
    <s v="FDLSUBACD-685-2023(97632)"/>
    <s v="https://community.secop.gov.co/Public/Tendering/OpportunityDetail/Index?noticeUID=CO1.NTC.5238151&amp;isFromPublicArea=True&amp;isModal=true&amp;asPopupView=true"/>
    <s v="Contratos de prestación de servicios profesionales y de apoyo a la gestión"/>
    <s v="Contratación directa"/>
    <m/>
    <s v="Apoyar la articulación, asistencia y acompañamiento de los procesos de promoción de la participación de las mujeres y de la equidad de género, para materializar estrategias de territorialización y transversalización de la Política Publica de Mujeres y Equidad de género, PPMYEG, en cumplimiento del Plan de Desarrollo Local"/>
    <s v="Inversión"/>
    <s v="Un nuevo contrato social y ambiental para la Bogotá del Siglo XXI"/>
    <n v="40"/>
    <s v="Más mujeres viven una vida libre de violencias, se sienten seguras y acceden con confianza al sistema de justicia"/>
    <s v="Propósito 3. Inspirar confianza y legitimidad para vivir sin miedo y ser epicentro de cultura ciudadana, paz y reconciliación."/>
    <x v="29"/>
    <n v="1"/>
    <n v="1143837256"/>
    <s v="INGRID LORENA NORIEGA CASTILLO"/>
    <s v="Persona Natural"/>
    <m/>
    <m/>
    <m/>
    <m/>
    <n v="20200000"/>
    <n v="0"/>
    <n v="0"/>
    <n v="0"/>
    <n v="20200000"/>
    <n v="5050000"/>
  </r>
  <r>
    <s v="748-2023-CPS-AG(97362)"/>
    <n v="2023"/>
    <s v="FDLSUBACD-686-2023(97362)"/>
    <s v="https://community.secop.gov.co/Public/Tendering/OpportunityDetail/Index?noticeUID=CO1.NTC.5242692&amp;isFromPublicArea=True&amp;isModal=true&amp;asPopupView=true"/>
    <s v="Contratos de prestación de servicios profesionales y de apoyo a la gestión"/>
    <s v="Contratación directa"/>
    <m/>
    <s v="PRESTAR SERVICIOS DE APOYO PARA ARTICULAR E IMPLEMENTAR ACCIONES QUE PROMUEVAN LA ASISTENCIA, ATENCIÓN Y REPARACIÓN DE LA POBLACIÓN VÍCTIMA DEL CONFLICTO ARMADO RESIDENTE EN LA LOCALIDAD DE SUBA, DANDO CUMPLIMIENTO A LAS METAS DEL PLAN DE DESARROLLO LOCAL."/>
    <s v="Inversión"/>
    <s v="Un nuevo contrato social y ambiental para la Bogotá del Siglo XXI"/>
    <n v="39"/>
    <s v="Bogotá territorio de paz y atención integral a las víctimas del conflicto armado"/>
    <s v="Propósito 3. Inspirar confianza y legitimidad para vivir sin miedo y ser epicentro de cultura ciudadana, paz y reconciliación."/>
    <x v="13"/>
    <n v="1"/>
    <n v="63327033"/>
    <s v="MARTHA CECILIA VEGA MACIAS"/>
    <s v="Persona Natural"/>
    <m/>
    <m/>
    <m/>
    <m/>
    <n v="17600000"/>
    <n v="0"/>
    <n v="0"/>
    <n v="0"/>
    <n v="17600000"/>
    <n v="4000000"/>
  </r>
  <r>
    <s v="749-2023-CPS-P(97384)"/>
    <n v="2023"/>
    <s v="FDLSUBACD-687-2023(97384)"/>
    <s v="https://community.secop.gov.co/Public/Tendering/OpportunityDetail/Index?noticeUID=CO1.NTC.5227000&amp;isFromPublicArea=True&amp;isModal=False"/>
    <s v="Contratos de prestación de servicios profesionales y de apoyo a la gestión"/>
    <s v="Contratación directa"/>
    <m/>
    <s v="PRESTAR SERVICIOS PROFESIONALES PARA ESTRUCTURAR, ARTICULAR E IMPLEMENTAR ACCIONES QUE PROMUEVAN LA ASISTENCIA, ATENCIÓN Y REPARACIÓN DE LA POBLACIÓN VÍCTIMA DEL CONFLICTO ARMADO RESIDENTE EN LA LOCALIDAD DE SUBA, DANDO CUMPLIMIENTO A LAS METAS DEL PLAN DE DESARROLLO LOCAL, EN EL MARCO DEL PROYECTO DE INVERSIÓN 1973 SUBA TERRITORIO DE PAZ Y RECONCILIACIÓN."/>
    <s v="Inversión"/>
    <s v="Un nuevo contrato social y ambiental para la Bogotá del Siglo XXI"/>
    <n v="39"/>
    <s v="Bogotá territorio de paz y atención integral a las víctimas del conflicto armado"/>
    <s v="Propósito 3. Inspirar confianza y legitimidad para vivir sin miedo y ser epicentro de cultura ciudadana, paz y reconciliación."/>
    <x v="13"/>
    <n v="1"/>
    <n v="80180782"/>
    <s v="GUSTAVO EDUARDO GAONA GARCIA"/>
    <s v="Persona Natural"/>
    <m/>
    <m/>
    <m/>
    <m/>
    <n v="30800000"/>
    <n v="0"/>
    <n v="0"/>
    <n v="0"/>
    <n v="30800000"/>
    <n v="7000000"/>
  </r>
  <r>
    <s v="750-2023-CPS-P(97374) "/>
    <n v="2023"/>
    <s v="FDLSUBACD-688-2023(97374) "/>
    <s v="https://community.secop.gov.co/Public/Tendering/OpportunityDetail/Index?noticeUID=CO1.NTC.5234312&amp;isFromPublicArea=True&amp;isModal=False"/>
    <s v="Contratos de prestación de servicios profesionales y de apoyo a la gestión"/>
    <s v="Contratación directa"/>
    <m/>
    <s v="PRESTAR LOS SERVICIOS PROFESIONALES PARA APOYAR LA ARTICULACIÓN, ASISTENCIA Y ACOMPAÑAMIENTO DE LOS PROCESOS DE PLANEACIÓN LOCAL ENFOCADOS EN LA PROMOCIÓN DE LA PARTICIPACIÓN E INCIDENCIA DE LOS PUEBLOS INDÍGENAS, CON EL PROPÓSITO DE MATERIALIZAR LA POLÍTICA PÚBLICA PARA LOS PUEBLOS INDÍGENAS, EN EL MARCO DEL CUMPLIMIENTO DE LAS METAS ESTABLECIDAS EN EL PROYECTO DE INVERSIÓN 1977 SUBA PARTICIPA, INCIDE Y RECONSTRUYE LA CONFIANZA CIUDADANA"/>
    <s v="Inversión"/>
    <s v="Un nuevo contrato social y ambiental para la Bogotá del Siglo XXI"/>
    <n v="55"/>
    <s v="Fortalecimiento de cultura ciudadana y su institucionalidad"/>
    <s v="Propósito 5. Construir Bogotá-región con gobierno abierto, transparente y ciudadanía consciente."/>
    <x v="7"/>
    <n v="1"/>
    <n v="52340553"/>
    <s v="ADRIANA YOLANDA MARTINEZ TRIVIÑO"/>
    <s v="Persona Natural"/>
    <m/>
    <m/>
    <m/>
    <m/>
    <n v="7070000"/>
    <n v="0"/>
    <n v="0"/>
    <n v="0"/>
    <n v="7070000"/>
    <n v="5050000"/>
  </r>
  <r>
    <s v="751-2023-CPS-P(97378)"/>
    <n v="2023"/>
    <s v="FDLSUBACD-689-2023(97378)"/>
    <s v="https://community.secop.gov.co/Public/Tendering/OpportunityDetail/Index?noticeUID=CO1.NTC.5249579&amp;isFromPublicArea=True&amp;isModal=true&amp;asPopupView=true"/>
    <s v="Contratos de prestación de servicios profesionales y de apoyo a la gestión"/>
    <s v="Contratación directa"/>
    <m/>
    <s v="PRESTAR LOS SERVICIOS PROFESIONALES AL ÁREA DE GESTIÓN DEL DESARROLLO LOCAL PARA APOYAR AL ALCALDE LOCAL EN LA PROMOCIÓN, ARTICULACIÓN, ACOMPAÑAMIENTO Y SEGUIMIENTO EN MATERIA SOCIAL PARA IMPULSAR EL DESARROLLO DE LAS ACTIVIDADES RELACIONADAS CON LA POBLACIÓN CON DISCAPACIDAD, EN EL MARCO DEL CUMPLIMIENTO DE LAS METAS ESTABLECIDAS EN EL PROYECTO DE INVERSIÓN 1977 SUBA PARTICIPA, INCIDE Y RECONSTRUYE LA CONFIANZA CIUDADANA"/>
    <s v="Inversión"/>
    <s v="Un nuevo contrato social y ambiental para la Bogotá del Siglo XXI"/>
    <n v="55"/>
    <s v="Fortalecimiento de cultura ciudadana y su institucionalidad"/>
    <s v="Propósito 5. Construir Bogotá-región con gobierno abierto, transparente y ciudadanía consciente."/>
    <x v="7"/>
    <n v="1"/>
    <n v="53064832"/>
    <s v="JESSICA ALEXANDRA QUIROZ CAUSIL"/>
    <s v="Persona Natural"/>
    <m/>
    <m/>
    <m/>
    <m/>
    <n v="12120000"/>
    <n v="0"/>
    <n v="0"/>
    <n v="0"/>
    <n v="12120000"/>
    <n v="5050000"/>
  </r>
  <r>
    <s v="752-2023CPS-P(97346)"/>
    <n v="2023"/>
    <s v="FDLSUBACD-690-2023(97346)"/>
    <s v="https://community.secop.gov.co/Public/Tendering/OpportunityDetail/Index?noticeUID=CO1.NTC.5254293&amp;isFromPublicArea=True&amp;isModal=true&amp;asPopupView=true"/>
    <s v="Contratos de prestación de servicios profesionales y de apoyo a la gestión"/>
    <s v="Contratación directa"/>
    <m/>
    <s v="Prestar los servicios profesionales al Área de Gestión del Desarrollo Local para apoyar al Alcalde Local en el fortalecimiento e inclusión de las comunidades negras, afrocolombianas, raizales y palenqueras en el marco de la política pública Distrital Afrodescendientes y los espacios de participación."/>
    <s v="Inversión"/>
    <s v="Un nuevo contrato social y ambiental para la Bogotá del Siglo XXI"/>
    <n v="57"/>
    <s v="Gestión Pública Local."/>
    <s v="Propósito 5. Construir Bogotá-región con gobierno abierto, transparente y ciudadanía consciente."/>
    <x v="2"/>
    <n v="1"/>
    <n v="1058817801"/>
    <s v="LEIDY LAURA MONTOYA ALVAREZ"/>
    <s v="Persona Natural"/>
    <m/>
    <m/>
    <m/>
    <m/>
    <n v="10100000"/>
    <n v="0"/>
    <n v="0"/>
    <n v="0"/>
    <n v="10100000"/>
    <n v="0"/>
  </r>
  <r>
    <s v="753-2023-CPS-P(97387)"/>
    <n v="2023"/>
    <s v="FDLSUBACD-691-2023(97387)"/>
    <s v="https://community.secop.gov.co/Public/Tendering/OpportunityDetail/Index?noticeUID=CO1.NTC.5277070&amp;isFromPublicArea=True&amp;isModal=true&amp;asPopupView=true"/>
    <s v="Contratos de prestación de servicios profesionales y de apoyo a la gestión"/>
    <s v="Contratación directa"/>
    <m/>
    <s v="PRESTAR SERVICIOS PROFESIONALES PARA APOYAR AL ALCALDE LOCAL EN EL SEGUIMIENTO A PROGRAMAS Y PROYECTOS ENFOCADOS EN LA PROMOCIÓN, ACOMPAÑAMIENTO Y ATENCIÓN DE LAS INSTANCIAS DE PARTICIPACIÓN LOCALES, ASÍ COMO LOS PROCESOS COMUNITARIOS EN LA LOCALIDAD, EN EL MARCO DEL PROYECTO DE INVERSIÓN 1977 SUBA PARTICIPA, INCIDE Y RECONSTRUYE LA CONFIANZA CIUDADANA"/>
    <s v="Inversión"/>
    <s v="Un nuevo contrato social y ambiental para la Bogotá del Siglo XXI"/>
    <n v="55"/>
    <s v="Fortalecimiento de cultura ciudadana y su institucionalidad"/>
    <s v="Propósito 5. Construir Bogotá-región con gobierno abierto, transparente y ciudadanía consciente."/>
    <x v="7"/>
    <n v="1"/>
    <n v="1019046675"/>
    <s v="MARIA ALEJANDRA MEDINA ROJAS"/>
    <s v="Persona Natural"/>
    <m/>
    <m/>
    <m/>
    <m/>
    <n v="14000000"/>
    <n v="0"/>
    <n v="0"/>
    <n v="0"/>
    <n v="14000000"/>
    <n v="4433333"/>
  </r>
  <r>
    <s v="754-2023-CPS-P(97319)_x0009_"/>
    <n v="2023"/>
    <s v="FDLSUBACD-692-2023(97319)_x0009_"/>
    <s v="https://community.secop.gov.co/Public/Tendering/OpportunityDetail/Index?noticeUID=CO1.NTC.5256333&amp;isFromPublicArea=True&amp;isModal=true&amp;asPopupView=true"/>
    <s v="Contratos de prestación de servicios profesionales y de apoyo a la gestión"/>
    <s v="Contratación directa"/>
    <m/>
    <s v="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SUBA SALUDABLE Y SIN BARRERAS"/>
    <s v="Inversión"/>
    <s v="Un nuevo contrato social y ambiental para la Bogotá del Siglo XXI"/>
    <n v="6"/>
    <s v="Sistema Distrital de Cuidado"/>
    <s v="Propósito 1. Hacer un nuevo contrato social con igualdad de oportunidades para la inclusión social, productiva y política"/>
    <x v="24"/>
    <n v="1"/>
    <n v="52358516"/>
    <s v="YURIKO CABRERA MENDEZ"/>
    <s v="Persona Natural"/>
    <m/>
    <m/>
    <m/>
    <m/>
    <n v="29400000"/>
    <n v="0"/>
    <n v="0"/>
    <n v="0"/>
    <n v="29400000"/>
    <n v="5600000"/>
  </r>
  <r>
    <s v="755-2023-CPS-P(97080)"/>
    <n v="2023"/>
    <s v="FDLSUBACD-693-2023(97080)"/>
    <s v="https://community.secop.gov.co/Public/Tendering/OpportunityDetail/Index?noticeUID=CO1.NTC.5233378&amp;isFromPublicArea=True&amp;isModal=False"/>
    <s v="Contratos de prestación de servicios profesionales y de apoyo a la gestión"/>
    <s v="Contratación directa"/>
    <m/>
    <s v="Prestar servicios profesionales en el Área de Gestión del Desarrollo Local de la Alcaldía Local de Suba, para apoyar las revisiones periódicas de las obras contratadas, ejecutadas y terminadas por el Fondo de Desarrollo Local de Suba, a fin de verificar el cumplimiento a la estabilidad y garantía de las mismas en los proyectos de malla vial, espacio público, parques y/o relacionados con infraestructura"/>
    <s v="Inversión"/>
    <s v="Un nuevo contrato social y ambiental para la Bogotá del Siglo XXI"/>
    <n v="49"/>
    <s v="Movilidad segura, sostenible y accesible"/>
    <s v="Propósito 4. Hacer de Bogotá-región un modelo de movilidad, creatividad y productividad incluyente y sostenible"/>
    <x v="10"/>
    <n v="1"/>
    <n v="80815786"/>
    <s v="NORMAN DAVID PRIETO HERRERA"/>
    <s v="Persona Natural"/>
    <m/>
    <m/>
    <m/>
    <m/>
    <n v="17500000"/>
    <n v="0"/>
    <n v="0"/>
    <n v="0"/>
    <n v="17500000"/>
    <n v="5833333"/>
  </r>
  <r>
    <s v="756-2023-CPS-AG(97103)"/>
    <n v="2023"/>
    <s v="FDLSUBACD-694-2023(97103)"/>
    <s v="https://community.secop.gov.co/Public/Tendering/OpportunityDetail/Index?noticeUID=CO1.NTC.5249881&amp;isFromPublicArea=True&amp;isModal=true&amp;asPopupView=true"/>
    <s v="Contratos de prestación de servicios profesionales y de apoyo a la gestión"/>
    <s v="Contratación directa"/>
    <m/>
    <s v="Prestar los servicios asistenciales como oficial de obra para la atención de la malla vial local y espacio público peatonal, dentro del marco del programa Gestión Compartida en la localidad de Suba"/>
    <s v="Inversión"/>
    <s v="Un nuevo contrato social y ambiental para la Bogotá del Siglo XXI"/>
    <n v="49"/>
    <s v="Movilidad segura, sostenible y accesible"/>
    <s v="Propósito 4. Hacer de Bogotá-región un modelo de movilidad, creatividad y productividad incluyente y sostenible"/>
    <x v="10"/>
    <n v="1"/>
    <n v="1015445088"/>
    <s v="GERSON DANIEL FRANCO CHAPARRO"/>
    <s v="Persona Natural"/>
    <m/>
    <m/>
    <m/>
    <m/>
    <n v="3825000"/>
    <n v="0"/>
    <n v="0"/>
    <n v="0"/>
    <n v="3825000"/>
    <n v="2125000"/>
  </r>
  <r>
    <s v="757-2023-CPS-P(97107) "/>
    <n v="2023"/>
    <s v="FDLSUBACD-695-2023(97107)"/>
    <s v="https://community.secop.gov.co/Public/Tendering/OpportunityDetail/Index?noticeUID=CO1.NTC.5232200&amp;isFromPublicArea=True&amp;isModal=False"/>
    <s v="Contratos de prestación de servicios profesionales y de apoyo a la gestión"/>
    <s v="Contratación directa"/>
    <m/>
    <s v="PRESTAR SERVICIOS PROFESIONALES PARA APOYAR EL ÁREA DE GESTIÓN DEL DESARROLLO LOCAL EN LA FORMULACIÓN DE PROYECTOS, APOYO A LA SUPERVISIÓN, SEGUIMIENTO Y CONTROL DE LA FLOTA VEHICULAR (VEHÍCULOS LIVIANOS Y MAQUINARIA AMARILLA) DE PROPIEDAD Y/O TENENCIA DE LA ALCALDÍA LOCAL DE SUBA Y DEMÁS TEMAS AFINES DEL PROYECTO DE INVERSIÓN 1999 MEJOR INFRAESTRUCTURA PARA LA MOVILIDAD EN SUBA"/>
    <s v="Inversión"/>
    <s v="Un nuevo contrato social y ambiental para la Bogotá del Siglo XXI"/>
    <n v="49"/>
    <s v="Movilidad segura, sostenible y accesible"/>
    <s v="Propósito 4. Hacer de Bogotá-región un modelo de movilidad, creatividad y productividad incluyente y sostenible"/>
    <x v="10"/>
    <n v="1"/>
    <n v="1068975560"/>
    <s v="CARLOS FABIAN RODRIGUEZ MORA"/>
    <s v="Persona Natural"/>
    <m/>
    <m/>
    <m/>
    <m/>
    <n v="15150000"/>
    <n v="0"/>
    <n v="0"/>
    <n v="0"/>
    <n v="15150000"/>
    <n v="0"/>
  </r>
  <r>
    <s v="758-2023CPS-P(97283)"/>
    <n v="2023"/>
    <s v="FDLSUBACD-696-2023(97283)"/>
    <s v="https://community.secop.gov.co/Public/Tendering/OpportunityDetail/Index?noticeUID=CO1.NTC.5232478&amp;isFromPublicArea=True&amp;isModal=False"/>
    <s v="Contratos de prestación de servicios profesionales y de apoyo a la gestión"/>
    <s v="Contratación directa"/>
    <m/>
    <s v="PRESTAR SERVICIOS PROFESIONALES EN EL ÁREA DE GESTIÓN DEL DESARROLLO LOCAL DE LA ALCALDÍA LOCAL DE SUBA, PARA APOYAR LAS REVISIONES PERIÓDICAS DE LAS OBRAS CONTRATADAS, EJECUTADAS Y TERMINADAS POR EL FONDO DE DESARROLLO LOCAL DE SUBA, A FIN DE VERIFICAR EL CUMPLIMIENTO A LA ESTABILIDAD Y GARANTÍA DE LAS MISMAS EN LOS PROYECTOS DE MALLA VIAL, ESPACIO PÚBLICO, PARQUES Y/O RELACIONADOS CON INFRAESTRUCTURA."/>
    <s v="Inversión"/>
    <s v="Un nuevo contrato social y ambiental para la Bogotá del Siglo XXI"/>
    <n v="49"/>
    <s v="Movilidad segura, sostenible y accesible"/>
    <s v="Propósito 4. Hacer de Bogotá-región un modelo de movilidad, creatividad y productividad incluyente y sostenible"/>
    <x v="10"/>
    <n v="1"/>
    <n v="79169164"/>
    <s v="EDWIN DARIO SANCHEZ GONZALEZ"/>
    <s v="Persona Natural"/>
    <m/>
    <m/>
    <m/>
    <m/>
    <n v="30800000"/>
    <n v="0"/>
    <n v="0"/>
    <n v="0"/>
    <n v="30800000"/>
    <n v="7000000"/>
  </r>
  <r>
    <s v="759-2023CPS-P(97284)"/>
    <n v="2023"/>
    <s v="FDLSUBACD-697-2023(97284)"/>
    <s v="https://community.secop.gov.co/Public/Tendering/OpportunityDetail/Index?noticeUID=CO1.NTC.5232096&amp;isFromPublicArea=True&amp;isModal=False"/>
    <s v="Contratos de prestación de servicios profesionales y de apoyo a la gestión"/>
    <s v="Contratación directa"/>
    <m/>
    <s v="Prestar servicios de apoyo a la gestión mediante labores administrativas, financieras y contables en el Área Gestión del Desarrollo Loca"/>
    <s v="Inversión"/>
    <s v="Un nuevo contrato social y ambiental para la Bogotá del Siglo XXI"/>
    <n v="49"/>
    <s v="Movilidad segura, sostenible y accesible"/>
    <s v="Propósito 4. Hacer de Bogotá-región un modelo de movilidad, creatividad y productividad incluyente y sostenible"/>
    <x v="10"/>
    <n v="1"/>
    <n v="1015410893"/>
    <s v="JOHANA ALEXANDRA ECHEVERRI ROJAS"/>
    <s v="Persona Natural"/>
    <m/>
    <m/>
    <m/>
    <m/>
    <n v="30800000"/>
    <n v="0"/>
    <n v="0"/>
    <n v="0"/>
    <n v="30800000"/>
    <n v="7000000"/>
  </r>
  <r>
    <s v="760-2023-CPS-P(97287)"/>
    <n v="2023"/>
    <s v="FDLSUBACD-698-2023(97287)"/>
    <s v="https://community.secop.gov.co/Public/Tendering/OpportunityDetail/Index?noticeUID=CO1.NTC.5237021&amp;isFromPublicArea=True&amp;isModal=true&amp;asPopupView=true"/>
    <s v="Contratos de prestación de servicios profesionales y de apoyo a la gestión"/>
    <s v="Contratación directa"/>
    <m/>
    <s v="Prestar servicios profesionales especializados en_x000a_el Área de Gestión del Desarrollo Local de la Alcaldía Local de Suba, para el apoyo a la ejecución integral_x000a_de los diferentes proyectos de inversión destinados a la intervención de la malla vial, espacio público y_x000a_parques de la Localidad de Suba, en cumplimiento de las metas del Plan de Desarrollo Local y demás_x000a_temas afines del proyecto de inversión 1999 Mejor infraestructura para la movilidad en Suba."/>
    <s v="Inversión"/>
    <s v="Un nuevo contrato social y ambiental para la Bogotá del Siglo XXI"/>
    <n v="49"/>
    <s v="Movilidad segura, sostenible y accesible"/>
    <s v="Propósito 4. Hacer de Bogotá-región un modelo de movilidad, creatividad y productividad incluyente y sostenible"/>
    <x v="10"/>
    <n v="1"/>
    <n v="79724176"/>
    <s v="EXMELIN HAMID LEMUS FRANCO"/>
    <s v="Persona Natural"/>
    <m/>
    <m/>
    <m/>
    <m/>
    <n v="35200000"/>
    <n v="0"/>
    <n v="0"/>
    <n v="0"/>
    <n v="35200000"/>
    <n v="8533333"/>
  </r>
  <r>
    <s v="761-2023CPS-AG(97104)"/>
    <n v="2023"/>
    <s v="FDLSUBACD-699-2023(97104"/>
    <s v="https://community.secop.gov.co/Public/Tendering/OpportunityDetail/Index?noticeUID=CO1.NTC.5240285&amp;isFromPublicArea=True&amp;isModal=true&amp;asPopupView=true"/>
    <s v="Contratos de prestación de servicios profesionales y de apoyo a la gestión"/>
    <s v="Contratación directa"/>
    <m/>
    <s v="PRESTAR LOS SERVICIOS DE APOYO EN EL ÁREA DE GESTIÓN DE DESARROLLO LOCAL EN EL ACOMPAÑAMIENTO DE ACCIONES ENFOCADAS A FORTALECER EL TEJIDO SOCIAL DENTRO DE LAS ACCIONES AMBIENTALES DE LA LOCALIDAD DE SUBA"/>
    <s v="Inversión"/>
    <s v="Un nuevo contrato social y ambiental para la Bogotá del Siglo XXI"/>
    <n v="57"/>
    <s v="Gestión Pública Local."/>
    <s v="Propósito 5. Construir Bogotá-región con gobierno abierto, transparente y ciudadanía consciente."/>
    <x v="2"/>
    <n v="1"/>
    <n v="1020839400"/>
    <s v="SHAURI ANDREA PARADA LONDOÑO"/>
    <s v="Persona Natural"/>
    <m/>
    <m/>
    <m/>
    <m/>
    <n v="6000000"/>
    <n v="0"/>
    <n v="0"/>
    <n v="0"/>
    <n v="6000000"/>
    <n v="3600000"/>
  </r>
  <r>
    <s v="762-2023CPS-P(97315)"/>
    <n v="2023"/>
    <s v="FDLSUBACD-700-2023(97315)"/>
    <s v="https://community.secop.gov.co/Public/Tendering/OpportunityDetail/Index?noticeUID=CO1.NTC.5228353&amp;isFromPublicArea=True&amp;isModal=False"/>
    <s v="Contratos de prestación de servicios profesionales y de apoyo a la gestión"/>
    <s v="Contratación directa"/>
    <m/>
    <s v="PRESTAR SERVICIOS PROFESIONALES EN EL ÁREA DE GESTIÓN DEL DESARROLLO LOCAL DE LA ALCALDÍA LOCAL DE SUBA, PARA APOYAR EN_x000a_EL PROCESO DE FORMULACIÓN, EJECUCIÓN, SEGUIMIENTO Y EVALUACIÓN DE LAS ACCIONES ENCAMINADAS A PROMOVER Y GARANTIZAR_x000a_OPORTUNIDADES DE EDUCACIÓN SUPERIOR PARA LA CIUDADANÍA DE LA LOCALIDAD DE SUBA, EN EL MARCO DEL CUMPLIMIENTO DEL_x000a_PROYECTO DE INVERSIÓN 1957 CONSTRUYENDO NUESTRA INFANCIA LOCAL."/>
    <s v="Inversión"/>
    <s v="Un nuevo contrato social y ambiental para la Bogotá del Siglo XXI"/>
    <n v="12"/>
    <s v="Educación inicial: Bases sólidas para la vida"/>
    <s v="Propósito 1. Hacer un nuevo contrato social con igualdad de oportunidades para la inclusión social, productiva y política"/>
    <x v="1"/>
    <n v="1"/>
    <n v="1110547958"/>
    <s v="MARIA CAMILA PINEDA TOVAR"/>
    <s v="Persona Natural"/>
    <m/>
    <m/>
    <m/>
    <m/>
    <n v="7575000"/>
    <n v="0"/>
    <n v="0"/>
    <n v="0"/>
    <n v="7575000"/>
    <n v="5050000"/>
  </r>
  <r>
    <s v="763-2023CPS-P(97480)"/>
    <n v="2023"/>
    <s v="FDLSUBACD-701-2023(97480)"/>
    <s v="https://community.secop.gov.co/Public/Tendering/OpportunityDetail/Index?noticeUID=CO1.NTC.5247924&amp;isFromPublicArea=True&amp;isModal=true&amp;asPopupView=true"/>
    <s v="Contratos de prestación de servicios profesionales y de apoyo a la gestión"/>
    <s v="Contratación directa"/>
    <m/>
    <s v="PRESTAR SERVICIOS PROFESIONALES EN TEMAS DE TECNOLOGÍA Y/O SISTEMAS EN EL LEVANTAMIENTO Y ANÁLISIS DE REQUISITOS, _x000a_DESARROLLO, DOCUMENTACIÓN, PRUEBAS Y PUESTA EN MARCHA DE LOS SISTEMAS DE INFORMACIÓN Y LA GESTIÓN DE LA INFORMACIÓN DE _x000a_LA ALCALDÍA LOCAL DE SUBA"/>
    <s v="Inversión"/>
    <s v="Un nuevo contrato social y ambiental para la Bogotá del Siglo XXI"/>
    <n v="57"/>
    <s v="Gestión Pública Local."/>
    <s v="Propósito 5. Construir Bogotá-región con gobierno abierto, transparente y ciudadanía consciente."/>
    <x v="2"/>
    <n v="1"/>
    <n v="33376813"/>
    <s v="ANNY  MONROY FAJARDO"/>
    <s v="Persona Natural"/>
    <m/>
    <m/>
    <m/>
    <m/>
    <n v="20200000"/>
    <n v="0"/>
    <n v="0"/>
    <n v="0"/>
    <n v="20200000"/>
    <n v="5218333"/>
  </r>
  <r>
    <s v="764-2023-CPS-AG(97482)"/>
    <n v="2023"/>
    <s v="FDLSUBACD-702-2023(97482)"/>
    <s v="https://community.secop.gov.co/Public/Tendering/OpportunityDetail/Index?noticeUID=CO1.NTC.5248583&amp;isFromPublicArea=True&amp;isModal=true&amp;asPopupView=true"/>
    <s v="Contratos de prestación de servicios profesionales y de apoyo a la gestión"/>
    <s v="Contratación directa"/>
    <m/>
    <s v="PRESTAR LOS SERVICIOS DE APOYO A LA GESTIÓN PARA APOYAR Y DAR SOPORTE TÉCNICO AL ADMINISTRADOR Y USUARIO FINAL DE LA RED DE SISTEMAS Y TECNOLOGÍA E INFORMACIÓN DE LA ALCALDÍA LOCAL"/>
    <s v="Inversión"/>
    <s v="Un nuevo contrato social y ambiental para la Bogotá del Siglo XXI"/>
    <n v="57"/>
    <s v="Gestión Pública Local."/>
    <s v="Propósito 5. Construir Bogotá-región con gobierno abierto, transparente y ciudadanía consciente."/>
    <x v="2"/>
    <n v="1"/>
    <n v="80818086"/>
    <s v="DARWIN ALBERTO MORENO CASTRO"/>
    <s v="Persona Natural"/>
    <m/>
    <m/>
    <m/>
    <m/>
    <n v="16000000"/>
    <n v="0"/>
    <n v="0"/>
    <n v="0"/>
    <n v="16000000"/>
    <n v="4266667"/>
  </r>
  <r>
    <s v="765-2023CPS-P(97480)"/>
    <n v="2023"/>
    <s v="FDLSUBACD-703-2023(97480)"/>
    <s v="https://community.secop.gov.co/Public/Tendering/OpportunityDetail/Index?noticeUID=CO1.NTC.5249000&amp;isFromPublicArea=True&amp;isModal=true&amp;asPopupView=true"/>
    <s v="Contratos de prestación de servicios profesionales y de apoyo a la gestión"/>
    <s v="Contratación directa"/>
    <m/>
    <s v="PRESTAR SERVICIOS PROFESIONALES EN TEMAS_x000a_DE TECNOLOGÍA Y/O SISTEMAS EN EL LEVANTAMIENTO Y ANÁLISIS DE_x000a_REQUISITOS, DESARROLLO, DOCUMENTACIÓN, PRUEBAS Y PUESTA EN MARCHA DE_x000a_LOS SISTEMAS DE INFORMACIÓN Y LA GESTIÓN DE LA INFORMACIÓN DE LA_x000a_ALCALDIA."/>
    <s v="Inversión"/>
    <s v="Un nuevo contrato social y ambiental para la Bogotá del Siglo XXI"/>
    <n v="57"/>
    <s v="Gestión Pública Local."/>
    <s v="Propósito 5. Construir Bogotá-región con gobierno abierto, transparente y ciudadanía consciente."/>
    <x v="2"/>
    <n v="1"/>
    <n v="80853316"/>
    <s v="CARLOS ALFONSO ACOSTA GARZON"/>
    <s v="Persona Natural"/>
    <m/>
    <m/>
    <m/>
    <m/>
    <n v="20200000"/>
    <n v="0"/>
    <n v="0"/>
    <n v="0"/>
    <n v="20200000"/>
    <n v="5050000"/>
  </r>
  <r>
    <s v="766-2023-CPS-AG(97634)"/>
    <n v="2023"/>
    <s v="FDLSUBACD-704-2023(97634)"/>
    <s v="https://community.secop.gov.co/Public/Tendering/OpportunityDetail/Index?noticeUID=CO1.NTC.5238911&amp;isFromPublicArea=True&amp;isModal=true&amp;asPopupView=true"/>
    <s v="Contratos de prestación de servicios profesionales y de apoyo a la gestión"/>
    <s v="Contratación directa"/>
    <m/>
    <s v="APOYAR LA ARTICULACIÓN, ASISTENCIA Y ACOMPAÑAMIENTO DE LOS PROCESOS DE PROMOCIÓN DE LA PARTICIPACIÓN DE LAS MUJERES Y DE LA EQUIDAD DE GÉNERO, PARA MATERIALIZAR ESTRATEGIAS DE TERRITORIALIZACIÓN Y TRANSVERSALIZACIÓN DE LA POLÍTICA PUBLICA DE MUJERES Y EQUIDAD DE GÉNERO, PPMYEG, EN CUMPLIMIENTO DEL PLAN DE DESARROLLO LOCAL"/>
    <s v="Inversión"/>
    <s v="Un nuevo contrato social y ambiental para la Bogotá del Siglo XXI"/>
    <n v="40"/>
    <s v="Más mujeres viven una vida libre de violencias, se sienten seguras y acceden con confianza al sistema de justicia"/>
    <s v="Propósito 3. Inspirar confianza y legitimidad para vivir sin miedo y ser epicentro de cultura ciudadana, paz y reconciliación."/>
    <x v="29"/>
    <n v="1"/>
    <n v="41578687"/>
    <s v="ROSALBA CASTIBLANCO DE FLOREZ"/>
    <s v="Persona Natural"/>
    <m/>
    <m/>
    <m/>
    <m/>
    <n v="16000000"/>
    <n v="0"/>
    <n v="0"/>
    <n v="0"/>
    <n v="16000000"/>
    <n v="4000000"/>
  </r>
  <r>
    <s v="767-2023CPS-P(97346)"/>
    <n v="2023"/>
    <s v="FDLSUBACD-705-2023(97346)"/>
    <s v="https://community.secop.gov.co/Public/Tendering/OpportunityDetail/Index?noticeUID=CO1.NTC.5255554&amp;isFromPublicArea=True&amp;isModal=true&amp;asPopupView=true"/>
    <s v="Contratos de prestación de servicios profesionales y de apoyo a la gestión"/>
    <s v="Contratación directa"/>
    <m/>
    <s v="APOYAR AL EQUIPO DE PRENSA Y COMUNICACIONES DE LA ALCALDÍA LOCAL EN LA REALIZACIÓN DE PRODUCTOS Y PIEZAS DIGITALES, IMPRESAS Y PUBLICITARIAS DE GRAN FORMATO Y DE ANIMACIÓN GRÁFICA, ASÍ COMO APOYAR LA PRODUCCIÓN Y MONTAJE DE EVENTOS"/>
    <s v="Inversión"/>
    <s v="Un nuevo contrato social y ambiental para la Bogotá del Siglo XXI"/>
    <n v="57"/>
    <s v="Gestión Pública Local."/>
    <s v="Propósito 5. Construir Bogotá-región con gobierno abierto, transparente y ciudadanía consciente."/>
    <x v="2"/>
    <n v="1"/>
    <n v="1032456954"/>
    <s v="SAMUEL ERNESTO ECHEVERRY ORTIZ"/>
    <s v="Persona Natural"/>
    <m/>
    <m/>
    <m/>
    <m/>
    <n v="10100000"/>
    <n v="0"/>
    <n v="0"/>
    <n v="0"/>
    <n v="10100000"/>
    <n v="4208333"/>
  </r>
  <r>
    <s v="768-2023CPS-P(97332)_x0009_"/>
    <n v="2023"/>
    <s v="FDLSUBACD-706-2023(97332)_x0009_"/>
    <s v="https://community.secop.gov.co/Public/Tendering/OpportunityDetail/Index?noticeUID=CO1.NTC.5266619&amp;isFromPublicArea=True&amp;isModal=true&amp;asPopupView=true"/>
    <s v="Contratos de prestación de servicios profesionales y de apoyo a la gestión"/>
    <s v="Contratación directa"/>
    <m/>
    <s v="PRESTAR SERVICIOS PROFESIONALES EN EL ÁREA DE GESTIÓN DEL DESARROLLO LOCAL DE LA ALCALDÍA LOCAL DE SUBA, PARA APOYAR LAS REVISIONES PERIÓDICAS DE LAS OBRAS CONTRATADAS, EJECUTADAS Y TERMINADAS POR EL FONDO DE DESARROLLO LOCAL DE SUBA, A FIN DE VERIFICAR EL CUMPLIMIENTO A LA ESTABILIDAD Y GARANTÍA DE LAS MISMAS EN LOS PROYECTOS DE MALLA VIAL, ESPACIO PÚBLICO, PARQUES Y/O RELACIONADOS CON INFRAESTRUCTURA."/>
    <s v="Inversión"/>
    <s v="Un nuevo contrato social y ambiental para la Bogotá del Siglo XXI"/>
    <n v="57"/>
    <s v="Gestión Pública Local."/>
    <s v="Propósito 5. Construir Bogotá-región con gobierno abierto, transparente y ciudadanía consciente."/>
    <x v="2"/>
    <n v="1"/>
    <n v="1024481111"/>
    <s v="LINA TATIANA CASTRO GUERRERO"/>
    <s v="Persona Natural"/>
    <m/>
    <m/>
    <m/>
    <m/>
    <n v="14000000"/>
    <n v="0"/>
    <n v="0"/>
    <n v="0"/>
    <n v="14000000"/>
    <n v="4666667"/>
  </r>
  <r>
    <s v="769-2023CPS-P(97073)"/>
    <n v="2023"/>
    <s v="FDLSUBACD-707-2023(97073)"/>
    <s v="https://community.secop.gov.co/Public/Tendering/OpportunityDetail/Index?noticeUID=CO1.NTC.5248477&amp;isFromPublicArea=True&amp;isModal=true&amp;asPopupView=true"/>
    <s v="Contratos de prestación de servicios profesionales y de apoyo a la gestión"/>
    <s v="Contratación directa"/>
    <m/>
    <s v="Prestar servicios profesionales especializados en el Área de Gestión del Desarrollo Local de la Alcaldía Local de Suba, para el apoyo a la ejecución integral de los diferentes proyectos de inversión destinados a la intervención de la malla vial, espacio público y parques de la Localidad de Suba, en cumplimiento de las metas del Plan de Desarrollo Local y demás temas afines del proyecto de inversión 1970 - Suba recupera y mantiene sus parques."/>
    <s v="Inversión"/>
    <s v="Un nuevo contrato social y ambiental para la Bogotá del Siglo XXI"/>
    <n v="33"/>
    <s v="Más árboles y más y mejor espacio público"/>
    <s v="Propósito 2. Cambiar nuestros hábitos de vida para reverdecer a Bogotá y adaptarnos y mitigar el cambio climático."/>
    <x v="14"/>
    <n v="1"/>
    <n v="80491356"/>
    <s v="DANIEL ENRIQUE DIAZ INFANTE"/>
    <s v="Persona Natural"/>
    <m/>
    <m/>
    <m/>
    <m/>
    <n v="20000000"/>
    <n v="0"/>
    <n v="0"/>
    <n v="0"/>
    <n v="20000000"/>
    <n v="8000000"/>
  </r>
  <r>
    <s v="770-2023-CPS-P(97092)"/>
    <n v="2023"/>
    <s v="FDLSUBACD-708-2023(97092)"/>
    <s v="https://community.secop.gov.co/Public/Tendering/OpportunityDetail/Index?noticeUID=CO1.NTC.5265809&amp;isFromPublicArea=True&amp;isModal=true&amp;asPopupView=true"/>
    <s v="Contratos de prestación de servicios profesionales y de apoyo a la gestión"/>
    <s v="Contratación directa"/>
    <m/>
    <s v="PRESTAR LOS SERVICIOS PROFESIONALES EN EL ÁREA GESTIÓN DEL DESARROLLO, PARA EL APOYO A LA EJECUCIÓN INTEGRAL DE LOS DIFERENTES PROYECTOS DE INVERSIÓN DESTINADOS A LA INTERVENCIÓN DE LA MALLA VIAL, ESPACIO PÚBLICO, INFRAESTRUCTURA CULTURAL, E INTERVENCIÓN DE INFRAESTRUCTURA DE SALONES COMUNALES Y DEMÁS TEMAS AFINES DEL PROYECTO DE INVERSIÓN 1978 SUBA CON UNA GESTIÓN PÚBLICA TRASPARENTE Y EFICIENTE"/>
    <s v="Inversión"/>
    <s v="Un nuevo contrato social y ambiental para la Bogotá del Siglo XXI"/>
    <n v="57"/>
    <s v="Gestión Pública Local."/>
    <s v="Propósito 5. Construir Bogotá-región con gobierno abierto, transparente y ciudadanía consciente."/>
    <x v="2"/>
    <n v="1"/>
    <n v="51755187"/>
    <s v="CLAUDIA STELLA CELIS VASQUEZ"/>
    <s v="Persona Natural"/>
    <m/>
    <m/>
    <m/>
    <m/>
    <n v="21000000"/>
    <n v="0"/>
    <n v="0"/>
    <n v="0"/>
    <n v="21000000"/>
    <n v="6066667"/>
  </r>
  <r>
    <s v="771-2023-CPS-P(97069)"/>
    <n v="2023"/>
    <s v="FDLSUBACD-709-2023(97069)"/>
    <s v="https://community.secop.gov.co/Public/Tendering/OpportunityDetail/Index?noticeUID=CO1.NTC.5278558&amp;isFromPublicArea=True&amp;isModal=true&amp;asPopupView=true"/>
    <s v="Contratos de prestación de servicios profesionales y de apoyo a la gestión"/>
    <s v="Contratación directa"/>
    <m/>
    <s v="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SA) LOCAL"/>
    <s v="Inversión"/>
    <s v="Un nuevo contrato social y ambiental para la Bogotá del Siglo XXI"/>
    <n v="57"/>
    <s v="Gestión Pública Local."/>
    <s v="Propósito 5. Construir Bogotá-región con gobierno abierto, transparente y ciudadanía consciente."/>
    <x v="2"/>
    <n v="1"/>
    <n v="80136968"/>
    <s v="JUAN CARLOS  BETANCOURT CARVAJAL"/>
    <s v="Persona Natural"/>
    <m/>
    <m/>
    <m/>
    <m/>
    <n v="14000000"/>
    <n v="0"/>
    <n v="0"/>
    <n v="0"/>
    <n v="14000000"/>
    <n v="5366667"/>
  </r>
  <r>
    <s v="772-2023CPS-P(97664)"/>
    <n v="2023"/>
    <s v="FDLSUBACD-710-2023(97664)"/>
    <s v="https://community.secop.gov.co/Public/Tendering/OpportunityDetail/Index?noticeUID=CO1.NTC.5247557&amp;isFromPublicArea=True&amp;isModal=true&amp;asPopupView=true"/>
    <s v="Contratos de prestación de servicios profesionales y de apoyo a la gestión"/>
    <s v="Contratación directa"/>
    <m/>
    <s v="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sa) Local"/>
    <s v="Inversión"/>
    <s v="Un nuevo contrato social y ambiental para la Bogotá del Siglo XXI"/>
    <n v="57"/>
    <s v="Gestión Pública Local."/>
    <s v="Propósito 5. Construir Bogotá-región con gobierno abierto, transparente y ciudadanía consciente."/>
    <x v="2"/>
    <n v="1"/>
    <n v="79731017"/>
    <s v="RODRIGO ERNESTO MARIN TORRES"/>
    <s v="Persona Natural"/>
    <m/>
    <m/>
    <m/>
    <m/>
    <n v="24500000"/>
    <n v="0"/>
    <n v="0"/>
    <n v="0"/>
    <n v="24500000"/>
    <n v="5833333"/>
  </r>
  <r>
    <s v="773-2023-CPS-AG(97163)"/>
    <n v="2023"/>
    <s v="FDLSUBACD-711-2023(97163)"/>
    <s v="https://community.secop.gov.co/Public/Tendering/OpportunityDetail/Index?noticeUID=CO1.NTC.5276409&amp;isFromPublicArea=True&amp;isModal=true&amp;asPopupView=true"/>
    <s v="Contratos de prestación de servicios profesionales y de apoyo a la gestión"/>
    <s v="Contratación directa"/>
    <m/>
    <s v="Prestar servicios de apoyo en las actividades de cuidado del espacio público para el logro de las metas de gestión de la vigencia."/>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n v="1"/>
    <n v="52904641"/>
    <s v="LISSETH MARLEN MARTINEZ PUERTO"/>
    <s v="Persona Natural"/>
    <m/>
    <m/>
    <m/>
    <m/>
    <n v="4575000"/>
    <n v="0"/>
    <n v="0"/>
    <n v="0"/>
    <n v="4575000"/>
    <n v="2033333"/>
  </r>
  <r>
    <s v="774-2023-CPS-P(97278)"/>
    <n v="2023"/>
    <s v="FDLSUBACD-712-2023(97278)"/>
    <s v="https://community.secop.gov.co/Public/Tendering/OpportunityDetail/Index?noticeUID=CO1.NTC.5255467&amp;isFromPublicArea=True&amp;isModal=true&amp;asPopupView=true"/>
    <s v="Contratos de prestación de servicios profesionales y de apoyo a la gestión"/>
    <s v="Contratación directa"/>
    <m/>
    <s v="Prestar los servicios profesionales en el Área de Gestión de Desarrollo Local en la asistencia técnica y estructuración de acciones enfocadas a contribuir a un cambio cultural sobre la relación del ciudadano con el entorno y el territorio a partir de la protección y preservación de los recursos naturales ambientales disponibles en la localidad de Suba, dando cumplimiento a las metas del proyecto de inversión 1997- Suba reverdece"/>
    <s v="Inversión"/>
    <s v="Un nuevo contrato social y ambiental para la Bogotá del Siglo XXI"/>
    <n v="27"/>
    <s v="Cambio cultural para la gestión de la crisis climática."/>
    <s v="Propósito 2. Cambiar nuestros hábitos de vida para reverdecer a Bogotá y adaptarnos y mitigar el cambio climático."/>
    <x v="28"/>
    <n v="1"/>
    <n v="1019094992"/>
    <s v="DIANA ZORAIDA ROMERO SALINAS"/>
    <s v="Persona Natural"/>
    <m/>
    <m/>
    <m/>
    <m/>
    <n v="30800000"/>
    <n v="0"/>
    <n v="0"/>
    <n v="0"/>
    <n v="30800000"/>
    <n v="6300000"/>
  </r>
  <r>
    <s v="775-2023CPS-P(97095)"/>
    <n v="2023"/>
    <s v="FDLSUBACD-713-2023(95095)"/>
    <s v="https://community.secop.gov.co/Public/Tendering/OpportunityDetail/Index?noticeUID=CO1.NTC.5239642&amp;isFromPublicArea=True&amp;isModal=true&amp;asPopupView=true"/>
    <s v="Contratos de prestación de servicios profesionales y de apoyo a la gestión"/>
    <s v="Contratación directa"/>
    <m/>
    <s v="APOYAR LA FORMULACIÓN, EJECUCIÓN, SEGUIMIENTO Y MEJORA CONTINUA DE LAS HERRAMIENTAS QUE CONFORMAN LA GESTIÓN AMBIENTAL INSTITUCIONAL DE LA ALCALDÍA LOCAL"/>
    <s v="Inversión"/>
    <s v="Un nuevo contrato social y ambiental para la Bogotá del Siglo XXI"/>
    <n v="57"/>
    <s v="Gestión Pública Local."/>
    <s v="Propósito 5. Construir Bogotá-región con gobierno abierto, transparente y ciudadanía consciente."/>
    <x v="2"/>
    <n v="1"/>
    <n v="1015426758"/>
    <s v="FABIAN RICARDO HERRERA RINCON"/>
    <s v="Persona Natural"/>
    <m/>
    <m/>
    <m/>
    <m/>
    <n v="21000000"/>
    <n v="0"/>
    <n v="0"/>
    <n v="0"/>
    <n v="21000000"/>
    <n v="7000000"/>
  </r>
  <r>
    <s v="776-2023CPS-P(97492)"/>
    <n v="2023"/>
    <s v="FDLSUBACD-714-2023(97492)"/>
    <s v="https://community.secop.gov.co/Public/Tendering/OpportunityDetail/Index?noticeUID=CO1.NTC.5258029&amp;isFromPublicArea=True&amp;isModal=true&amp;asPopupView=true"/>
    <s v="Contratos de prestación de servicios profesionales y de apoyo a la gestión"/>
    <s v="Contratación directa"/>
    <m/>
    <s v="PRESTAR LOS SERVICIOS PROFESIONALES PARA APOYAR JURÍDICAMENTE LA EJECUCIÓN DE LAS ACCIONES REQUERIDAS PARA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1072713174"/>
    <s v="LAURA CAROLINA ORTIZ TORRES"/>
    <s v="Persona Natural"/>
    <m/>
    <m/>
    <m/>
    <m/>
    <n v="12120000"/>
    <n v="0"/>
    <n v="0"/>
    <n v="0"/>
    <n v="12120000"/>
    <n v="4545000"/>
  </r>
  <r>
    <s v="777-2023CPS-P(97492)"/>
    <n v="2023"/>
    <s v="FDLSUBACD-715-2023(97492)"/>
    <s v="https://community.secop.gov.co/Public/Tendering/OpportunityDetail/Index?noticeUID=CO1.NTC.5239094&amp;isFromPublicArea=True&amp;isModal=true&amp;asPopupView=true"/>
    <s v="Contratos de prestación de servicios profesionales y de apoyo a la gestión"/>
    <s v="Contratación directa"/>
    <m/>
    <s v="jurídicamente la ejecución de las acciones requeridas para la depuración de las actuaciones"/>
    <s v="Inversión"/>
    <s v="Un nuevo contrato social y ambiental para la Bogotá del Siglo XXI"/>
    <n v="57"/>
    <s v="Gestión Pública Local."/>
    <s v="Propósito 5. Construir Bogotá-región con gobierno abierto, transparente y ciudadanía consciente."/>
    <x v="3"/>
    <n v="1"/>
    <n v="75038784"/>
    <s v="HENRY DE JESUS BERMUDEZ CARDENAS"/>
    <s v="Persona Natural"/>
    <m/>
    <m/>
    <m/>
    <m/>
    <n v="12120000"/>
    <n v="0"/>
    <n v="0"/>
    <n v="0"/>
    <n v="12120000"/>
    <n v="0"/>
  </r>
  <r>
    <s v="778-2023-CPS-P(97492)"/>
    <n v="2023"/>
    <s v="FDLSUBACD-716-2023(97492)"/>
    <s v="https://community.secop.gov.co/Public/Tendering/OpportunityDetail/Index?noticeUID=CO1.NTC.5243276&amp;isFromPublicArea=True&amp;isModal=true&amp;asPopupView=true"/>
    <s v="Contratos de prestación de servicios profesionales y de apoyo a la gestión"/>
    <s v="Contratación directa"/>
    <m/>
    <s v="APOYAR JURÍDICAMENTE LA EJECUCIÓN DE LAS ACCIONES REQUERIDAS PARA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91161674"/>
    <s v="MIGUEL ANGEL RUIZ BENITEZ"/>
    <s v="Persona Natural"/>
    <m/>
    <m/>
    <m/>
    <m/>
    <n v="12120000"/>
    <n v="0"/>
    <n v="0"/>
    <n v="0"/>
    <n v="12120000"/>
    <n v="5050000"/>
  </r>
  <r>
    <s v="779-2023CPS-P(97492)"/>
    <n v="2023"/>
    <s v="FDLSUBACD-717-2023(97492)"/>
    <s v="https://community.secop.gov.co/Public/Tendering/OpportunityDetail/Index?noticeUID=CO1.NTC.5249741&amp;isFromPublicArea=True&amp;isModal=true&amp;asPopupView=true"/>
    <s v="Contratos de prestación de servicios profesionales y de apoyo a la gestión"/>
    <s v="Contratación directa"/>
    <m/>
    <s v="Prestar los servicios profesionales para apoyar jurídicamente la_x000a_ejecución de las acciones requeridas para la depuración de las actuaciones administrativas que cursan en la Alcaldía_x000a_Local"/>
    <s v="Inversión"/>
    <s v="Un nuevo contrato social y ambiental para la Bogotá del Siglo XXI"/>
    <n v="57"/>
    <s v="Gestión Pública Local."/>
    <s v="Propósito 5. Construir Bogotá-región con gobierno abierto, transparente y ciudadanía consciente."/>
    <x v="3"/>
    <n v="1"/>
    <n v="91242443"/>
    <s v="CARLOS ARTURO SEPULVEDA SANCHEZ"/>
    <s v="Persona Natural"/>
    <m/>
    <m/>
    <m/>
    <m/>
    <n v="12120000"/>
    <n v="0"/>
    <n v="0"/>
    <n v="0"/>
    <n v="12120000"/>
    <n v="4376667"/>
  </r>
  <r>
    <s v="780-2023-CPS-P(97492)"/>
    <n v="2023"/>
    <s v="FDLSUBACD-718-2023(97492)"/>
    <s v="https://community.secop.gov.co/Public/Tendering/OpportunityDetail/Index?noticeUID=CO1.NTC.5264644&amp;isFromPublicArea=True&amp;isModal=true&amp;asPopupView=true"/>
    <s v="Contratos de prestación de servicios profesionales y de apoyo a la gestión"/>
    <s v="Contratación directa"/>
    <m/>
    <s v="Prestar los servicios profesionales para apoyar jurídicamente la ejecución de las acciones requeridas para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1015481589"/>
    <s v="DANIEL FELIPE BERNAL SUAREZ"/>
    <s v="Persona Natural"/>
    <m/>
    <m/>
    <m/>
    <m/>
    <n v="12120000"/>
    <n v="0"/>
    <n v="0"/>
    <n v="0"/>
    <n v="12120000"/>
    <n v="0"/>
  </r>
  <r>
    <s v="781-2023CPS-P(97492)"/>
    <n v="2023"/>
    <s v="FDLSUBACD-719-2023(97492)"/>
    <s v="https://community.secop.gov.co/Public/Tendering/OpportunityDetail/Index?noticeUID=CO1.NTC.5240088&amp;isFromPublicArea=True&amp;isModal=true&amp;asPopupView=true"/>
    <s v="Contratos de prestación de servicios profesionales y de apoyo a la gestión"/>
    <s v="Contratación directa"/>
    <m/>
    <s v="PRESTAR LOS SERVICIOS PROFESIONALES PARA APOYAR JURÍDICAMENTE LA EJECUCIÓN DE LAS ACCIONES REQUERIDAS PARA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1033769482"/>
    <s v="EDUAR JAMIR LOZANO VERA"/>
    <s v="Persona Natural"/>
    <m/>
    <m/>
    <m/>
    <m/>
    <n v="12120000"/>
    <n v="0"/>
    <n v="0"/>
    <n v="0"/>
    <n v="12120000"/>
    <n v="5050000"/>
  </r>
  <r>
    <s v="782-2023-CPS-P(97492)"/>
    <n v="2023"/>
    <s v="FDLSUBACD-720-2023(97492)"/>
    <s v="https://community.secop.gov.co/Public/Tendering/OpportunityDetail/Index?noticeUID=CO1.NTC.5240327&amp;isFromPublicArea=True&amp;isModal=true&amp;asPopupView=true"/>
    <s v="Contratos de prestación de servicios profesionales y de apoyo a la gestión"/>
    <s v="Contratación directa"/>
    <m/>
    <s v="PRESTAR LOS SERVICIOS PROFESIONALES PARA APOYAR JURÍDICAMENTE LA EJECUCIÓN DE LAS ACCIONES REQUERIDAS PARA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53121197"/>
    <s v="VIVIANA FERNANDA ALFARO MESA"/>
    <s v="Persona Natural"/>
    <m/>
    <m/>
    <m/>
    <m/>
    <n v="12120000"/>
    <n v="0"/>
    <n v="0"/>
    <n v="0"/>
    <n v="12120000"/>
    <n v="5050000"/>
  </r>
  <r>
    <s v="783-2023CPS-P(97492)"/>
    <n v="2023"/>
    <s v="FDLSUBACD-721-2023(97492)"/>
    <s v="https://community.secop.gov.co/Public/Tendering/OpportunityDetail/Index?noticeUID=CO1.NTC.5240435&amp;isFromPublicArea=True&amp;isModal=true&amp;asPopupView=true"/>
    <s v="Contratos de prestación de servicios profesionales y de apoyo a la gestión"/>
    <s v="Contratación directa"/>
    <m/>
    <s v="Prestar los servicios profesionales para apoyar jurídicamente la ejecución de las acciones requeridas para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52063333"/>
    <s v="LOLA ELVIRA FRANCO SAAVEDRA"/>
    <s v="Persona Natural"/>
    <m/>
    <m/>
    <m/>
    <m/>
    <n v="12120000"/>
    <n v="0"/>
    <n v="0"/>
    <n v="0"/>
    <n v="12120000"/>
    <n v="5050000"/>
  </r>
  <r>
    <s v="784-2023CPS-P(97492)"/>
    <n v="2023"/>
    <s v="FDLSUBACD-722-2023(97492)"/>
    <s v="https://community.secop.gov.co/Public/Tendering/OpportunityDetail/Index?noticeUID=CO1.NTC.5256412&amp;isFromPublicArea=True&amp;isModal=true&amp;asPopupView=true"/>
    <s v="Contratos de prestación de servicios profesionales y de apoyo a la gestión"/>
    <s v="Contratación directa"/>
    <m/>
    <s v="PRESTAR LOS SERVICIOS PROFESIONALES PARA APOYAR JURÍDICAMENTE LA EJECUCIÓN DE LAS ACCIONES REQUERIDAS PARA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79365028"/>
    <s v="LUIS ENRIQUE HIDALGO RODRIGUEZ"/>
    <s v="Persona Natural"/>
    <m/>
    <m/>
    <m/>
    <m/>
    <n v="12120000"/>
    <n v="0"/>
    <n v="0"/>
    <n v="0"/>
    <n v="12120000"/>
    <n v="4208333"/>
  </r>
  <r>
    <s v="785-2023CPS-P(97492)"/>
    <n v="2023"/>
    <s v="FDLSUBACD-723-2023(97492)"/>
    <s v="https://community.secop.gov.co/Public/Tendering/OpportunityDetail/Index?noticeUID=CO1.NTC.5248482&amp;isFromPublicArea=True&amp;isModal=true&amp;asPopupView=true"/>
    <s v="Contratos de prestación de servicios profesionales y de apoyo a la gestión"/>
    <s v="Contratación directa"/>
    <m/>
    <s v="Prestar los servicios profesionales para apoyar jurídicamente la ejecución de las acciones requeridas para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45501344"/>
    <s v="ALEXANDRA  PABA HERNANDEZ"/>
    <s v="Persona Natural"/>
    <m/>
    <m/>
    <m/>
    <m/>
    <n v="12120000"/>
    <n v="0"/>
    <n v="0"/>
    <n v="0"/>
    <n v="12120000"/>
    <n v="4545000"/>
  </r>
  <r>
    <s v="786-2023-CPS-P(97312)"/>
    <n v="2023"/>
    <s v="FDLSUBACD-724-2023(97312)"/>
    <s v="https://community.secop.gov.co/Public/Tendering/OpportunityDetail/Index?noticeUID=CO1.NTC.5249794&amp;isFromPublicArea=True&amp;isModal=true&amp;asPopupView=true"/>
    <s v="Contratos de prestación de servicios profesionales y de apoyo a la gestión"/>
    <s v="Contratación directa"/>
    <m/>
    <s v="APOYAR JURÍDICAMENTE LA COORDINACIÓN DE LA EJECUCIÓN DE LAS ACCIONES REQUERIDAS EN EL ÁREA JURÍDICA Y POLICIVA DE LA ALCALDÍA LOCAL DE SUBA EN TEMAS DE INSPECCIÓN, VIGILANCIA Y CONTROL; Y LAS DEMÁS TENDIENTES A LA DEPURACIÓN DE LAS ACTUACIONES ADMINISTRATIVAS QUE CURSAN EN LA ALCALDÍA"/>
    <s v="Inversión"/>
    <s v="Un nuevo contrato social y ambiental para la Bogotá del Siglo XXI"/>
    <n v="57"/>
    <s v="Gestión Pública Local."/>
    <s v="Propósito 5. Construir Bogotá-región con gobierno abierto, transparente y ciudadanía consciente."/>
    <x v="3"/>
    <n v="1"/>
    <n v="52990899"/>
    <s v="CLAUDIA PATRICIA URREGO MORENO"/>
    <s v="Persona Natural"/>
    <m/>
    <m/>
    <m/>
    <m/>
    <n v="24500000"/>
    <n v="0"/>
    <n v="0"/>
    <n v="0"/>
    <n v="24500000"/>
    <n v="6300000"/>
  </r>
  <r>
    <s v="787-2023-CPS-P(97507)"/>
    <n v="2023"/>
    <s v="FDLSUBACD-725-2023(97507)"/>
    <s v="https://community.secop.gov.co/Public/Tendering/OpportunityDetail/Index?noticeUID=CO1.NTC.5264875&amp;isFromPublicArea=True&amp;isModal=true&amp;asPopupView=true"/>
    <s v="Contratos de prestación de servicios profesionales y de apoyo a la gestión"/>
    <s v="Contratación directa"/>
    <m/>
    <s v="PRESTAR LOS SERVICIOS PROFESIONALES PARA APOYAR JURÍDICAMENTE LA EJECUCIÓN DE LAS ACCIONES REQUERIDAS PARA EL TRÁMITE E IMPULSO PROCESAL DE LAS ACTUACIONES CONTRAVENCIONALES Y/O QUERELLAS QUE CURSEN EN LAS INSPECCIONES DE POLICÍA DE LA LOCALIDAD"/>
    <s v="Inversión"/>
    <s v="Un nuevo contrato social y ambiental para la Bogotá del Siglo XXI"/>
    <n v="57"/>
    <s v="Gestión Pública Local."/>
    <s v="Propósito 5. Construir Bogotá-región con gobierno abierto, transparente y ciudadanía consciente."/>
    <x v="3"/>
    <n v="1"/>
    <n v="1070921121"/>
    <s v="ANDRES FELIPE MANCHOLA BARACALDO"/>
    <s v="Persona Natural"/>
    <m/>
    <m/>
    <m/>
    <m/>
    <n v="12120000"/>
    <n v="0"/>
    <n v="0"/>
    <n v="0"/>
    <n v="12120000"/>
    <n v="4376667"/>
  </r>
  <r>
    <s v="788-2023-CPS-P(97497)"/>
    <n v="2023"/>
    <s v="FDLSUBACD-726-2023(97497)"/>
    <s v="https://community.secop.gov.co/Public/Tendering/OpportunityDetail/Index?noticeUID=CO1.NTC.5256246&amp;isFromPublicArea=True&amp;isModal=true&amp;asPopupView=true"/>
    <s v="Contratos de prestación de servicios profesionales y de apoyo a la gestión"/>
    <s v="Contratación directa"/>
    <m/>
    <s v="PRESTAR LOS SERVICIOS PROFESIONALES PARA APOYAR JURÍDICAMENTE LA EJECUCIÓN DE LAS ACCIONES REQUERIDAS PARA EL TRÁMITE E IMPULSO PROCESAL DE LAS ACTUACIONES CONTRAVENCIONALES Y/O QUERELLAS QUE CURSEN EN LAS INSPECCIONES DE POLICÍA DE LA LOCALIDAD"/>
    <s v="Inversión"/>
    <s v="Un nuevo contrato social y ambiental para la Bogotá del Siglo XXI"/>
    <n v="57"/>
    <s v="Gestión Pública Local."/>
    <s v="Propósito 5. Construir Bogotá-región con gobierno abierto, transparente y ciudadanía consciente."/>
    <x v="3"/>
    <n v="1"/>
    <n v="1074132196"/>
    <s v="JORGE ANDRES TORRES GUATAVITA"/>
    <s v="Persona Natural"/>
    <m/>
    <m/>
    <m/>
    <m/>
    <n v="12120000"/>
    <n v="0"/>
    <n v="0"/>
    <n v="0"/>
    <n v="12120000"/>
    <n v="4208333"/>
  </r>
  <r>
    <s v="789-2023CPS-P (97479)"/>
    <n v="2023"/>
    <s v="FDLSUBACD-727-2023(97497)"/>
    <s v="https://community.secop.gov.co/Public/Tendering/OpportunityDetail/Index?noticeUID=CO1.NTC.5256151&amp;isFromPublicArea=True&amp;isModal=true&amp;asPopupView=true"/>
    <s v="Contratos de prestación de servicios profesionales y de apoyo a la gestión"/>
    <s v="Contratación directa"/>
    <m/>
    <s v="Prestar los servicios profesionales para apoyar jurídicamente la ejecución de las acciones requeridas para el trámite e impulso procesal de las actuaciones contravencionales y/o querellas que cursen en las Inspecciones de Policía de la Localidad"/>
    <s v="Inversión"/>
    <s v="Un nuevo contrato social y ambiental para la Bogotá del Siglo XXI"/>
    <n v="57"/>
    <s v="Gestión Pública Local."/>
    <s v="Propósito 5. Construir Bogotá-región con gobierno abierto, transparente y ciudadanía consciente."/>
    <x v="3"/>
    <n v="1"/>
    <n v="1020754961"/>
    <s v="CARLOS FELIPE LOZANO RIVERA"/>
    <s v="Persona Natural"/>
    <m/>
    <m/>
    <m/>
    <m/>
    <n v="12120000"/>
    <n v="0"/>
    <n v="0"/>
    <n v="0"/>
    <n v="12120000"/>
    <n v="4208333"/>
  </r>
  <r>
    <s v="790-2023CPS-P(97479)"/>
    <n v="2023"/>
    <s v="FDLSUBACD-728-2023(97497)"/>
    <s v="https://community.secop.gov.co/Public/Tendering/OpportunityDetail/Index?noticeUID=CO1.NTC.5269230&amp;isFromPublicArea=True&amp;isModal=true&amp;asPopupView=true"/>
    <s v="Contratos de prestación de servicios profesionales y de apoyo a la gestión"/>
    <s v="Contratación directa"/>
    <m/>
    <s v="PRESTAR LOS SERVICIOS PROFESIONALES PARA APOYAR JURÍDICAMENTE LA EJECUCIÓN DE LAS ACCIONES REQUERIDAS PARA EL TRÁMITE E IMPULSO PROCESAL DE LAS ACTUACIONES CONTRAVENCIONALES Y/O QUERELLAS QUE CURSEN EN LAS INSPECCIONES DE POLICÍA DE LA LOCALIDAD"/>
    <s v="Inversión"/>
    <s v="Un nuevo contrato social y ambiental para la Bogotá del Siglo XXI"/>
    <n v="57"/>
    <s v="Gestión Pública Local."/>
    <s v="Propósito 5. Construir Bogotá-región con gobierno abierto, transparente y ciudadanía consciente."/>
    <x v="3"/>
    <n v="1"/>
    <n v="1016098685"/>
    <s v="ANDREA CAROLINA PATERNINA FERIA"/>
    <s v="Persona Natural"/>
    <m/>
    <m/>
    <m/>
    <m/>
    <n v="12120000"/>
    <n v="0"/>
    <n v="0"/>
    <n v="0"/>
    <n v="12120000"/>
    <n v="4208333"/>
  </r>
  <r>
    <s v="791-2023CPS-AG(97749)"/>
    <n v="2023"/>
    <s v="FDLSUBACD-729-2023(97749)"/>
    <s v="https://community.secop.gov.co/Public/Tendering/OpportunityDetail/Index?noticeUID=CO1.NTC.5330334&amp;isFromPublicArea=True&amp;isModal=true&amp;asPopupView=true"/>
    <s v="Contratos de prestación de servicios profesionales y de apoyo a la gestión"/>
    <s v="Contratación directa"/>
    <m/>
    <s v="Prestar servicios de apoyo a la gestión promoviendo el seguimiento a programas y proyectos enfocados en la promoción, acompañamiento y atención de eventos y acciones deportivas, así como apoyar el desarrollo de los mismos en concordancia con los procesos de participación ciudadana realizados en la localidad"/>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073671698"/>
    <s v="INGRY PAOLA MARQUEZ SIERRA"/>
    <s v="Persona Natural"/>
    <m/>
    <m/>
    <m/>
    <m/>
    <n v="10800000"/>
    <n v="0"/>
    <n v="0"/>
    <n v="0"/>
    <n v="10800000"/>
    <n v="0"/>
  </r>
  <r>
    <s v="792-2023CPS-AG(97305)"/>
    <n v="2023"/>
    <s v="FDLSUBACD-730-2023(97305)"/>
    <s v="https://community.secop.gov.co/Public/Tendering/OpportunityDetail/Index?noticeUID=CO1.NTC.5252745&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1056786135"/>
    <s v="BRANDON STEVEN SANCHEZ FARFAN"/>
    <s v="Persona Natural"/>
    <m/>
    <m/>
    <m/>
    <m/>
    <n v="5100000"/>
    <n v="0"/>
    <n v="0"/>
    <n v="0"/>
    <n v="5100000"/>
    <n v="2550000"/>
  </r>
  <r>
    <s v="793-2023CPS-P(97495)"/>
    <n v="2023"/>
    <s v="FDLSUBACD-731-2023(97495)"/>
    <s v="https://community.secop.gov.co/Public/Tendering/OpportunityDetail/Index?noticeUID=CO1.NTC.5243037&amp;isFromPublicArea=True&amp;isModal=true&amp;asPopupView=true"/>
    <s v="Contratos de prestación de servicios profesionales y de apoyo a la gestión"/>
    <s v="Contratación directa"/>
    <m/>
    <s v="PRESTAR SERVICIOS PROFESIONALES, PARA APOYAR JURÍDICAMENTE A LA ALCALDÍA LOCAL DE SUBA EN EL PROCESO DE COBRO PERSUASIVO Y REMISIÓN DE COBRO COACTIVO QUE COMPETA AL ALCALDE LOCAL, ASÍ COMO LAS GESTIONES JURÍDICAS PARA MANTENER ACTUALIZADA LA INFORMACIÓN CORRESPONDIENTE A MULTAS"/>
    <s v="Inversión"/>
    <s v="Un nuevo contrato social y ambiental para la Bogotá del Siglo XXI"/>
    <n v="57"/>
    <s v="Gestión Pública Local."/>
    <s v="Propósito 5. Construir Bogotá-región con gobierno abierto, transparente y ciudadanía consciente."/>
    <x v="3"/>
    <n v="1"/>
    <n v="1152444282"/>
    <s v="ESTEBAN RESTREPO ARENAS"/>
    <s v="Persona Natural"/>
    <m/>
    <m/>
    <m/>
    <m/>
    <n v="12120000"/>
    <n v="0"/>
    <n v="0"/>
    <n v="0"/>
    <n v="12120000"/>
    <n v="5050000"/>
  </r>
  <r>
    <s v="794-2023-CPS-P(97503)"/>
    <n v="2023"/>
    <s v="FDLSUBACD-732-2023(97503)"/>
    <s v="https://community.secop.gov.co/Public/Tendering/OpportunityDetail/Index?noticeUID=CO1.NTC.5259158&amp;isFromPublicArea=True&amp;isModal=true&amp;asPopupView=true"/>
    <s v="Contratos de prestación de servicios profesionales y de apoyo a la gestión"/>
    <s v="Contratación directa"/>
    <m/>
    <s v="PRESTAR LOS SERVICIOS PROFESIONALES EN LA ALCALDÍA LOCAL DE SUBA, REALIZANDO ACCIONES PEDAGÓGICAS PREVENTIVAS Y DE SENSIBILIZACIÓN PARA EL ACATAMIENTO VOLUNTARIO DE LAS NORMAS EN LA LOCALIDAD"/>
    <s v="Inversión"/>
    <s v="Un nuevo contrato social y ambiental para la Bogotá del Siglo XXI"/>
    <n v="57"/>
    <s v="Gestión Pública Local."/>
    <s v="Propósito 5. Construir Bogotá-región con gobierno abierto, transparente y ciudadanía consciente."/>
    <x v="3"/>
    <n v="1"/>
    <n v="1233889957"/>
    <s v="ANDREA CAROLINA PADILLA URBINA"/>
    <s v="Persona Natural"/>
    <m/>
    <m/>
    <m/>
    <m/>
    <n v="12120000"/>
    <n v="0"/>
    <n v="0"/>
    <n v="0"/>
    <n v="12120000"/>
    <n v="4545000"/>
  </r>
  <r>
    <s v="795-2023-CPS-P(97354)"/>
    <n v="2023"/>
    <s v="FDLSUBACD-733-2023(97354)"/>
    <s v="https://community.secop.gov.co/Public/Tendering/OpportunityDetail/Index?noticeUID=CO1.NTC.5289423&amp;isFromPublicArea=True&amp;isModal=true&amp;asPopupView=true"/>
    <s v="Contratos de prestación de servicios profesionales y de apoyo a la gestión"/>
    <s v="Contratación directa"/>
    <m/>
    <s v="Prestar los servicios profesionales como abogado en la Alcaldía Local de Suba, principalmente en todas las gestiones jurídicas y administrativas en materia de Propiedad Horizontal"/>
    <s v="Inversión"/>
    <s v="Un nuevo contrato social y ambiental para la Bogotá del Siglo XXI"/>
    <n v="57"/>
    <s v="Gestión Pública Local."/>
    <s v="Propósito 5. Construir Bogotá-región con gobierno abierto, transparente y ciudadanía consciente."/>
    <x v="3"/>
    <n v="1"/>
    <n v="46386139"/>
    <s v="BELKIS INDIRA MAVEL SANCHEZ LEGUIZAMON"/>
    <s v="Persona Natural"/>
    <m/>
    <m/>
    <m/>
    <m/>
    <n v="5050000"/>
    <n v="0"/>
    <n v="0"/>
    <n v="0"/>
    <n v="5050000"/>
    <n v="3198333"/>
  </r>
  <r>
    <s v="796-2023-CPS-P(97348)"/>
    <n v="2023"/>
    <s v="FDLSUBACD-734-2023(97348)"/>
    <s v="https://community.secop.gov.co/Public/Tendering/OpportunityDetail/Index?noticeUID=CO1.NTC.5278246&amp;isFromPublicArea=True&amp;isModal=true&amp;asPopupView=true"/>
    <s v="Contratos de prestación de servicios profesionales y de apoyo a la gestión"/>
    <s v="Contratación directa"/>
    <m/>
    <s v="Prestar los servicios profesionales en la Alcaldía Local de Suba, realizando acciones pedagógicas preventivas y de sensibilización para el acatamiento voluntario de las normas en la localidad"/>
    <s v="Inversión"/>
    <s v="Un nuevo contrato social y ambiental para la Bogotá del Siglo XXI"/>
    <n v="57"/>
    <s v="Gestión Pública Local."/>
    <s v="Propósito 5. Construir Bogotá-región con gobierno abierto, transparente y ciudadanía consciente."/>
    <x v="3"/>
    <n v="1"/>
    <n v="79290366"/>
    <s v="JOSE OSCAR BAQUERO GONZALEZ"/>
    <s v="Persona Natural"/>
    <m/>
    <m/>
    <m/>
    <m/>
    <n v="15150000"/>
    <n v="0"/>
    <n v="0"/>
    <n v="0"/>
    <n v="15150000"/>
    <n v="4040000"/>
  </r>
  <r>
    <s v="797-2023CPS-AG(97318)"/>
    <n v="2023"/>
    <s v="FDLSUBACD-735-2023(97318)"/>
    <s v="https://community.secop.gov.co/Public/Tendering/OpportunityDetail/Index?noticeUID=CO1.NTC.5257083&amp;isFromPublicArea=True&amp;isModal=true&amp;asPopupView=true"/>
    <s v="Contratos de prestación de servicios profesionales y de apoyo a la gestión"/>
    <s v="Contratación directa"/>
    <m/>
    <s v="APOYAR LA GESTIÓN DOCUMENTAL DE LA ALCALDÍA LOCAL, ACOMPAÑANDO AL EQUIPO JURÍDICO Y POLICIVO EN LAS LABORES OPERATIVAS QUE GENERA EL PROCESO DE IMPULSO Y DEPURACIÓN DE LAS ACTUACIONES ADMINISTRATIVAS EXISTENTES EN LA ALCALDÍA LOCAL"/>
    <s v="Inversión"/>
    <s v="Un nuevo contrato social y ambiental para la Bogotá del Siglo XXI"/>
    <n v="57"/>
    <s v="Gestión Pública Local."/>
    <s v="Propósito 5. Construir Bogotá-región con gobierno abierto, transparente y ciudadanía consciente."/>
    <x v="3"/>
    <n v="1"/>
    <n v="23756146"/>
    <s v="SANDRA CONSUELO NUÑEZ GOMEZ"/>
    <s v="Persona Natural"/>
    <m/>
    <m/>
    <m/>
    <m/>
    <n v="5610000"/>
    <n v="0"/>
    <n v="0"/>
    <n v="0"/>
    <n v="5610000"/>
    <n v="2125000"/>
  </r>
  <r>
    <s v="798-2023-CPS-P(97325)"/>
    <n v="2023"/>
    <s v="FDLSUBACD-736-2023(97325)"/>
    <s v="https://community.secop.gov.co/Public/Tendering/OpportunityDetail/Index?noticeUID=CO1.NTC.5239995&amp;isFromPublicArea=True&amp;isModal=true&amp;asPopupView=true"/>
    <s v="Contratos de prestación de servicios profesionales y de apoyo a la gestión"/>
    <s v="Contratación directa"/>
    <m/>
    <s v="PRESTAR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
    <s v="Inversión"/>
    <s v="Un nuevo contrato social y ambiental para la Bogotá del Siglo XXI"/>
    <n v="57"/>
    <s v="Gestión Pública Local."/>
    <s v="Propósito 5. Construir Bogotá-región con gobierno abierto, transparente y ciudadanía consciente."/>
    <x v="3"/>
    <n v="1"/>
    <n v="51602632"/>
    <s v="JANETH JARAMILLO URIBE"/>
    <s v="Persona Natural"/>
    <m/>
    <m/>
    <m/>
    <m/>
    <n v="21000000"/>
    <n v="0"/>
    <n v="0"/>
    <n v="0"/>
    <n v="21000000"/>
    <n v="7000000"/>
  </r>
  <r>
    <s v="799-2023CPS-P(97367)"/>
    <n v="2023"/>
    <s v="FDLSUBACD-737-2023(97367)"/>
    <s v="https://community.secop.gov.co/Public/Tendering/OpportunityDetail/Index?noticeUID=CO1.NTC.5329959&amp;isFromPublicArea=True&amp;isModal=true&amp;asPopupView=true"/>
    <s v="Contratos de prestación de servicios profesionales y de apoyo a la gestión"/>
    <s v="Contratación directa"/>
    <m/>
    <s v="PRESTAR LOS SERVICIOS PROFESIONALES EN LA ALCALDÍA LOCAL DE SUBA, REALIZANDO ACCIONES PEDAGÓGICAS PREVENTIVAS Y DE SENSIBILIZACIÓN PARA EL ACATAMIENTO VOLUNTARIO DE LAS NORMAS EN LA LOCALIDAD"/>
    <s v="Inversión"/>
    <s v="Un nuevo contrato social y ambiental para la Bogotá del Siglo XXI"/>
    <n v="57"/>
    <s v="Gestión Pública Local."/>
    <s v="Propósito 5. Construir Bogotá-región con gobierno abierto, transparente y ciudadanía consciente."/>
    <x v="3"/>
    <n v="1"/>
    <n v="1010209458"/>
    <s v="JUAN PABLO DIAZ SERRANO"/>
    <s v="Persona Natural"/>
    <m/>
    <m/>
    <m/>
    <m/>
    <n v="10100000"/>
    <n v="0"/>
    <n v="0"/>
    <n v="0"/>
    <n v="10100000"/>
    <n v="0"/>
  </r>
  <r>
    <s v="800-2023CPS-P(97494)"/>
    <n v="2023"/>
    <s v="FDLSUBACD-738-2023(97494)"/>
    <s v="https://community.secop.gov.co/Public/Tendering/OpportunityDetail/Index?noticeUID=CO1.NTC.5303106&amp;isFromPublicArea=True&amp;isModal=true&amp;asPopupView=true"/>
    <s v="Contratos de prestación de servicios profesionales y de apoyo a la gestión"/>
    <s v="Contratación directa"/>
    <m/>
    <s v="PRESTAR LOS SERVICIOS PROFESIONALES PARA APOYAR_x000a_JURÍDICAMENTE LA EJECUCIÓN DE LAS ACCIONES REQUERIDAS PARA LA DEPURACIÓN DE LAS ACTUACIONES_x000a_ADMINISTRATIVAS QUE CURSAN EN LA ALCALDÍA LOCAL."/>
    <s v="Inversión"/>
    <s v="Un nuevo contrato social y ambiental para la Bogotá del Siglo XXI"/>
    <n v="57"/>
    <s v="Gestión Pública Local."/>
    <s v="Propósito 5. Construir Bogotá-región con gobierno abierto, transparente y ciudadanía consciente."/>
    <x v="3"/>
    <n v="1"/>
    <n v="79865830"/>
    <s v="EDWIN GUILLERMO RAMIREZ TEJADA"/>
    <s v="Persona Natural"/>
    <m/>
    <m/>
    <m/>
    <m/>
    <n v="10100000"/>
    <n v="0"/>
    <n v="0"/>
    <n v="0"/>
    <n v="10100000"/>
    <n v="0"/>
  </r>
  <r>
    <s v="801-2023CPS-P(97368)"/>
    <n v="2023"/>
    <s v="FDLSUBACD-739-2023(97368)"/>
    <s v="https://community.secop.gov.co/Public/Tendering/OpportunityDetail/Index?noticeUID=CO1.NTC.5256150&amp;isFromPublicArea=True&amp;isModal=true&amp;asPopupView=true"/>
    <s v="Contratos de prestación de servicios profesionales y de apoyo a la gestión"/>
    <s v="Contratación directa"/>
    <m/>
    <s v="Prestar servicios profesionales para el acompañamiento, formación y gestión de instrumentos jurídicos con enfoque diferencial, que orienten a la ciudadanía frente a las rutas institucionales de atención y permitan fortalecer las capacidades locales para la prevención de violencias y conflictos en Suba."/>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n v="1"/>
    <n v="1019115847"/>
    <s v="MARIA ALEXANDRA MESA VALDES"/>
    <s v="Persona Natural"/>
    <m/>
    <m/>
    <m/>
    <m/>
    <n v="12120000"/>
    <n v="0"/>
    <n v="0"/>
    <n v="0"/>
    <n v="12120000"/>
    <n v="4208333"/>
  </r>
  <r>
    <s v="802-2023-CPS-AG(97483)"/>
    <n v="2023"/>
    <s v="FDLSUBACD-740-2023(97483)"/>
    <s v="https://community.secop.gov.co/Public/Tendering/OpportunityDetail/Index?noticeUID=CO1.NTC.5275266&amp;isFromPublicArea=True&amp;isModal=true&amp;asPopupView=true"/>
    <s v="Contratos de prestación de servicios profesionales y de apoyo a la gestión"/>
    <s v="Contratación directa"/>
    <m/>
    <s v="PRESTAR LOS SERVICIOS DE APOYO A LA GESTIÓN PARA APOYAR Y DAR SOPORTE TÉCNICO AL ADMINISTRADOR Y USUARIO FINAL DE LA RED DE SISTEMAS Y TECNOLOGÍA E INFORMACIÓN DE LA ALCALDÍA LOCAL"/>
    <s v="Inversión"/>
    <s v="Un nuevo contrato social y ambiental para la Bogotá del Siglo XXI"/>
    <n v="57"/>
    <s v="Gestión Pública Local."/>
    <s v="Propósito 5. Construir Bogotá-región con gobierno abierto, transparente y ciudadanía consciente."/>
    <x v="2"/>
    <n v="1"/>
    <n v="1007134154"/>
    <s v="NISHME INDIRA FONTALVO SALCEDO"/>
    <s v="Persona Natural"/>
    <m/>
    <m/>
    <m/>
    <m/>
    <n v="10000000"/>
    <n v="0"/>
    <n v="0"/>
    <n v="0"/>
    <n v="10000000"/>
    <n v="2533333"/>
  </r>
  <r>
    <s v="803-2023-CPS-P(97743)_x0009_"/>
    <n v="2023"/>
    <s v="FDLSUBACD-741-2023(97743)"/>
    <s v="https://community.secop.gov.co/Public/Tendering/OpportunityDetail/Index?noticeUID=CO1.NTC.5336150&amp;isFromPublicArea=True&amp;isModal=true&amp;asPopupView=true"/>
    <s v="Contratos de prestación de servicios profesionales y de apoyo a la gestión"/>
    <s v="Contratación directa"/>
    <m/>
    <s v="PRESTAR LOS SERVICIOS DE APOYO A LA GESTIÓN EN LAS TAREAS OPERATIVAS DE CARÁCTER ARCHIVÍSTICO PARA GARANTIZAR LA CORRECTA APLICACIÓN DE LOS PROCEDIMIENTOS TÉCNICOS EN EL MARCO DEL PROCESO DE DEPURACIÓN E IMPULSO DE LAS ACTUACIONES ADMINISTRATIVAS EXISTENTES QUE CURSAN EN LA ALCALDÍA LOCAL."/>
    <s v="Inversión"/>
    <s v="Un nuevo contrato social y ambiental para la Bogotá del Siglo XXI"/>
    <n v="57"/>
    <s v="Gestión Pública Local."/>
    <s v="Propósito 5. Construir Bogotá-región con gobierno abierto, transparente y ciudadanía consciente."/>
    <x v="2"/>
    <n v="1"/>
    <n v="1018454388"/>
    <s v="DANIEL ANTONIO BARBOSA QUINTERO"/>
    <s v="Persona Natural"/>
    <m/>
    <m/>
    <m/>
    <m/>
    <n v="5050000"/>
    <n v="0"/>
    <n v="0"/>
    <n v="0"/>
    <n v="5050000"/>
    <n v="0"/>
  </r>
  <r>
    <s v="804-2023-CPS-P(97741)"/>
    <n v="2023"/>
    <s v="FDLSUBACD-742-2023(97741)"/>
    <s v="https://community.secop.gov.co/Public/Tendering/OpportunityDetail/Index?noticeUID=CO1.NTC.5256053&amp;isFromPublicArea=True&amp;isModal=true&amp;asPopupView=true"/>
    <s v="Contratos de prestación de servicios profesionales y de apoyo a la gestión"/>
    <s v="Contratación directa"/>
    <m/>
    <s v="PRESTAR SERVICIOS PROFESIONALES PARA DESARROLLAR LOS PROCESOS DE FORMACIÓN Y MESAS DE COCREACIÓN QUE CONTRIBUYAN AL FORTALECIMIENTO DE LAS COMPETENCIAS CIUDADANAS DE LA LOCALIDAD DE SUBA, ASÍ COMO LA CONSOLIDACIÓN DE UN CLUSTER DE COLECTIVOS DE INTERÉS SUBALAB, EN EL MARCO DEL USO Y APROPIACIÓN TIC PARA LA REACTIVACIÓN ECONÓMICA Y SOCIAL"/>
    <s v="Inversión"/>
    <s v="Un nuevo contrato social y ambiental para la Bogotá del Siglo XXI"/>
    <n v="57"/>
    <s v="Gestión Pública Local."/>
    <s v="Propósito 5. Construir Bogotá-región con gobierno abierto, transparente y ciudadanía consciente."/>
    <x v="2"/>
    <n v="1"/>
    <n v="1000163101"/>
    <s v="VALENTINA ORBEGOZO DIAZ"/>
    <s v="Persona Natural"/>
    <m/>
    <m/>
    <m/>
    <m/>
    <n v="8244000"/>
    <n v="0"/>
    <n v="0"/>
    <n v="0"/>
    <n v="8244000"/>
    <n v="3816667"/>
  </r>
  <r>
    <s v="805-2023CPS-P(97464)"/>
    <n v="2023"/>
    <s v="FDLSUBACD-743-2023(97464)"/>
    <s v="https://community.secop.gov.co/Public/Tendering/OpportunityDetail/Index?noticeUID=CO1.NTC.5252385&amp;isFromPublicArea=True&amp;isModal=true&amp;asPopupView=true"/>
    <s v="Contratos de prestación de servicios profesionales y de apoyo a la gestión"/>
    <s v="Contratación directa"/>
    <m/>
    <s v="Prestar servicios profesionales para promover la experimentación y acompañamiento del laboratorio de innovación digital de Suba y realizar el acompañamiento pedagógico para desarrollar los procesos de formación y diseño de prototipos que contribuyan al fortalecimiento de las competencias ciudadanas de la localidad de suba, SUBALAB, en el marco del uso y apropiación TIC."/>
    <s v="Inversión"/>
    <s v="Un nuevo contrato social y ambiental para la Bogotá del Siglo XXI"/>
    <n v="55"/>
    <s v="Fortalecimiento de cultura ciudadana y su institucionalidad"/>
    <s v="Propósito 5. Construir Bogotá-región con gobierno abierto, transparente y ciudadanía consciente."/>
    <x v="7"/>
    <n v="1"/>
    <n v="1033766618"/>
    <s v="ANGIE BIBIANA SERRANO POVEDA"/>
    <s v="Persona Natural"/>
    <m/>
    <m/>
    <m/>
    <m/>
    <n v="12120000"/>
    <n v="0"/>
    <n v="0"/>
    <n v="0"/>
    <n v="12120000"/>
    <n v="4545000"/>
  </r>
  <r>
    <s v="806-2023CPS-AG(97481)"/>
    <n v="2023"/>
    <s v="FDLSUBACD-744-2023(97481)"/>
    <s v="https://community.secop.gov.co/Public/Tendering/OpportunityDetail/Index?noticeUID=CO1.NTC.5262514&amp;isFromPublicArea=True&amp;isModal=true&amp;asPopupView=true"/>
    <s v="Contratos de prestación de servicios profesionales y de apoyo a la gestión"/>
    <s v="Contratación directa"/>
    <m/>
    <s v="PRESTAR LOS SERVICIOS DE APOYO A LA GESTIÓN PARA APOYAR Y DAR SOPORTE TÉCNICO AL ADMINISTRADOR Y USUARIO FINAL DE LA RED DE SISTEMAS Y TECNOLOGÍA E INFORMACIÓN DE LA ALCALDÍA LOCAL"/>
    <s v="Inversión"/>
    <s v="Un nuevo contrato social y ambiental para la Bogotá del Siglo XXI"/>
    <n v="57"/>
    <s v="Gestión Pública Local."/>
    <s v="Propósito 5. Construir Bogotá-región con gobierno abierto, transparente y ciudadanía consciente."/>
    <x v="2"/>
    <n v="1"/>
    <n v="1015438810"/>
    <s v="JAVIER CAMILO MESA NOVOA"/>
    <s v="Persona Natural"/>
    <m/>
    <m/>
    <m/>
    <m/>
    <n v="6000000"/>
    <n v="0"/>
    <n v="0"/>
    <n v="0"/>
    <n v="6000000"/>
    <n v="3333333"/>
  </r>
  <r>
    <s v="807-2023CPS-P(97460)"/>
    <n v="2023"/>
    <s v="FDLSUBACD-745-2023(97460)"/>
    <s v="https://community.secop.gov.co/Public/Tendering/OpportunityDetail/Index?noticeUID=CO1.NTC.5255737&amp;isFromPublicArea=True&amp;isModal=true&amp;asPopupView=true"/>
    <s v="Contratos de prestación de servicios profesionales y de apoyo a la gestión"/>
    <s v="Contratación directa"/>
    <m/>
    <s v="PRESTAR SERVICIOS PROFESIONALES PARA APOYAR LA ADMINISTRACIÓN DEL PROGRAMA CONECTIVIDAD RURAL DE ACUERDO AL PROYECTO 1976 LA RURALIDAD SE CONECTA CON EL MUNDO, EN LA LOCALIDAD DE SUBA"/>
    <s v="Inversión"/>
    <s v="Un nuevo contrato social y ambiental para la Bogotá del Siglo XXI"/>
    <n v="54"/>
    <s v="Transformación digital y gestión de TIC para un territorio inteligente"/>
    <s v="Propósito 5. Construir Bogotá-región con gobierno abierto, transparente y ciudadanía consciente."/>
    <x v="16"/>
    <n v="1"/>
    <n v="79923325"/>
    <s v="JOSE MOISES CETINA TALADICHE"/>
    <s v="Persona Natural"/>
    <m/>
    <m/>
    <m/>
    <m/>
    <n v="16160000"/>
    <n v="0"/>
    <n v="0"/>
    <n v="0"/>
    <n v="16160000"/>
    <n v="4208333"/>
  </r>
  <r>
    <s v="808-2023CPS-P(97468)"/>
    <n v="2023"/>
    <s v="FDLSUBACD-746-2023(97468)"/>
    <s v="https://community.secop.gov.co/Public/Tendering/OpportunityDetail/Index?noticeUID=CO1.NTC.5232246&amp;isFromPublicArea=True&amp;isModal=False"/>
    <s v="Contratos de prestación de servicios profesionales y de apoyo a la gestión"/>
    <s v="Contratación directa"/>
    <m/>
    <s v="Prestar servicios profesionales para promover la investigación y gestionar el observatorio de oportunidades del laboratorio de innovación digital de Suba, y realizar el acompañamiento pedagógico para desarrollar los procesos de formación y diseño de prototipos que contribuyan al fortalecimiento de las competencias ciudadanas de la localidad de suba SUBALAB, en el marco del uso y apropiación TIC"/>
    <s v="Inversión"/>
    <s v="Un nuevo contrato social y ambiental para la Bogotá del Siglo XXI"/>
    <n v="55"/>
    <s v="Fortalecimiento de cultura ciudadana y su institucionalidad"/>
    <s v="Propósito 5. Construir Bogotá-región con gobierno abierto, transparente y ciudadanía consciente."/>
    <x v="7"/>
    <n v="1"/>
    <n v="11449155"/>
    <s v="JUAN NICOLAS RODRIGUEZ DUERO"/>
    <s v="Persona Natural"/>
    <m/>
    <m/>
    <m/>
    <m/>
    <n v="22220000"/>
    <n v="0"/>
    <n v="0"/>
    <n v="0"/>
    <n v="22220000"/>
    <n v="4545000"/>
  </r>
  <r>
    <s v="809-2023CPS-P(97629)"/>
    <n v="2023"/>
    <s v="FDLSUBACD-747-2023(97629)"/>
    <s v="https://community.secop.gov.co/Public/Tendering/OpportunityDetail/Index?noticeUID=CO1.NTC.5240706&amp;isFromPublicArea=True&amp;isModal=true&amp;asPopupView=true"/>
    <s v="Contratos de prestación de servicios profesionales y de apoyo a la gestión"/>
    <s v="Contratación directa"/>
    <m/>
    <s v="PRESTAR SERVICIOS PROFESIONALES PARA LA ARTICULACIÓN, ASISTENCIA Y ACOMPAÑAMIENTO DE LOS PROCESOS DE PROMOCIÓN DE LA PARTICIPACIÓN DE LAS MUJERES Y DE LA EQUIDAD DE GÉNERO, PARA MATERIALIZAR EN LA LOCALIDAD LAS ESTRATEGIAS DE TERRITORIALIZACIÓN Y TRANSVERSALIZACIÓN DE LA POLÍTICA PUBLICA DE MUJERES Y EQUIDAD DE GÉNERO, PPMYEG."/>
    <s v="Inversión"/>
    <s v="Un nuevo contrato social y ambiental para la Bogotá del Siglo XXI"/>
    <n v="40"/>
    <s v="Más mujeres viven una vida libre de violencias, se sienten seguras y acceden con confianza al sistema de justicia"/>
    <s v="Propósito 3. Inspirar confianza y legitimidad para vivir sin miedo y ser epicentro de cultura ciudadana, paz y reconciliación."/>
    <x v="29"/>
    <n v="1"/>
    <n v="1063481921"/>
    <s v="BLANCARLIS GUILLEN VILLALOBOS"/>
    <s v="Persona Natural"/>
    <m/>
    <m/>
    <m/>
    <m/>
    <n v="30800000"/>
    <n v="0"/>
    <n v="0"/>
    <n v="0"/>
    <n v="30800000"/>
    <n v="7000000"/>
  </r>
  <r>
    <s v="810-2023-CPS-P(97510)"/>
    <n v="2023"/>
    <s v="FDLSUBACD-748-2023(97510)"/>
    <s v="https://community.secop.gov.co/Public/Tendering/OpportunityDetail/Index?noticeUID=CO1.NTC.5261765&amp;isFromPublicArea=True&amp;isModal=true&amp;asPopupView=true"/>
    <s v="Contratos de prestación de servicios profesionales y de apoyo a la gestión"/>
    <s v="Contratación directa"/>
    <m/>
    <s v="PRESTAR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_x000a_DE SUBA Y LA ALCALDÍA LOCAL DE SUBA."/>
    <s v="Inversión"/>
    <s v="Un nuevo contrato social y ambiental para la Bogotá del Siglo XXI"/>
    <n v="57"/>
    <s v="Gestión Pública Local."/>
    <s v="Propósito 5. Construir Bogotá-región con gobierno abierto, transparente y ciudadanía consciente."/>
    <x v="3"/>
    <n v="1"/>
    <n v="1019063529"/>
    <s v="JUAN DAVID DIAZ DIAZ"/>
    <s v="Persona Natural"/>
    <m/>
    <m/>
    <m/>
    <m/>
    <n v="12120000"/>
    <n v="0"/>
    <n v="0"/>
    <n v="0"/>
    <n v="12120000"/>
    <n v="4545000"/>
  </r>
  <r>
    <s v="811-2023CPS-P(97510)"/>
    <n v="2023"/>
    <s v="FDLSUBACD-749-2023(97510)"/>
    <s v="https://community.secop.gov.co/Public/Tendering/OpportunityDetail/Index?noticeUID=CO1.NTC.5268324&amp;isFromPublicArea=True&amp;isModal=true&amp;asPopupView=true"/>
    <s v="Contratos de prestación de servicios profesionales y de apoyo a la gestión"/>
    <s v="Contratación directa"/>
    <m/>
    <s v="Prestar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
    <s v="Inversión"/>
    <s v="Un nuevo contrato social y ambiental para la Bogotá del Siglo XXI"/>
    <n v="57"/>
    <s v="Gestión Pública Local."/>
    <s v="Propósito 5. Construir Bogotá-región con gobierno abierto, transparente y ciudadanía consciente."/>
    <x v="3"/>
    <n v="1"/>
    <n v="52790989"/>
    <s v="SANDRA MILENA MURCIA DURAN"/>
    <s v="Persona Natural"/>
    <m/>
    <m/>
    <m/>
    <m/>
    <n v="12120000"/>
    <n v="0"/>
    <n v="0"/>
    <n v="0"/>
    <n v="12120000"/>
    <n v="0"/>
  </r>
  <r>
    <s v="812-2023-CPS-P(97510)"/>
    <n v="2023"/>
    <s v="FDLSUBACD-750-2023(97510)"/>
    <s v="https://community.secop.gov.co/Public/Tendering/OpportunityDetail/Index?noticeUID=CO1.NTC.5268545&amp;isFromPublicArea=True&amp;isModal=true&amp;asPopupView=true"/>
    <s v="Contratos de prestación de servicios profesionales y de apoyo a la gestión"/>
    <s v="Contratación directa"/>
    <m/>
    <s v="Prestar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
    <s v="Inversión"/>
    <s v="Un nuevo contrato social y ambiental para la Bogotá del Siglo XXI"/>
    <n v="57"/>
    <s v="Gestión Pública Local."/>
    <s v="Propósito 5. Construir Bogotá-región con gobierno abierto, transparente y ciudadanía consciente."/>
    <x v="3"/>
    <n v="1"/>
    <n v="1026279183"/>
    <s v="JORGE ENRIQUE VARGAS CASTILLO"/>
    <s v="Persona Natural"/>
    <m/>
    <m/>
    <m/>
    <m/>
    <n v="12120000"/>
    <n v="0"/>
    <n v="0"/>
    <n v="0"/>
    <n v="12120000"/>
    <n v="4040000"/>
  </r>
  <r>
    <s v="813-2023CPS-P(97501)"/>
    <n v="2023"/>
    <s v="FDLSUBACD-751-2023(97501)"/>
    <s v="https://community.secop.gov.co/Public/Tendering/OpportunityDetail/Index?noticeUID=CO1.NTC.5240273&amp;isFromPublicArea=True&amp;isModal=true&amp;asPopupView=true"/>
    <s v="Contratos de prestación de servicios profesionales y de apoyo a la gestión"/>
    <s v="Contratación directa"/>
    <m/>
    <s v="PRESTAR LOS SERVICIOS PROFESIONALES PARA APOYAR TÉCNICAMENTE LAS DISTINTAS ETAPAS DE LOS PROCESOS DE COMPETENCIA DE LAS INSPECCIONES DE POLICÍA DE LA LOCALIDAD"/>
    <s v="Inversión"/>
    <s v="Un nuevo contrato social y ambiental para la Bogotá del Siglo XXI"/>
    <n v="57"/>
    <s v="Gestión Pública Local."/>
    <s v="Propósito 5. Construir Bogotá-región con gobierno abierto, transparente y ciudadanía consciente."/>
    <x v="3"/>
    <n v="1"/>
    <n v="64589205"/>
    <s v="TULLY MILENA GONZALEZ TORRES"/>
    <s v="Persona Natural"/>
    <m/>
    <m/>
    <m/>
    <m/>
    <n v="16800000"/>
    <n v="0"/>
    <n v="0"/>
    <n v="0"/>
    <n v="16800000"/>
    <n v="7000000"/>
  </r>
  <r>
    <s v="814-2023-CPS-P(97501)"/>
    <n v="2023"/>
    <s v="FDLSUBACD-752-2023(97501)"/>
    <s v="https://community.secop.gov.co/Public/Tendering/OpportunityDetail/Index?noticeUID=CO1.NTC.5250601&amp;isFromPublicArea=True&amp;isModal=true&amp;asPopupView=true"/>
    <s v="Contratos de prestación de servicios profesionales y de apoyo a la gestión"/>
    <s v="Contratación directa"/>
    <m/>
    <s v="PRESTAR LOS SERVICIOS PROFESIONALES PARA APOYAR TÉCNICAMENTE LAS DISTINTAS ETAPAS DE LOS PROCESOS DE COMPETENCIA DE LAS INSPECCIONES DE POLICÍA DE LA LOCALIDAD"/>
    <s v="Inversión"/>
    <s v="Un nuevo contrato social y ambiental para la Bogotá del Siglo XXI"/>
    <n v="57"/>
    <s v="Gestión Pública Local."/>
    <s v="Propósito 5. Construir Bogotá-región con gobierno abierto, transparente y ciudadanía consciente."/>
    <x v="3"/>
    <n v="1"/>
    <n v="52842671"/>
    <s v="ADRIANA TANGARIFE CARVAJAL"/>
    <s v="Persona Natural"/>
    <m/>
    <m/>
    <m/>
    <m/>
    <n v="16800000"/>
    <n v="0"/>
    <n v="0"/>
    <n v="0"/>
    <n v="16800000"/>
    <n v="7000000"/>
  </r>
  <r>
    <s v="815-2023CPS-P(97501)"/>
    <n v="2023"/>
    <s v="FDLSUBACD-753-2023(97501)"/>
    <s v="https://community.secop.gov.co/Public/Tendering/OpportunityDetail/Index?noticeUID=CO1.NTC.5243387&amp;isFromPublicArea=True&amp;isModal=true&amp;asPopupView=true"/>
    <s v="Contratos de prestación de servicios profesionales y de apoyo a la gestión"/>
    <s v="Contratación directa"/>
    <m/>
    <s v="PRESTAR LOS SERVICIOS PROFESIONALES PARA APOYAR TÉCNICAMENTE LAS DISTINTAS ETAPAS DE LOS PROCESOS DE COMPETENCIA DE _x000a_LAS INSPECCIONES DE POLICÍA DE LA LOCALIDAD"/>
    <s v="Inversión"/>
    <s v="Un nuevo contrato social y ambiental para la Bogotá del Siglo XXI"/>
    <n v="57"/>
    <s v="Gestión Pública Local."/>
    <s v="Propósito 5. Construir Bogotá-región con gobierno abierto, transparente y ciudadanía consciente."/>
    <x v="3"/>
    <n v="1"/>
    <n v="35512483"/>
    <s v="SANDRA CASTRO TORRES"/>
    <s v="Persona Natural"/>
    <m/>
    <m/>
    <m/>
    <m/>
    <n v="16800000"/>
    <n v="0"/>
    <n v="0"/>
    <n v="0"/>
    <n v="16800000"/>
    <n v="7000000"/>
  </r>
  <r>
    <s v="816-2023CPS-P(97501)"/>
    <n v="2023"/>
    <s v="FDLSUBACD-754-2023(97501)"/>
    <s v="https://community.secop.gov.co/Public/Tendering/OpportunityDetail/Index?noticeUID=CO1.NTC.5256028&amp;isFromPublicArea=True&amp;isModal=true&amp;asPopupView=true"/>
    <s v="Contratos de prestación de servicios profesionales y de apoyo a la gestión"/>
    <s v="Contratación directa"/>
    <m/>
    <s v="PRESTAR LOS SERVICIOS PROFESIONALES PARA APOYAR TÉCNICAMENTE LAS DISTINTAS ETAPAS DE LOS PROCESOS DE COMPETENCIA DE LAS INSPECCIONES DE POLICÍA DE LA LOCALIDAD, SEGÚN REPARTO"/>
    <s v="Inversión"/>
    <s v="Un nuevo contrato social y ambiental para la Bogotá del Siglo XXI"/>
    <n v="57"/>
    <s v="Gestión Pública Local."/>
    <s v="Propósito 5. Construir Bogotá-región con gobierno abierto, transparente y ciudadanía consciente."/>
    <x v="3"/>
    <n v="1"/>
    <n v="1018422753"/>
    <s v="SANDRA VIVIANA ACOSTA RODRIGUEZ"/>
    <s v="Persona Natural"/>
    <m/>
    <m/>
    <m/>
    <m/>
    <n v="16800000"/>
    <n v="0"/>
    <n v="0"/>
    <n v="0"/>
    <n v="16800000"/>
    <n v="6066667"/>
  </r>
  <r>
    <s v="817-2023CPS-P(97501)"/>
    <n v="2023"/>
    <s v="FDLSUBACD-755-2023(97501)"/>
    <s v="https://community.secop.gov.co/Public/Tendering/OpportunityDetail/Index?noticeUID=CO1.NTC.5263724&amp;isFromPublicArea=True&amp;isModal=true&amp;asPopupView=true"/>
    <s v="Contratos de prestación de servicios profesionales y de apoyo a la gestión"/>
    <s v="Contratación directa"/>
    <m/>
    <s v="Prestar los servicios profesionales para apoyar técnicamente las distintas etapas de los procesos de competencia de las Inspecciones de Policía de la Localidad, según reparto"/>
    <s v="Inversión"/>
    <s v="Un nuevo contrato social y ambiental para la Bogotá del Siglo XXI"/>
    <n v="57"/>
    <s v="Gestión Pública Local."/>
    <s v="Propósito 5. Construir Bogotá-región con gobierno abierto, transparente y ciudadanía consciente."/>
    <x v="3"/>
    <n v="1"/>
    <n v="7304906"/>
    <s v="JULIO HERNAN GONZALEZ GONZALEZ"/>
    <s v="Persona Natural"/>
    <m/>
    <m/>
    <m/>
    <m/>
    <n v="16800000"/>
    <n v="0"/>
    <n v="0"/>
    <n v="0"/>
    <n v="16800000"/>
    <n v="5833333"/>
  </r>
  <r>
    <s v="818-2023-CPS-P(97501)"/>
    <n v="2023"/>
    <s v="FDLSUBACD-756-2023(97501)"/>
    <s v="https://community.secop.gov.co/Public/Tendering/OpportunityDetail/Index?noticeUID=CO1.NTC.5287299&amp;isFromPublicArea=True&amp;isModal=true&amp;asPopupView=true"/>
    <s v="Contratos de prestación de servicios profesionales y de apoyo a la gestión"/>
    <s v="Contratación directa"/>
    <m/>
    <s v="PRESTAR LOS SERVICIOS PROFESIONALES PARA APOYAR TÉCNICAMENTE LAS DISTINTAS ETAPAS DE LOS PROCESOS DE COMPETENCIA DE LAS INSPECCIONES DE POLICÍA DE LA LOCALIDAD, SEGÚN REPARTO."/>
    <s v="Inversión"/>
    <s v="Un nuevo contrato social y ambiental para la Bogotá del Siglo XXI"/>
    <n v="57"/>
    <s v="Gestión Pública Local."/>
    <s v="Propósito 5. Construir Bogotá-región con gobierno abierto, transparente y ciudadanía consciente."/>
    <x v="3"/>
    <n v="1"/>
    <n v="80141083"/>
    <s v="JULIAN GUILERMO PEÑA RIOS"/>
    <s v="Persona Natural"/>
    <m/>
    <m/>
    <m/>
    <m/>
    <n v="16800000"/>
    <n v="0"/>
    <n v="0"/>
    <n v="0"/>
    <n v="16800000"/>
    <n v="4433333"/>
  </r>
  <r>
    <s v="819-2023-CPS-P(97321)"/>
    <n v="2023"/>
    <s v="FDLSUBACD-757-2023(97321)"/>
    <s v="https://community.secop.gov.co/Public/Tendering/OpportunityDetail/Index?noticeUID=CO1.NTC.5265211&amp;isFromPublicArea=True&amp;isModal=true&amp;asPopupView=true"/>
    <s v="Contratos de prestación de servicios profesionales y de apoyo a la gestión"/>
    <s v="Contratación directa"/>
    <m/>
    <s v="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
    <s v="Inversión"/>
    <s v="Un nuevo contrato social y ambiental para la Bogotá del Siglo XXI"/>
    <n v="57"/>
    <s v="Gestión Pública Local."/>
    <s v="Propósito 5. Construir Bogotá-región con gobierno abierto, transparente y ciudadanía consciente."/>
    <x v="3"/>
    <n v="1"/>
    <n v="40395737"/>
    <s v="MARTHA STELLA SANTIAGO ROMERO"/>
    <s v="Persona Natural"/>
    <m/>
    <m/>
    <m/>
    <m/>
    <n v="16800000"/>
    <n v="0"/>
    <n v="0"/>
    <n v="0"/>
    <n v="16800000"/>
    <n v="5600000"/>
  </r>
  <r>
    <s v="820-2023-CPS-P(97321)"/>
    <n v="2023"/>
    <s v="FDLSUBACD-758-2023(97321"/>
    <s v="https://community.secop.gov.co/Public/Tendering/OpportunityDetail/Index?noticeUID=CO1.NTC.5249983&amp;isFromPublicArea=True&amp;isModal=true&amp;asPopupView=true"/>
    <s v="Contratos de prestación de servicios profesionales y de apoyo a la gestión"/>
    <s v="Contratación directa"/>
    <m/>
    <s v="Gestionar y apoyar técnicamente las actuaciones_x000a_administrativas en materia de ocupación de espacio público, obras y actividad económica, mediante la_x000a_elaboración de conceptos técnicos en los cuales se verifique el cumplimiento de los requisitos legales_x000a_acorde a los lineamientos del POT para las inspecciones de policía de Suba y la Alcaldía Local de Suba"/>
    <s v="Inversión"/>
    <s v="Un nuevo contrato social y ambiental para la Bogotá del Siglo XXI"/>
    <n v="57"/>
    <s v="Gestión Pública Local."/>
    <s v="Propósito 5. Construir Bogotá-región con gobierno abierto, transparente y ciudadanía consciente."/>
    <x v="3"/>
    <n v="1"/>
    <n v="24332666"/>
    <s v="DIANA MARCELA HOYOS RUIZ"/>
    <s v="Persona Natural"/>
    <m/>
    <m/>
    <m/>
    <m/>
    <n v="16800000"/>
    <n v="0"/>
    <n v="0"/>
    <n v="0"/>
    <n v="16800000"/>
    <n v="5833333"/>
  </r>
  <r>
    <s v="821-2023CPS-AG (97303)"/>
    <n v="2023"/>
    <s v="FDLSUBACD-759-2023(97303)"/>
    <s v="https://community.secop.gov.co/Public/Tendering/OpportunityDetail/Index?noticeUID=CO1.NTC.5250029&amp;isFromPublicArea=True&amp;isModal=true&amp;asPopupView=true"/>
    <s v="Contratos de prestación de servicios profesionales y de apoyo a la gestión"/>
    <s v="Contratación directa"/>
    <m/>
    <s v="administrativas en materia de ocupación de espacio público, obras y actividad económica, mediante la"/>
    <s v="Inversión"/>
    <s v="Un nuevo contrato social y ambiental para la Bogotá del Siglo XXI"/>
    <n v="57"/>
    <s v="Gestión Pública Local."/>
    <s v="Propósito 5. Construir Bogotá-región con gobierno abierto, transparente y ciudadanía consciente."/>
    <x v="3"/>
    <n v="1"/>
    <n v="28124871"/>
    <s v="ELCIDA MARIN TARAZONA"/>
    <s v="Persona Natural"/>
    <m/>
    <m/>
    <m/>
    <m/>
    <n v="6120000"/>
    <n v="0"/>
    <n v="0"/>
    <n v="0"/>
    <n v="6120000"/>
    <n v="2295000"/>
  </r>
  <r>
    <s v="822-2023CPS-AG(97303)"/>
    <n v="2023"/>
    <s v="FDLSUBACD-760-2023(97303)"/>
    <s v="https://community.secop.gov.co/Public/Tendering/OpportunityDetail/Index?noticeUID=CO1.NTC.5243225&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53115883"/>
    <s v="PAULA MARITZA VARELA SALINAS"/>
    <s v="Persona Natural"/>
    <m/>
    <m/>
    <m/>
    <m/>
    <n v="6120000"/>
    <n v="0"/>
    <n v="0"/>
    <n v="0"/>
    <n v="6120000"/>
    <n v="2295000"/>
  </r>
  <r>
    <s v="823-2023CPS-AG(97303)"/>
    <n v="2023"/>
    <s v="FDLSUBACD-761-2023(97303)"/>
    <s v="https://community.secop.gov.co/Public/Tendering/OpportunityDetail/Index?noticeUID=CO1.NTC.5255897&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52789519"/>
    <s v="PAOLA ANDREA RIVERA ARROYAVE"/>
    <s v="Persona Natural"/>
    <m/>
    <m/>
    <m/>
    <m/>
    <n v="6120000"/>
    <n v="0"/>
    <n v="0"/>
    <n v="0"/>
    <n v="6120000"/>
    <n v="0"/>
  </r>
  <r>
    <s v="824-2023CPS-AG(97303)"/>
    <n v="2023"/>
    <s v="FDLSUBACD-762-2023(97303)"/>
    <s v="https://community.secop.gov.co/Public/Tendering/OpportunityDetail/Index?noticeUID=CO1.NTC.5282679&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1069873810"/>
    <s v="PAULA YINNETH GONZALEZ MAHECHA"/>
    <s v="Persona Natural"/>
    <m/>
    <m/>
    <m/>
    <m/>
    <n v="6120000"/>
    <n v="0"/>
    <n v="0"/>
    <n v="0"/>
    <n v="6120000"/>
    <n v="1615000"/>
  </r>
  <r>
    <s v="825-2023CPS-AG(97303)"/>
    <n v="2023"/>
    <s v="FDLSUBACD-763-2023(97303)"/>
    <s v="https://community.secop.gov.co/Public/Tendering/OpportunityDetail/Index?noticeUID=CO1.NTC.5241601&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53129226"/>
    <s v="DANYA LOPEZ BOLAÑOS"/>
    <s v="Persona Natural"/>
    <m/>
    <m/>
    <m/>
    <m/>
    <n v="6120000"/>
    <n v="0"/>
    <n v="0"/>
    <n v="0"/>
    <n v="6120000"/>
    <n v="2550000"/>
  </r>
  <r>
    <s v="826-2023-CPS-AG(97317)"/>
    <n v="2023"/>
    <s v="FDLSUBACD-764-2023(97317)"/>
    <s v="https://community.secop.gov.co/Public/Tendering/OpportunityDetail/Index?noticeUID=CO1.NTC.5264611&amp;isFromPublicArea=True&amp;isModal=true&amp;asPopupView=true"/>
    <s v="Contratos de prestación de servicios profesionales y de apoyo a la gestión"/>
    <s v="Contratación directa"/>
    <m/>
    <s v="PRESTAR LOS SERVICIOS DE APOYO PARA LA GESTIÓN DOCUMENTAL DE LA ALCALDÍA LOCAL, ACOMPAÑANDO ACCIONES JURIDICAS YPOLICIVAS EN LAS LABORES OPERATIVAS QUE GENERA EL PROCESO DE IMPULSO Y DEPURACIÓN DE LAS ACTUACIONES ADMINISTRATIVAS EXISTENTES EN LA LOCALIDAD LOCAL_x000a_"/>
    <s v="Inversión"/>
    <s v="Un nuevo contrato social y ambiental para la Bogotá del Siglo XXI"/>
    <n v="57"/>
    <s v="Gestión Pública Local."/>
    <s v="Propósito 5. Construir Bogotá-región con gobierno abierto, transparente y ciudadanía consciente."/>
    <x v="3"/>
    <n v="1"/>
    <n v="79402044"/>
    <s v="GERMAN JESUS AMAYA FERNANDEZ"/>
    <s v="Persona Natural"/>
    <m/>
    <m/>
    <m/>
    <m/>
    <n v="11220000"/>
    <n v="0"/>
    <n v="0"/>
    <n v="0"/>
    <n v="11220000"/>
    <n v="2125000"/>
  </r>
  <r>
    <s v="827-2023CPS-P(97331)"/>
    <n v="2023"/>
    <s v="FDLSUBACD-765-2023(97331)"/>
    <s v="https://community.secop.gov.co/Public/Tendering/OpportunityDetail/Index?noticeUID=CO1.NTC.5267287&amp;isFromPublicArea=True&amp;isModal=true&amp;asPopupView=true"/>
    <s v="Contratos de prestación de servicios profesionales y de apoyo a la gestión"/>
    <s v="Contratación directa"/>
    <m/>
    <s v="Apoyar técnicamente las distintas etapas de los procesos de competencia de la Alcaldía Local para la depuración de actuaciones administrativas"/>
    <s v="Inversión"/>
    <s v="Un nuevo contrato social y ambiental para la Bogotá del Siglo XXI"/>
    <n v="57"/>
    <s v="Gestión Pública Local."/>
    <s v="Propósito 5. Construir Bogotá-región con gobierno abierto, transparente y ciudadanía consciente."/>
    <x v="3"/>
    <n v="1"/>
    <n v="1018407205"/>
    <s v="ESTIBALIZ BAQUERO BORDA"/>
    <s v="Persona Natural"/>
    <m/>
    <m/>
    <m/>
    <m/>
    <n v="21000000"/>
    <n v="0"/>
    <n v="0"/>
    <n v="0"/>
    <n v="21000000"/>
    <n v="5833333"/>
  </r>
  <r>
    <s v="828-2023-CPS-AG(97316)"/>
    <n v="2023"/>
    <s v="FDLSUBACD-766-2023(97316)"/>
    <s v="https://community.secop.gov.co/Public/Tendering/OpportunityDetail/Index?noticeUID=CO1.NTC.5318236&amp;isFromPublicArea=True&amp;isModal=true&amp;asPopupView=true"/>
    <s v="Contratos de prestación de servicios profesionales y de apoyo a la gestión"/>
    <s v="Contratación directa"/>
    <m/>
    <s v="Prestar los servicios de apoyo para la gestión documental de la Alcaldía Local, acompañando a los profesionales jurídico y policivo en las labores operativas que genera el proceso de impulso y depuración de las actuaciones administrativas existentes en la alcaldía local"/>
    <s v="Inversión"/>
    <s v="Un nuevo contrato social y ambiental para la Bogotá del Siglo XXI"/>
    <n v="57"/>
    <s v="Gestión Pública Local."/>
    <s v="Propósito 5. Construir Bogotá-región con gobierno abierto, transparente y ciudadanía consciente."/>
    <x v="3"/>
    <n v="1"/>
    <n v="1019119765"/>
    <s v="LUIS DANIEL VALBUENA BLANCO"/>
    <s v="Persona Natural"/>
    <m/>
    <m/>
    <m/>
    <m/>
    <n v="6120000"/>
    <n v="0"/>
    <n v="0"/>
    <n v="0"/>
    <n v="6120000"/>
    <n v="0"/>
  </r>
  <r>
    <s v="829-2023CPS-P(97327)"/>
    <n v="2023"/>
    <s v="FDLSUBACD-767-2023(97327)"/>
    <s v="https://community.secop.gov.co/Public/Tendering/OpportunityDetail/Index?noticeUID=CO1.NTC.5257401&amp;isFromPublicArea=True&amp;isModal=true&amp;asPopupView=true"/>
    <s v="Contratos de prestación de servicios profesionales y de apoyo a la gestión"/>
    <s v="Contratación directa"/>
    <m/>
    <s v="APOYAR TÉCNICAMENTE LAS DISTINTAS ETAPAS DE LOS PROCESOS DE COMPETENCIA DE LA ALCALDÍA LOCAL PARA LA DEPURACIÓN DE"/>
    <s v="Inversión"/>
    <s v="Un nuevo contrato social y ambiental para la Bogotá del Siglo XXI"/>
    <n v="57"/>
    <s v="Gestión Pública Local."/>
    <s v="Propósito 5. Construir Bogotá-región con gobierno abierto, transparente y ciudadanía consciente."/>
    <x v="3"/>
    <n v="1"/>
    <n v="36295122"/>
    <s v="MONICA CECILIA PISSO PAJOY"/>
    <s v="Persona Natural"/>
    <m/>
    <m/>
    <m/>
    <m/>
    <n v="16800000"/>
    <n v="0"/>
    <n v="0"/>
    <n v="0"/>
    <n v="16800000"/>
    <n v="0"/>
  </r>
  <r>
    <s v="830-2023CPS-P(97752)"/>
    <n v="2023"/>
    <s v="FDLSUBACD-768-2023(97752)"/>
    <s v="https://community.secop.gov.co/Public/Tendering/OpportunityDetail/Index?noticeUID=CO1.NTC.5307973&amp;isFromPublicArea=True&amp;isModal=true&amp;asPopupView=true"/>
    <s v="Contratos de prestación de servicios profesionales y de apoyo a la gestión"/>
    <s v="Contratación directa"/>
    <m/>
    <s v="ACTUACIONES ADMINISTRA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110474945"/>
    <s v="JAIME ALBERTO ROJAS PATERNINA"/>
    <s v="Persona Natural"/>
    <m/>
    <m/>
    <m/>
    <m/>
    <n v="23800000"/>
    <n v="0"/>
    <n v="0"/>
    <n v="0"/>
    <n v="23800000"/>
    <n v="4200000"/>
  </r>
  <r>
    <s v="831-2023CPS-P(97327)"/>
    <n v="2023"/>
    <s v="FDLSUBACD-769-2023(97327)"/>
    <s v="https://community.secop.gov.co/Public/Tendering/OpportunityDetail/Index?noticeUID=CO1.NTC.5243345&amp;isFromPublicArea=True&amp;isModal=true&amp;asPopupView=true"/>
    <s v="Contratos de prestación de servicios profesionales y de apoyo a la gestión"/>
    <s v="Contratación directa"/>
    <m/>
    <s v="APOYAR TÉCNICAMENTE LAS DISTINTAS ETAPAS DE LOS PROCESOS DE COMPETENCIA DE LA ALCALDÍA LOCAL PARA LA DEPURACIÓN DE _x000a_ACTUACIONES ADMINISTRATIVAS"/>
    <s v="Inversión"/>
    <s v="Un nuevo contrato social y ambiental para la Bogotá del Siglo XXI"/>
    <n v="57"/>
    <s v="Gestión Pública Local."/>
    <s v="Propósito 5. Construir Bogotá-región con gobierno abierto, transparente y ciudadanía consciente."/>
    <x v="3"/>
    <n v="1"/>
    <n v="1013637730"/>
    <s v="ERICK LEANDRO VALBUENA CARDENAS"/>
    <s v="Persona Natural"/>
    <m/>
    <m/>
    <m/>
    <m/>
    <n v="16800000"/>
    <n v="0"/>
    <n v="0"/>
    <n v="0"/>
    <n v="16800000"/>
    <n v="7000000"/>
  </r>
  <r>
    <s v="832-2023CPS-P(97327)"/>
    <n v="2023"/>
    <s v="FDLSUBACD-770-2023(97492)"/>
    <s v="https://community.secop.gov.co/Public/Tendering/OpportunityDetail/Index?noticeUID=CO1.NTC.5250414&amp;isFromPublicArea=True&amp;isModal=true&amp;asPopupView=true"/>
    <s v="Contratos de prestación de servicios profesionales y de apoyo a la gestión"/>
    <s v="Contratación directa"/>
    <m/>
    <s v="APOYAR TÉCNICAMENTE LAS DISTINTAS ETAPAS DE LOS PROCESOS DE COMPETENCIA DE LA ALCALDÍA LOCAL PARA LA DEPURACIÓN DE ACTUACIONES ADMINISTRATIVAS"/>
    <s v="Inversión"/>
    <s v="Un nuevo contrato social y ambiental para la Bogotá del Siglo XXI"/>
    <n v="57"/>
    <s v="Gestión Pública Local."/>
    <s v="Propósito 5. Construir Bogotá-región con gobierno abierto, transparente y ciudadanía consciente."/>
    <x v="3"/>
    <n v="1"/>
    <n v="1015415438"/>
    <s v="WASBERG YUSSIF LEMUS FRANCO"/>
    <s v="Persona Natural"/>
    <m/>
    <m/>
    <m/>
    <m/>
    <n v="16800000"/>
    <n v="0"/>
    <n v="0"/>
    <n v="0"/>
    <n v="16800000"/>
    <n v="6300000"/>
  </r>
  <r>
    <s v="833-2023CPS-P(97492)"/>
    <n v="2023"/>
    <s v="FDLSUBACD-771-2023(97492)"/>
    <s v="https://community.secop.gov.co/Public/Tendering/OpportunityDetail/Index?noticeUID=CO1.NTC.5266626&amp;isFromPublicArea=True&amp;isModal=true&amp;asPopupView=true"/>
    <s v="Contratos de prestación de servicios profesionales y de apoyo a la gestión"/>
    <s v="Contratación directa"/>
    <m/>
    <s v="PRESTAR LOS SERVICIOS PROFESIONALES PARA APOYAR JURÍDICAMENTE LA EJECUCIÓN DE LAS ACCIONES REQUERIDAS PARA LA _x000a_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53006948"/>
    <s v="DIANA MARIA NOREÑA CASALLAS"/>
    <s v="Persona Natural"/>
    <m/>
    <m/>
    <m/>
    <m/>
    <n v="12120000"/>
    <n v="0"/>
    <n v="0"/>
    <n v="0"/>
    <n v="12120000"/>
    <n v="0"/>
  </r>
  <r>
    <s v="834-2023CPS-P(97492)"/>
    <n v="2023"/>
    <s v="FDLSUBACD-772-2023(97492)"/>
    <s v="https://community.secop.gov.co/Public/Tendering/OpportunityDetail/Index?noticeUID=CO1.NTC.5262629&amp;isFromPublicArea=True&amp;isModal=true&amp;asPopupView=true"/>
    <s v="Contratos de prestación de servicios profesionales y de apoyo a la gestión"/>
    <s v="Contratación directa"/>
    <m/>
    <s v="PRESTAR LOS SERVICIOS PROFESIONALES PARA APOYAR JURÍDICAMENTE LA EJECUCIÓN DE LAS ACCIONES REQUERIDAS PARA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37708201"/>
    <s v="MARIBEL CONSUELO DURAN CASTRO"/>
    <s v="Persona Natural"/>
    <m/>
    <m/>
    <m/>
    <m/>
    <n v="12120000"/>
    <n v="0"/>
    <n v="0"/>
    <n v="0"/>
    <n v="12120000"/>
    <n v="4545000"/>
  </r>
  <r>
    <s v="835-2023CPS-AG(99368)"/>
    <n v="2023"/>
    <s v="FDLSUBACD-773-2023(97502)"/>
    <s v="https://community.secop.gov.co/Public/Tendering/OpportunityDetail/Index?noticeUID=CO1.NTC.5363627&amp;isFromPublicArea=True&amp;isModal=true&amp;asPopupView=true"/>
    <s v="Contratos de prestación de servicios profesionales y de apoyo a la gestión"/>
    <s v="Contratación directa"/>
    <m/>
    <s v="Prestar servicios técnicos de apoyo a la Gestión promoviendo la participación ciudadana en las prácticas deportivas; mediante la promoción de las habilidades de niños, jóvene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019082340"/>
    <s v="MANUEL ALEJANDRO GAVIRIA ARIAS"/>
    <s v="Persona Natural"/>
    <m/>
    <m/>
    <m/>
    <m/>
    <n v="6100000"/>
    <n v="0"/>
    <n v="0"/>
    <n v="0"/>
    <n v="6100000"/>
    <n v="0"/>
  </r>
  <r>
    <s v="836-2023CPS-P(97636)"/>
    <n v="2023"/>
    <s v="FDLSUBACD-774-2023(97636)"/>
    <s v="https://community.secop.gov.co/Public/Tendering/OpportunityDetail/Index?noticeUID=CO1.NTC.5250321&amp;isFromPublicArea=True&amp;isModal=true&amp;asPopupView=true"/>
    <s v="Contratos de prestación de servicios profesionales y de apoyo a la gestión"/>
    <s v="Contratación directa"/>
    <m/>
    <s v="Prestar servicios profesionales para apoyar las acciones que promueven la cultura, la participación y la construcción de paz en la localidad de Suba, en cumplimiento de las metas del Plan de Desarrollo Local"/>
    <s v="Inversión"/>
    <s v="Un nuevo contrato social y ambiental para la Bogotá del Siglo XXI"/>
    <n v="39"/>
    <s v="Bogotá territorio de paz y atención integral a las víctimas del conflicto armado"/>
    <s v="Propósito 3. Inspirar confianza y legitimidad para vivir sin miedo y ser epicentro de cultura ciudadana, paz y reconciliación."/>
    <x v="13"/>
    <n v="1"/>
    <n v="1032393608"/>
    <s v="LAURA CAROLINA ALVAREZ GOMEZ"/>
    <s v="Persona Natural"/>
    <m/>
    <m/>
    <m/>
    <m/>
    <n v="17675000"/>
    <n v="0"/>
    <n v="0"/>
    <n v="0"/>
    <n v="17675000"/>
    <n v="4208333"/>
  </r>
  <r>
    <s v="837-2023CPS-P(97337)"/>
    <n v="2023"/>
    <s v="FDLSUBACD-775-2023(97337)"/>
    <s v="https://community.secop.gov.co/Public/Tendering/OpportunityDetail/Index?noticeUID=CO1.NTC.5255458&amp;isFromPublicArea=True&amp;isModal=true&amp;asPopupView=true"/>
    <s v="Contratos de prestación de servicios profesionales y de apoyo a la gestión"/>
    <s v="Contratación directa"/>
    <m/>
    <s v="Prestar servicios profesionales para apoyar al Alcalde Local y al referente de participación en la promoción, acompañamiento y atención de las instancias de coordinación interinstitucionales y las instancias de participación locales, así como los procesos comunitarios en la localidad."/>
    <s v="Inversión"/>
    <s v="Un nuevo contrato social y ambiental para la Bogotá del Siglo XXI"/>
    <n v="57"/>
    <s v="Gestión Pública Local."/>
    <s v="Propósito 5. Construir Bogotá-región con gobierno abierto, transparente y ciudadanía consciente."/>
    <x v="2"/>
    <n v="1"/>
    <n v="63542794"/>
    <s v="MARIA CRISTINA PACHECO PEREZ"/>
    <s v="Persona Natural"/>
    <m/>
    <m/>
    <m/>
    <m/>
    <n v="10500000"/>
    <n v="0"/>
    <n v="0"/>
    <n v="0"/>
    <n v="10500000"/>
    <n v="4666667"/>
  </r>
  <r>
    <s v="838-2023-CPS-AG(97748)"/>
    <n v="2023"/>
    <s v="FDLSUBACD-776-2023(97748)"/>
    <s v="https://community.secop.gov.co/Public/Tendering/OpportunityDetail/Index?noticeUID=CO1.NTC.5248984&amp;isFromPublicArea=True&amp;isModal=true&amp;asPopupView=true"/>
    <s v="Contratos de prestación de servicios profesionales y de apoyo a la gestión"/>
    <s v="Contratación directa"/>
    <m/>
    <s v="PRESTAR SERVICIOS DE APOYO A LA GESTIÓN PROMOVIENDO EL SEGUIMIENTO A PROGRAMAS Y PROYECTOS ENFOCADOS EN LA PROMOCIÓN, ACOMPAÑAMIENTO Y ATENCIÓN DE EVENTOS Y ACCIONES DEPORTIVAS, ASÍ COMO APOYAR EL DESARROLLO DE LOS MISMOS EN CONCORDANCIA CON LOS PROCESOS DE PARTICIPACIÓN CIUDADANA REALIZADOS EN LA LOCALIDAD"/>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80220338"/>
    <s v="FRANCISCO ALBERTO ROZO TORRES"/>
    <s v="Persona Natural"/>
    <m/>
    <m/>
    <m/>
    <m/>
    <n v="11200000"/>
    <n v="0"/>
    <n v="0"/>
    <n v="0"/>
    <n v="11200000"/>
    <n v="3600000"/>
  </r>
  <r>
    <s v="839-2023-CPS-AG(97105)"/>
    <n v="2023"/>
    <s v="FDLSUBACD-777-2023(97105)"/>
    <s v="https://community.secop.gov.co/Public/Tendering/OpportunityDetail/Index?noticeUID=CO1.NTC.5308089&amp;isFromPublicArea=True&amp;isModal=true&amp;asPopupView=true"/>
    <s v="Contratos de prestación de servicios profesionales y de apoyo a la gestión"/>
    <s v="Contratación directa"/>
    <m/>
    <s v="PRESTAR LOS SERVICIOS ASISTENCIALES COMO OFICIAL DE OBRA PARA LA ATENCIÓN DE LA MALLA VIAL LOCAL Y ESPACIO PÚBLICO PEATONAL, DENTRO DEL MARCO DEL PROGRAMA GESTIÓN COMPARTIDA EN LA LOCALIDAD DE SUBA"/>
    <s v="Inversión"/>
    <s v="Un nuevo contrato social y ambiental para la Bogotá del Siglo XXI"/>
    <n v="49"/>
    <s v="Movilidad segura, sostenible y accesible"/>
    <s v="Propósito 4. Hacer de Bogotá-región un modelo de movilidad, creatividad y productividad incluyente y sostenible"/>
    <x v="10"/>
    <n v="1"/>
    <n v="7334491"/>
    <s v="EFREY FERNANDEZ FERNANDEZ"/>
    <s v="Persona Natural"/>
    <m/>
    <m/>
    <m/>
    <m/>
    <n v="2550000"/>
    <n v="0"/>
    <n v="0"/>
    <n v="0"/>
    <n v="2550000"/>
    <n v="1445000"/>
  </r>
  <r>
    <s v="840-2023-CPS-AG(97099)"/>
    <n v="2023"/>
    <s v="FDLSUBACD-778-2023(97099)"/>
    <s v="https://community.secop.gov.co/Public/Tendering/OpportunityDetail/Index?noticeUID=CO1.NTC.5256042&amp;isFromPublicArea=True&amp;isModal=true&amp;asPopupView=true"/>
    <s v="Contratos de prestación de servicios profesionales y de apoyo a la gestión"/>
    <s v="Contratación directa"/>
    <m/>
    <s v="Prestar los servicios de apoyo en las actividades administrativas en El Área Gestión de Desarrollo Local, para el logro de las metas de gestión de la vigencia"/>
    <s v="Inversión"/>
    <s v="Un nuevo contrato social y ambiental para la Bogotá del Siglo XXI"/>
    <n v="57"/>
    <s v="Gestión Pública Local."/>
    <s v="Propósito 5. Construir Bogotá-región con gobierno abierto, transparente y ciudadanía consciente."/>
    <x v="2"/>
    <n v="1"/>
    <n v="52588770"/>
    <s v="BLANCA PILAR SUAREZ CHACON"/>
    <s v="Persona Natural"/>
    <m/>
    <m/>
    <m/>
    <m/>
    <n v="6000000"/>
    <n v="0"/>
    <n v="0"/>
    <n v="0"/>
    <n v="6000000"/>
    <n v="3333333"/>
  </r>
  <r>
    <s v="841-2023CPS-AG(97322)"/>
    <n v="2023"/>
    <s v="FDLSUBACD-779-2023(97322)"/>
    <s v="https://community.secop.gov.co/Public/Tendering/OpportunityDetail/Index?noticeUID=CO1.NTC.5243505&amp;isFromPublicArea=True&amp;isModal=true&amp;asPopupView=true"/>
    <s v="Contratos de prestación de servicios profesionales y de apoyo a la gestión"/>
    <s v="Contratación directa"/>
    <m/>
    <s v="PRESTAR LOS SERVICIOS DE APOYO EN EL ÁREA DE GESTIÓN DEL DESARROLLO LOCAL, REALIZANDO ACTIVIDADES ADMINISTRATIVAS EN LAS DIFERENTES ETAPAS DE LOS PROCESOS DE ADQUISICIÓN DE BIENES Y SERVICIOS RELACIONADOS CON PROCESOS DE POLÍTICA SOCIAL Y ORGANIZACIÓN TERRITORIAL EN LA LOCALIDAD DE SUBA"/>
    <s v="Inversión"/>
    <s v="Un nuevo contrato social y ambiental para la Bogotá del Siglo XXI"/>
    <n v="57"/>
    <s v="Gestión Pública Local."/>
    <s v="Propósito 5. Construir Bogotá-región con gobierno abierto, transparente y ciudadanía consciente."/>
    <x v="2"/>
    <n v="1"/>
    <n v="1014191541"/>
    <s v="LUZ ANGELA CADENA FERNANDEZ"/>
    <s v="Persona Natural"/>
    <m/>
    <m/>
    <m/>
    <m/>
    <n v="8000000"/>
    <n v="0"/>
    <n v="0"/>
    <n v="0"/>
    <n v="8000000"/>
    <n v="4000000"/>
  </r>
  <r>
    <s v="842-2023-CPS-P(97332)"/>
    <n v="2023"/>
    <s v="FDLSUBACD-780-2023(97334)"/>
    <s v="https://community.secop.gov.co/Public/Tendering/OpportunityDetail/Index?noticeUID=CO1.NTC.5255528&amp;isFromPublicArea=True&amp;isModal=true&amp;asPopupView=true"/>
    <s v="Contratos de prestación de servicios profesionales y de apoyo a la gestión"/>
    <s v="Contratación directa"/>
    <m/>
    <s v="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 SUBA SALUDABLE Y SIN BARRERAS."/>
    <s v="Inversión"/>
    <s v="Un nuevo contrato social y ambiental para la Bogotá del Siglo XXI"/>
    <n v="6"/>
    <s v="Sistema Distrital de Cuidado"/>
    <s v="Propósito 1. Hacer un nuevo contrato social con igualdad de oportunidades para la inclusión social, productiva y política"/>
    <x v="24"/>
    <n v="1"/>
    <n v="52526364"/>
    <s v="JEIMMY SIERRA GODOY"/>
    <s v="Persona Natural"/>
    <m/>
    <m/>
    <m/>
    <m/>
    <n v="30800000"/>
    <n v="0"/>
    <n v="0"/>
    <n v="0"/>
    <n v="30800000"/>
    <n v="6300000"/>
  </r>
  <r>
    <s v="843-2023CPS-P(97499)"/>
    <n v="2023"/>
    <s v="FDLSUBACD-781-2023(97499)"/>
    <s v="https://community.secop.gov.co/Public/Tendering/OpportunityDetail/Index?noticeUID=CO1.NTC.5280560&amp;isFromPublicArea=True&amp;isModal=true&amp;asPopupView=true"/>
    <s v="Contratos de prestación de servicios profesionales y de apoyo a la gestión"/>
    <s v="Contratación directa"/>
    <m/>
    <s v="PRESTAR LOS SERVICIOS PROFESIONALES PARA APOYAR JURÍDICAMENTE LA EJECUCIÓN DE LAS ACCIONES REQUERIDAS PARA EL TRÁMITE E IMPULSO PROCESAL DE LAS ACTUACIONES CONTRAVENCIONALES Y/O QUERELLAS QUE CURSEN EN LAS INSPECCIONES DE POLICÍA DE LA LOCALIDAD."/>
    <s v="Inversión"/>
    <s v="Un nuevo contrato social y ambiental para la Bogotá del Siglo XXI"/>
    <n v="57"/>
    <s v="Gestión Pública Local."/>
    <s v="Propósito 5. Construir Bogotá-región con gobierno abierto, transparente y ciudadanía consciente."/>
    <x v="3"/>
    <n v="1"/>
    <n v="1085101057"/>
    <s v="YULI VANESSA CUENCA ACOSTA"/>
    <s v="Persona Natural"/>
    <m/>
    <m/>
    <m/>
    <m/>
    <n v="10100000"/>
    <n v="0"/>
    <n v="0"/>
    <n v="0"/>
    <n v="10100000"/>
    <n v="3198333"/>
  </r>
  <r>
    <s v="844-2023-CPS-P(97329)"/>
    <n v="2023"/>
    <s v="FDLSUBACD-782-2023(97329)"/>
    <s v="https://community.secop.gov.co/Public/Tendering/OpportunityDetail/Index?noticeUID=CO1.NTC.5275935&amp;isFromPublicArea=True&amp;isModal=true&amp;asPopupView=true"/>
    <s v="Contratos de prestación de servicios profesionales y de apoyo a la gestión"/>
    <s v="Contratación directa"/>
    <m/>
    <s v="Prestar servicios profesionales al Área de Gestión del Desarrollo Local de la Alcaldía Local de Suba, para apoyar la promoción de las acciones tendientes al fortalecimiento, acceso y permanencia de los jóvenes de la localidad en programas de educación técnica, tecnológica y superior, dando cumplimiento efectivo a los componentes del proyecto 1957 – Construyendo nuestra infancia local"/>
    <s v="Inversión"/>
    <s v="Un nuevo contrato social y ambiental para la Bogotá del Siglo XXI"/>
    <n v="12"/>
    <s v="Educación inicial: Bases sólidas para la vida"/>
    <s v="Propósito 1. Hacer un nuevo contrato social con igualdad de oportunidades para la inclusión social, productiva y política"/>
    <x v="1"/>
    <n v="1"/>
    <n v="79688211"/>
    <s v="FREDY ALEXANDER SANCHEZ FLORIAN"/>
    <s v="Persona Natural"/>
    <m/>
    <m/>
    <m/>
    <m/>
    <n v="30800000"/>
    <n v="0"/>
    <n v="0"/>
    <n v="0"/>
    <n v="30800000"/>
    <n v="5600000"/>
  </r>
  <r>
    <s v="845-2023CPS-P(97335)"/>
    <n v="2023"/>
    <s v="FDLSUBACD-783-2023(97335)"/>
    <s v="https://community.secop.gov.co/Public/Tendering/OpportunityDetail/Index?noticeUID=CO1.NTC.5240863&amp;isFromPublicArea=True&amp;isModal=true&amp;asPopupView=true"/>
    <s v="Contratos de prestación de servicios profesionales y de apoyo a la gestión"/>
    <s v="Contratación directa"/>
    <m/>
    <s v="PRESTAR SERVICIOS PROFESIONALES AL ÁREA DE GESTIÓN DEL DESARROLLO LOCAL DE LA ALCALDÍA LOCAL DE SUBA, PARA APOYAR LA_x000a_ESTRUCTURACIÓN, FORMULACIÓN, EVALUACIÓN Y SEGUIMIENTO A LOS PROYECTOS DE INVERSIÓN ENFOCADOS A LA REALIZACIÓN DE LAS_x000a_ACCIONES INTEGRALES HACIA LA COMUNIDAD, DANDO CUMPLIMIENTO EFECTIVO A LOS COMPONENTES DEL PROYECTO 1967 - SUBA_x000a_SALUDABLE Y SIN BARRERAS"/>
    <s v="Inversión"/>
    <s v="Un nuevo contrato social y ambiental para la Bogotá del Siglo XXI"/>
    <n v="6"/>
    <s v="Sistema Distrital de Cuidado"/>
    <s v="Propósito 1. Hacer un nuevo contrato social con igualdad de oportunidades para la inclusión social, productiva y política"/>
    <x v="24"/>
    <n v="1"/>
    <n v="52505917"/>
    <s v="MAGALY NUÑEZ MENDEZ"/>
    <s v="Persona Natural"/>
    <m/>
    <m/>
    <m/>
    <m/>
    <n v="29400000"/>
    <n v="0"/>
    <n v="0"/>
    <n v="0"/>
    <n v="29400000"/>
    <n v="7000000"/>
  </r>
  <r>
    <s v="846-2023CPS-P(97358)"/>
    <n v="2023"/>
    <s v="FDLSUBACD-784-2023(97358)"/>
    <s v="https://community.secop.gov.co/Public/Tendering/OpportunityDetail/Index?noticeUID=CO1.NTC.5256351&amp;isFromPublicArea=True&amp;isModal=true&amp;asPopupView=true"/>
    <s v="Contratos de prestación de servicios profesionales y de apoyo a la gestión"/>
    <s v="Contratación directa"/>
    <m/>
    <s v="PRESTAR LOS SERVICIOS PROFESIONALES A LA ALCALDÍA LOCAL DE SUBA COMO ENLACE EN LOS TEMAS DE GESTIÓN DEL RIESGO DE CONFORMIDAD CON EL MARCO NORMATIVO APLICABLE PARA LA MATERIA, EN EL MARCO DEL PROYECTO DE INVERSIÓN 2031 SUBA PREVIENE Y REDUCE RIEGOS NATURALES"/>
    <s v="Inversión"/>
    <s v="Un nuevo contrato social y ambiental para la Bogotá del Siglo XXI"/>
    <n v="30"/>
    <s v="Eficiencia en la atención de emergencias"/>
    <s v="Propósito 2. Cambiar nuestros hábitos de vida para reverdecer a Bogotá y adaptarnos y mitigar el cambio climático."/>
    <x v="17"/>
    <n v="1"/>
    <n v="1030600150"/>
    <s v="JENNIFER PAOLA GRANDE BARRETO"/>
    <s v="Persona Natural"/>
    <m/>
    <m/>
    <m/>
    <m/>
    <n v="16800000"/>
    <n v="0"/>
    <n v="0"/>
    <n v="0"/>
    <n v="16800000"/>
    <n v="6300000"/>
  </r>
  <r>
    <s v="847-203CPS-AG(97333)"/>
    <n v="2023"/>
    <s v="FDLSUBACD-785-2023(97333)"/>
    <s v="https://community.secop.gov.co/Public/Tendering/OpportunityDetail/Index?noticeUID=CO1.NTC.5248275&amp;isFromPublicArea=True&amp;isModal=true&amp;asPopupView=true"/>
    <s v="Contratos de prestación de servicios profesionales y de apoyo a la gestión"/>
    <s v="Contratación directa"/>
    <m/>
    <s v="PRESTAR SERVICIOS ASISTENCIALES EN LAS ACTIVIDADES DE SEGURIDAD Y CONVIVENCIA CIUDADANA Y RECUPERACIÓN DEL ESPACIO _x000a_PÚBLICO PARA EL LOGRO DE LAS METAS DE GESTIÓN DE LA VIGENCIA"/>
    <s v="Inversión"/>
    <s v="Un nuevo contrato social y ambiental para la Bogotá del Siglo XXI"/>
    <n v="30"/>
    <s v="Eficiencia en la atención de emergencias"/>
    <s v="Propósito 2. Cambiar nuestros hábitos de vida para reverdecer a Bogotá y adaptarnos y mitigar el cambio climático."/>
    <x v="17"/>
    <n v="1"/>
    <n v="53099542"/>
    <s v="GINA MARIA PIZA  MORENO"/>
    <s v="Persona Natural"/>
    <m/>
    <m/>
    <m/>
    <m/>
    <n v="6120000"/>
    <n v="0"/>
    <n v="0"/>
    <n v="0"/>
    <n v="6120000"/>
    <n v="2550000"/>
  </r>
  <r>
    <s v="848-2023CPS-AG(97330)"/>
    <n v="2023"/>
    <s v="FDLSUBACD-786-2023(97330)"/>
    <s v="https://community.secop.gov.co/Public/Tendering/OpportunityDetail/Index?noticeUID=CO1.NTC.5255510&amp;isFromPublicArea=True&amp;isModal=true&amp;asPopupView=true"/>
    <s v="Contratos de prestación de servicios profesionales y de apoyo a la gestión"/>
    <s v="Contratación directa"/>
    <m/>
    <s v="PRESTAR LOS SERVICIOS DE APOYO A LA GESTIÓN DE MANERA ADMINISTRATIVA Y ASISTENCIAL EN LAS ACTIVIDADES DE SEGURIDAD Y CONVIVENCIA CIUDADANA EN LA ALCALDÍA LOCAL DE SUBA PARA EL LOGRO DE LAS METAS DE GESTIÓN DE LA VIGENCIA."/>
    <s v="Inversión"/>
    <s v="Un nuevo contrato social y ambiental para la Bogotá del Siglo XXI"/>
    <n v="57"/>
    <s v="Gestión Pública Local."/>
    <s v="Propósito 5. Construir Bogotá-región con gobierno abierto, transparente y ciudadanía consciente."/>
    <x v="2"/>
    <n v="1"/>
    <n v="24100979"/>
    <s v="LADY JOHANA ANGEL SANCHEZ"/>
    <s v="Persona Natural"/>
    <m/>
    <m/>
    <m/>
    <m/>
    <n v="12000000"/>
    <n v="0"/>
    <n v="0"/>
    <n v="0"/>
    <n v="12000000"/>
    <n v="3600000"/>
  </r>
  <r>
    <s v="849-2023CPS-P(97501)"/>
    <n v="2023"/>
    <s v="FDLSUBACD-787-2023(97501)"/>
    <s v="https://community.secop.gov.co/Public/Tendering/OpportunityDetail/Index?noticeUID=CO1.NTC.5276368&amp;isFromPublicArea=True&amp;isModal=true&amp;asPopupView=true"/>
    <s v="Contratos de prestación de servicios profesionales y de apoyo a la gestión"/>
    <s v="Contratación directa"/>
    <m/>
    <s v="PRESTAR LOS SERVICIOS PROFESIONALES PARA APOYAR TÉCNICAMENTE LAS DISTINTAS ETAPAS DE LOS PROCESOS DE COMPETENCIA DE LAS INSPECCIONES DE POLICÍA DE LA LOCALIDAD, SEGÚN REPARTO"/>
    <s v="Inversión"/>
    <s v="Un nuevo contrato social y ambiental para la Bogotá del Siglo XXI"/>
    <n v="57"/>
    <s v="Gestión Pública Local."/>
    <s v="Propósito 5. Construir Bogotá-región con gobierno abierto, transparente y ciudadanía consciente."/>
    <x v="3"/>
    <n v="1"/>
    <n v="1032417087"/>
    <s v="NELSON RAUL RAMOS LEAL"/>
    <s v="Persona Natural"/>
    <m/>
    <m/>
    <m/>
    <m/>
    <n v="16800000"/>
    <n v="0"/>
    <n v="0"/>
    <n v="0"/>
    <n v="16800000"/>
    <n v="0"/>
  </r>
  <r>
    <s v="850-2023-CPS-AG(97316)"/>
    <n v="2023"/>
    <s v="FDLSUBACD-788-2023(97316)"/>
    <s v="https://community.secop.gov.co/Public/Tendering/OpportunityDetail/Index?noticeUID=CO1.NTC.5282906&amp;isFromPublicArea=True&amp;isModal=true&amp;asPopupView=true"/>
    <s v="Contratos de prestación de servicios profesionales y de apoyo a la gestión"/>
    <s v="Contratación directa"/>
    <m/>
    <s v="PRESTAR LOS SERVICIOS DE APOYO PARA LA GESTIÓN DOCUMENTAL DE LA ALCALDÍA LOCAL, ACOMPAÑANDO A LOS PROFESIONALES JURÍDICO Y POLICIVO EN LAS LABORES OPERATIVAS QUE GENERA EL PROCESO DE IMPULSO Y DEPURACIÓN DE LAS ACTUACIONES ADMINISTRATIVAS EXISTENTES EN LA ALCALDÍA LOCAL"/>
    <s v="Inversión"/>
    <s v="Un nuevo contrato social y ambiental para la Bogotá del Siglo XXI"/>
    <n v="57"/>
    <s v="Gestión Pública Local."/>
    <s v="Propósito 5. Construir Bogotá-región con gobierno abierto, transparente y ciudadanía consciente."/>
    <x v="3"/>
    <n v="1"/>
    <n v="52447526"/>
    <s v="NORMA CONSTANZA BAUTISTA BERNAL"/>
    <s v="Persona Natural"/>
    <m/>
    <m/>
    <m/>
    <m/>
    <n v="6120000"/>
    <n v="0"/>
    <n v="0"/>
    <n v="0"/>
    <n v="6120000"/>
    <n v="2125000"/>
  </r>
  <r>
    <s v="851-2023CPS-AG(97342)"/>
    <n v="2023"/>
    <s v="FDLSUBACD-789-2023(97342)"/>
    <s v="https://community.secop.gov.co/Public/Tendering/OpportunityDetail/Index?noticeUID=CO1.NTC.5256055&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1014236630"/>
    <s v="DIANA CATALINA MONTENEGRO CEDEÑO"/>
    <s v="Persona Natural"/>
    <m/>
    <m/>
    <m/>
    <m/>
    <n v="2550000"/>
    <n v="0"/>
    <n v="0"/>
    <n v="0"/>
    <n v="2550000"/>
    <n v="0"/>
  </r>
  <r>
    <s v="852-2023CPS-P(97492)"/>
    <n v="2023"/>
    <s v="FDLSUBACD-790-2023(97492)"/>
    <s v="https://community.secop.gov.co/Public/Tendering/OpportunityDetail/Index?noticeUID=CO1.NTC.5276122&amp;isFromPublicArea=True&amp;isModal=true&amp;asPopupView=true"/>
    <s v="Contratos de prestación de servicios profesionales y de apoyo a la gestión"/>
    <s v="Contratación directa"/>
    <m/>
    <s v="Prestar los servicios profesionales para apoyar jurídicamente la ejecución de las acciones requeridas para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40375688"/>
    <s v="LUZ MIREYA VILLALOBOS BULLA"/>
    <s v="Persona Natural"/>
    <m/>
    <m/>
    <m/>
    <m/>
    <n v="12120000"/>
    <n v="0"/>
    <n v="0"/>
    <n v="0"/>
    <n v="12120000"/>
    <n v="0"/>
  </r>
  <r>
    <s v="853-2023CPS-P(98823)"/>
    <n v="2023"/>
    <s v="FDLSUBACD-791-2023(98823)"/>
    <s v="https://community.secop.gov.co/Public/Tendering/OpportunityDetail/Index?noticeUID=CO1.NTC.5261213&amp;isFromPublicArea=True&amp;isModal=true&amp;asPopupView=true"/>
    <s v="Contratos de prestación de servicios profesionales y de apoyo a la gestión"/>
    <s v="Contratación directa"/>
    <m/>
    <s v="PRESTAR SERVICIOS PROFESIONALES AL ÁREA DE GESTIÓN DEL DESARROLLO LOCAL DE LA ALCALDÍA LOCAL DE SUBA, PARA APOYAR LA"/>
    <s v="Inversión"/>
    <s v="Un nuevo contrato social y ambiental para la Bogotá del Siglo XXI"/>
    <n v="40"/>
    <s v="Más mujeres viven una vida libre de violencias, se sienten seguras y acceden con confianza al sistema de justicia"/>
    <s v="Propósito 3. Inspirar confianza y legitimidad para vivir sin miedo y ser epicentro de cultura ciudadana, paz y reconciliación."/>
    <x v="29"/>
    <n v="1"/>
    <n v="39652698"/>
    <s v="ADRIANA AVELLANEDA BAYONA"/>
    <s v="Persona Natural"/>
    <m/>
    <m/>
    <m/>
    <m/>
    <n v="17500000"/>
    <n v="0"/>
    <n v="0"/>
    <n v="0"/>
    <n v="17500000"/>
    <n v="5833333"/>
  </r>
  <r>
    <s v="854-2023-CPS-AG(97163)"/>
    <n v="2023"/>
    <s v="FDLSUBACD-792-2023(97163)"/>
    <s v="https://community.secop.gov.co/Public/Tendering/OpportunityDetail/Index?noticeUID=CO1.NTC.5255889&amp;isFromPublicArea=True&amp;isModal=true&amp;asPopupView=true"/>
    <s v="Contratos de prestación de servicios profesionales y de apoyo a la gestión"/>
    <s v="Contratación directa"/>
    <m/>
    <s v="ESTRUCTURACIÓN, FORMULACIÓN, EVALUACIÓN Y SEGUIMIENTO A LOS PROYECTOS DE INVERSIÓN ENFOCADOS EN ESTRATEGIAS DE"/>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n v="1"/>
    <n v="35898735"/>
    <s v="LEIDY DIANA CUESTA MENA"/>
    <s v="Persona Natural"/>
    <m/>
    <m/>
    <m/>
    <m/>
    <n v="4575000"/>
    <n v="0"/>
    <n v="0"/>
    <n v="0"/>
    <n v="4575000"/>
    <n v="0"/>
  </r>
  <r>
    <s v="855-2023CPS-P(97314)"/>
    <n v="2023"/>
    <s v="FDLSUBACD-793-2023(97314)"/>
    <s v="https://community.secop.gov.co/Public/Tendering/OpportunityDetail/Index?noticeUID=CO1.NTC.5255837&amp;isFromPublicArea=True&amp;isModal=true&amp;asPopupView=true"/>
    <s v="Contratos de prestación de servicios profesionales y de apoyo a la gestión"/>
    <s v="Contratación directa"/>
    <m/>
    <s v="PRESTAR SERVICIOS PROFESIONALES EN EL ÁREA DE GESTIÓN DEL DESARROLLO LOCAL DE LA ALCALDÍA LOCAL DE SUBA, PARA APOYAR EN EL PROCESO DE FORMULACIÓN, EJECUCIÓN, SEGUIMIENTO Y EVALUACIÓN DE LAS ACCIONES ENCAMINADAS A PROMOVER Y GARANTIZAR OPORTUNIDADES DE EDUCACIÓN SUPERIOR PARA LA CIUDADANÍA DE LA LOCALIDAD DE SUBA, EN EL MARCO DEL CUMPLIMIENTO DEL PROYECTO DE INVERSIÓN 1957 CONSTRUYENDO NUESTRA INFANCIA LOCAL"/>
    <s v="Inversión"/>
    <s v="Un nuevo contrato social y ambiental para la Bogotá del Siglo XXI"/>
    <n v="12"/>
    <s v="Educación inicial: Bases sólidas para la vida"/>
    <s v="Propósito 1. Hacer un nuevo contrato social con igualdad de oportunidades para la inclusión social, productiva y política"/>
    <x v="1"/>
    <n v="1"/>
    <n v="1001326965"/>
    <s v="PAULA JULIETH CIFUENTES MARTINEZ"/>
    <s v="Persona Natural"/>
    <m/>
    <m/>
    <m/>
    <m/>
    <n v="12120000"/>
    <n v="0"/>
    <n v="0"/>
    <n v="0"/>
    <n v="12120000"/>
    <n v="4208333"/>
  </r>
  <r>
    <s v="856-2023-CPS-AG(42922)"/>
    <n v="2023"/>
    <s v="FDLSUBACD-794-2023(42922)"/>
    <s v="https://community.secop.gov.co/Public/Tendering/OpportunityDetail/Index?noticeUID=CO1.NTC.5269335&amp;isFromPublicArea=True&amp;isModal=true&amp;asPopupView=true"/>
    <s v="Contratos de prestación de servicios profesionales y de apoyo a la gestión"/>
    <s v="Contratación directa"/>
    <m/>
    <s v="PRESTAR LOS SERVICIOS DE APOYO A LA GESTIÓN EN LAS TAREAS OPERATIVAS DE CARÁCTER ARCHIVÍSTICO PARA GARANTIZAR LA CORRECTA APLICACIÓN DE LOS PROCEDIMIENTOS TÉCNICOS EN EL MARCO DEL PROCESO DE DEPURACIÓN E IMPULSO DE LAS ACTUACIONES ADMINISTRATIVAS EXISTENTES QUE CURSAN EN LA ALCALDÍA LOCAL"/>
    <s v="Inversión"/>
    <s v="Un nuevo contrato social y ambiental para la Bogotá del Siglo XXI"/>
    <n v="57"/>
    <s v="Gestión Pública Local."/>
    <s v="Propósito 5. Construir Bogotá-región con gobierno abierto, transparente y ciudadanía consciente."/>
    <x v="3"/>
    <n v="1"/>
    <n v="63327033"/>
    <s v="MARTHA CECILIA PARDO PRIETO"/>
    <s v="Persona Natural"/>
    <m/>
    <m/>
    <m/>
    <m/>
    <n v="9600000"/>
    <n v="0"/>
    <n v="0"/>
    <n v="0"/>
    <n v="9600000"/>
    <n v="3333333"/>
  </r>
  <r>
    <s v="857-2023CPS-P(97098)"/>
    <n v="2023"/>
    <s v="FDLSUBACD-795-2023(97098)"/>
    <s v="https://community.secop.gov.co/Public/Tendering/OpportunityDetail/Index?noticeUID=CO1.NTC.5267506&amp;isFromPublicArea=True&amp;isModal=true&amp;asPopupView=true"/>
    <s v="Contratos de prestación de servicios profesionales y de apoyo a la gestión"/>
    <s v="Contratación directa"/>
    <m/>
    <s v="PRESTAR SERVICIOS PROFESIONALES EN EL ÁREA DE GESTIÓN DEL DESARROLLO LOCAL DE LA ALCALDÍA LOCAL DE SUBA, PARA APOYAR LAS"/>
    <s v="Inversión"/>
    <s v="Un nuevo contrato social y ambiental para la Bogotá del Siglo XXI"/>
    <n v="49"/>
    <s v="Movilidad segura, sostenible y accesible"/>
    <s v="Propósito 4. Hacer de Bogotá-región un modelo de movilidad, creatividad y productividad incluyente y sostenible"/>
    <x v="10"/>
    <n v="1"/>
    <n v="80818422"/>
    <s v="CESAR ALBERT MEDINA CASTRO"/>
    <s v="Persona Natural"/>
    <m/>
    <m/>
    <m/>
    <m/>
    <n v="21000000"/>
    <n v="0"/>
    <n v="0"/>
    <n v="0"/>
    <n v="21000000"/>
    <n v="6300000"/>
  </r>
  <r>
    <s v="858-2023CPS-P(97321)"/>
    <n v="2023"/>
    <s v="FDLSUBACD-796-2023 (97321)"/>
    <s v="https://community.secop.gov.co/Public/Tendering/OpportunityDetail/Index?noticeUID=CO1.NTC.5248345&amp;isFromPublicArea=True&amp;isModal=true&amp;asPopupView=true"/>
    <s v="Contratos de prestación de servicios profesionales y de apoyo a la gestión"/>
    <s v="Contratación directa"/>
    <m/>
    <s v="REVISIONES PERIÓDICAS DE LAS OBRAS CONTRATADAS, EJECUTADAS Y TERMINADAS POR EL FONDO DE DESARROLLO LOCAL DE SUBA, A FIN"/>
    <s v="Inversión"/>
    <s v="Un nuevo contrato social y ambiental para la Bogotá del Siglo XXI"/>
    <n v="57"/>
    <s v="Gestión Pública Local."/>
    <s v="Propósito 5. Construir Bogotá-región con gobierno abierto, transparente y ciudadanía consciente."/>
    <x v="3"/>
    <n v="1"/>
    <n v="80099003"/>
    <s v="HUGO FABIAN MUÑOZ TORRES"/>
    <s v="Persona Natural"/>
    <m/>
    <m/>
    <m/>
    <m/>
    <n v="16800000"/>
    <n v="0"/>
    <n v="0"/>
    <n v="0"/>
    <n v="16800000"/>
    <n v="7000000"/>
  </r>
  <r>
    <s v="859-2023-CPS(94184)"/>
    <n v="2023"/>
    <s v="FDLSSAMC-16-2023(94184) "/>
    <s v="https://community.secop.gov.co/Public/Tendering/OpportunityDetail/Index?noticeUID=CO1.NTC.5179655&amp;isFromPublicArea=True&amp;isModal=true&amp;asPopupView=true"/>
    <s v="Contratos de prestación de servicios"/>
    <s v="Selección abreviada"/>
    <m/>
    <s v="ADQUISICIÓN E INSTALACIÓN DE AVISOS PARA LOS SALONES COMUNALES DE LA LOCALIDAD DE SUBA"/>
    <s v="Inversión"/>
    <s v="Un nuevo contrato social y ambiental para la Bogotá del Siglo XXI"/>
    <n v="55"/>
    <s v="Fortalecimiento de cultura ciudadana y su institucionalidad"/>
    <s v="Propósito 5. Construir Bogotá-región con gobierno abierto, transparente y ciudadanía consciente."/>
    <x v="7"/>
    <n v="2"/>
    <n v="830053792"/>
    <s v="STRATEGY S.A.S"/>
    <s v="Persona Jurídica"/>
    <m/>
    <m/>
    <m/>
    <m/>
    <n v="51102400"/>
    <n v="0"/>
    <n v="0"/>
    <n v="0"/>
    <n v="51102400"/>
    <n v="0"/>
  </r>
  <r>
    <s v="860-2023CPS-AG(97316)"/>
    <n v="2023"/>
    <s v="FDLSUBACD-797-2023(97316)"/>
    <s v="https://community.secop.gov.co/Public/Tendering/OpportunityDetail/Index?noticeUID=CO1.NTC.5288768&amp;isFromPublicArea=True&amp;isModal=true&amp;asPopupView=true"/>
    <s v="Contratos de prestación de servicios profesionales y de apoyo a la gestión"/>
    <s v="Contratación directa"/>
    <m/>
    <s v="Prestar los servicios de apoyo para la gestión documental de la Alcaldía Local, acompañando a los profesionales jurídico y policivo en las labores operativas que genera el proceso de impulso y depuración de las actuaciones administrativas existentes en la alcaldía local"/>
    <s v="Inversión"/>
    <s v="Un nuevo contrato social y ambiental para la Bogotá del Siglo XXI"/>
    <n v="57"/>
    <s v="Gestión Pública Local."/>
    <s v="Propósito 5. Construir Bogotá-región con gobierno abierto, transparente y ciudadanía consciente."/>
    <x v="3"/>
    <n v="1"/>
    <n v="1019052561"/>
    <s v="DIEGO NICOLAS BARBOSA CASTIBLANCO"/>
    <s v="Persona Natural"/>
    <m/>
    <m/>
    <m/>
    <m/>
    <n v="6120000"/>
    <n v="0"/>
    <n v="0"/>
    <n v="0"/>
    <n v="6120000"/>
    <n v="0"/>
  </r>
  <r>
    <s v="861-2023CPS-P(97492)"/>
    <n v="2023"/>
    <s v="FDLSUBACD-798-2023(97492)"/>
    <s v="https://community.secop.gov.co/Public/Tendering/OpportunityDetail/Index?noticeUID=CO1.NTC.5293028&amp;isFromPublicArea=True&amp;isModal=true&amp;asPopupView=true"/>
    <s v="Contratos de prestación de servicios profesionales y de apoyo a la gestión"/>
    <s v="Contratación directa"/>
    <m/>
    <s v="PRESTAR LOS SERVICIOS PROFESIONALES PARA APOYAR JURÍDICAMENTE LA EJECUCIÓN DE LAS ACCIONES REQUERIDAS PARA LA _x000a_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3959072"/>
    <s v="IDANIO GABRIEL PATERNINA MIRANDA"/>
    <s v="Persona Natural"/>
    <m/>
    <m/>
    <m/>
    <m/>
    <n v="12120000"/>
    <n v="0"/>
    <n v="0"/>
    <n v="0"/>
    <n v="12120000"/>
    <n v="0"/>
  </r>
  <r>
    <s v="862-2023CPS-AG(97304)"/>
    <n v="2023"/>
    <s v="FDLSUBACD-799-2023(97304)"/>
    <s v="https://community.secop.gov.co/Public/Tendering/OpportunityDetail/Index?noticeUID=CO1.NTC.5283148&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79879807"/>
    <s v="CARLOS ARTURO DIAZ RODRIGUEZ"/>
    <s v="Persona Natural"/>
    <m/>
    <m/>
    <m/>
    <m/>
    <n v="5610000"/>
    <n v="0"/>
    <n v="0"/>
    <n v="0"/>
    <n v="5610000"/>
    <n v="0"/>
  </r>
  <r>
    <s v="863-2023CPS-P(97494)"/>
    <n v="2023"/>
    <s v="FDLSUBACD-800-2023(97494)"/>
    <s v="https://community.secop.gov.co/Public/Tendering/OpportunityDetail/Index?noticeUID=CO1.NTC.5310223&amp;isFromPublicArea=True&amp;isModal=true&amp;asPopupView=true"/>
    <s v="Contratos de prestación de servicios profesionales y de apoyo a la gestión"/>
    <s v="Contratación directa"/>
    <m/>
    <s v="PRESTAR LOS SERVICIOS PROFESIONALES PARA APOYAR JURÍDICAMENTE LA EJECUCIÓN DE LAS ACCIONES REQUERIDAS PARA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5222272"/>
    <s v="WILBER VICENTE CORTES PRADO"/>
    <s v="Persona Natural"/>
    <m/>
    <m/>
    <m/>
    <m/>
    <n v="10100000"/>
    <n v="0"/>
    <n v="0"/>
    <n v="0"/>
    <n v="10100000"/>
    <n v="0"/>
  </r>
  <r>
    <s v="864-2023CPS-AG(97748)"/>
    <n v="2023"/>
    <s v="FDLSUBACD-801-2023(97748)"/>
    <s v="https://community.secop.gov.co/Public/Tendering/OpportunityDetail/Index?noticeUID=CO1.NTC.5307897&amp;isFromPublicArea=True&amp;isModal=true&amp;asPopupView=true"/>
    <s v="Contratos de prestación de servicios profesionales y de apoyo a la gestión"/>
    <s v="Contratación directa"/>
    <m/>
    <s v="PRESTAR SERVICIOS DE APOYO A LA GESTIÓN PROMOVIENDO EL SEGUIMIENTO A PROGRAMAS Y PROYECTOS ENFOCADOS EN LA PROMOCIÓN, ACOMPAÑAMIENTO Y ATENCIÓN DE EVENTOS Y ACCIONES DEPORTIVAS, ASÍ COMO APOYAR EL DESARROLLO DE LOS MISMOS EN CONCORDANCIA CON LOS PROCESOS DE PARTICIPACIÓN CIUDADANA REALIZADOS EN LA LOCALIDAD"/>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52336841"/>
    <s v="ELVIA XIMENA RINCON LANCHEROS"/>
    <s v="Persona Natural"/>
    <m/>
    <m/>
    <m/>
    <m/>
    <n v="11200000"/>
    <n v="0"/>
    <n v="0"/>
    <n v="0"/>
    <n v="11200000"/>
    <n v="0"/>
  </r>
  <r>
    <s v="865-2023CPS-P(97164)"/>
    <n v="2023"/>
    <s v="FDLSUBACD-802-2023(97164)"/>
    <s v="https://community.secop.gov.co/Public/Tendering/OpportunityDetail/Index?noticeUID=CO1.NTC.5304283&amp;isFromPublicArea=True&amp;isModal=true&amp;asPopupView=true"/>
    <s v="Contratos de prestación de servicios profesionales y de apoyo a la gestión"/>
    <s v="Contratación directa"/>
    <m/>
    <s v="PRESTAR LOS SERVICIOS PROFESIONALES AL ÁREA DE GESTIÓN DESARROLLO LOCAL EN LA ASISTENCIA TÉCNICA Y EJECUCIÓN DE ACCIONES RELACIONADAS CON EL APROVECHAMIENTO DEL ESPACIO PÚBLICO EN LA LOCALIDAD EN CUMPLIMIENTO DE LAS METAS DEL PLAN DE DESARROLLO LOCAL Y DEMÁS TEMAS AFINES DE LA GESTIÓN LOCAL, EN EL MARCO DEL PROYECTO DE INVERSIÓN 1998 – ESPACIO PÚBLICO, UN LUGAR DE ENCUENTRO LIBRE Y DEMOCRÁTICO"/>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n v="1"/>
    <n v="22589973"/>
    <s v="PATRICIA ISABEL PAREDES MARTINEZ"/>
    <s v="Persona Natural"/>
    <m/>
    <m/>
    <m/>
    <m/>
    <n v="7000000"/>
    <n v="0"/>
    <n v="0"/>
    <n v="0"/>
    <n v="7000000"/>
    <n v="3966667"/>
  </r>
  <r>
    <s v="866-2023CPS-P(97363)"/>
    <n v="2023"/>
    <s v="FDLSUBACD-803-2023(97363)"/>
    <s v="https://community.secop.gov.co/Public/Tendering/OpportunityDetail/Index?noticeUID=CO1.NTC.5303772&amp;isFromPublicArea=True&amp;isModal=true&amp;asPopupView=true"/>
    <s v="Contratos de prestación de servicios profesionales y de apoyo a la gestión"/>
    <s v="Contratación directa"/>
    <m/>
    <s v="PRESTAR SERVICIOS PROFESIONALES PARA APOYAR AL FONDO DE DESARROLLO LOCAL DE SUBA Y A LA RED NACIONAL DE PROTECCIÓN AL CONSUMIDOR, EN TODAS LAS ACTUACIONES TÉCNICAS Y ADMINISTRATIVAS ADELANTADAS EN LAS VISITAS, ACOMPAÑAMIENTO, CAPACITACIÓN, SOCIALIZACIÓN Y/O SENSIBILIZACIÓN PARA EL CONTROL Y VERIFICACIÓN DE REGLAMENTOS TÉCNICOS Y METROLOGÍA LEGAL"/>
    <s v="Inversión"/>
    <s v="Un nuevo contrato social y ambiental para la Bogotá del Siglo XXI"/>
    <n v="57"/>
    <s v="Gestión Pública Local."/>
    <s v="Propósito 5. Construir Bogotá-región con gobierno abierto, transparente y ciudadanía consciente."/>
    <x v="3"/>
    <n v="1"/>
    <n v="1049637907"/>
    <s v="NASLY KATTERINE CUSPOCA ORDUZ"/>
    <s v="Persona Natural"/>
    <m/>
    <m/>
    <m/>
    <m/>
    <n v="10100000"/>
    <n v="0"/>
    <n v="0"/>
    <n v="0"/>
    <n v="10100000"/>
    <n v="3030000"/>
  </r>
  <r>
    <s v="867-2023CPS-AG(99360)"/>
    <n v="2023"/>
    <s v="FDLSUBACD-804-2023(99360)"/>
    <s v="https://community.secop.gov.co/Public/Tendering/OpportunityDetail/Index?noticeUID=CO1.NTC.5356115&amp;isFromPublicArea=True&amp;isModal=true&amp;asPopupView=true"/>
    <s v="Contratos de prestación de servicios profesionales y de apoyo a la gestión"/>
    <s v="Contratación directa"/>
    <m/>
    <s v="Prestar los servicios de apoyo en el Área de Gestión de Desarrollo Local en el acompañamiento de acciones enfocadas a fortalecer el tejido social dentro de las acciones ambientales de la localidad de Suba."/>
    <s v="Inversión"/>
    <s v="Un nuevo contrato social y ambiental para la Bogotá del Siglo XXI"/>
    <n v="57"/>
    <s v="Gestión Pública Local."/>
    <s v="Propósito 5. Construir Bogotá-región con gobierno abierto, transparente y ciudadanía consciente."/>
    <x v="2"/>
    <n v="1"/>
    <n v="80771421"/>
    <s v="LUIS JONATHAN GUTIERREZ CANTOR"/>
    <s v="Persona Natural"/>
    <m/>
    <m/>
    <m/>
    <m/>
    <n v="4000000"/>
    <n v="0"/>
    <n v="0"/>
    <n v="0"/>
    <n v="4000000"/>
    <n v="0"/>
  </r>
  <r>
    <s v="868-2023CPS-AG(97052)"/>
    <n v="2023"/>
    <s v="FDLSUBACD-805-2023-(97052)"/>
    <s v="https://community.secop.gov.co/Public/Tendering/OpportunityDetail/Index?noticeUID=CO1.NTC.5313357&amp;isFromPublicArea=True&amp;isModal=true&amp;asPopupView=true"/>
    <s v="Contratos de prestación de servicios profesionales y de apoyo a la gestión"/>
    <s v="Contratación directa"/>
    <m/>
    <s v="PRESTAR LOS SERVICIOS ASISTENCIALES COMO AYUDANTES DE OBRA PARA LA ATENCIÓN DE LA MALLA VIAL LOCAL Y ESPACIO PÚBLICO PEATONAL, DENTRO DEL MARCO DEL PROGRAMA GESTIÓN COMPARTIDA EN LA LOCALIDAD DE SUBA"/>
    <s v="Inversión"/>
    <s v="Un nuevo contrato social y ambiental para la Bogotá del Siglo XXI"/>
    <n v="49"/>
    <s v="Movilidad segura, sostenible y accesible"/>
    <s v="Propósito 4. Hacer de Bogotá-región un modelo de movilidad, creatividad y productividad incluyente y sostenible"/>
    <x v="10"/>
    <n v="1"/>
    <n v="1019020557"/>
    <s v="WILLIAM ALEXANDER LOPEZ GALINDO"/>
    <s v="Persona Natural"/>
    <m/>
    <m/>
    <m/>
    <m/>
    <n v="1800000"/>
    <n v="0"/>
    <n v="0"/>
    <n v="0"/>
    <n v="1800000"/>
    <n v="0"/>
  </r>
  <r>
    <s v="869-2023CPS-AG(97305)"/>
    <n v="2023"/>
    <s v="FDLSUBACD-806-2023(91305)"/>
    <s v="https://community.secop.gov.co/Public/Tendering/OpportunityDetail/Index?noticeUID=CO1.NTC.5334224&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1052380722"/>
    <s v="FEDERICO ORLANDO RINCON MOJICA"/>
    <s v="Persona Natural"/>
    <m/>
    <m/>
    <m/>
    <m/>
    <n v="5100000"/>
    <n v="0"/>
    <n v="0"/>
    <n v="0"/>
    <n v="5100000"/>
    <n v="0"/>
  </r>
  <r>
    <s v="870-2023CPS-P(97371)"/>
    <n v="2023"/>
    <s v="FDLSUBACD-807-2023(97371)"/>
    <s v="https://community.secop.gov.co/Public/Tendering/OpportunityDetail/Index?noticeUID=CO1.NTC.5303698&amp;isFromPublicArea=True&amp;isModal=true&amp;asPopupView=true"/>
    <s v="Contratos de prestación de servicios profesionales y de apoyo a la gestión"/>
    <s v="Contratación directa"/>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s v="Inversión"/>
    <s v="Un nuevo contrato social y ambiental para la Bogotá del Siglo XXI"/>
    <n v="1"/>
    <s v="Subsidios y transferencias para la equidad"/>
    <s v="Propósito 1. Hacer un nuevo contrato social con igualdad de oportunidades para la inclusión social, productiva y política"/>
    <x v="12"/>
    <n v="1"/>
    <n v="52395443"/>
    <s v="LILIA ALEXANDRA ARJONA MARIN"/>
    <s v="Persona Natural"/>
    <m/>
    <m/>
    <m/>
    <m/>
    <n v="20200000"/>
    <n v="0"/>
    <n v="0"/>
    <n v="0"/>
    <n v="20200000"/>
    <n v="0"/>
  </r>
  <r>
    <s v="871-2023CPS-P(97508)"/>
    <n v="2023"/>
    <s v="FDLSUBACD-808-2023(97508)"/>
    <s v="https://community.secop.gov.co/Public/Tendering/OpportunityDetail/Index?noticeUID=CO1.NTC.5314473&amp;isFromPublicArea=True&amp;isModal=true&amp;asPopupView=true"/>
    <s v="Contratos de prestación de servicios profesionales y de apoyo a la gestión"/>
    <s v="Contratación directa"/>
    <m/>
    <s v="PRESTAR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
    <s v="Inversión"/>
    <s v="Un nuevo contrato social y ambiental para la Bogotá del Siglo XXI"/>
    <n v="57"/>
    <s v="Gestión Pública Local."/>
    <s v="Propósito 5. Construir Bogotá-región con gobierno abierto, transparente y ciudadanía consciente."/>
    <x v="3"/>
    <n v="1"/>
    <n v="1091666488"/>
    <s v="DANILO ALFONSO CORONEL ROJAS"/>
    <s v="Persona Natural"/>
    <m/>
    <m/>
    <m/>
    <m/>
    <n v="5050000"/>
    <n v="0"/>
    <n v="0"/>
    <n v="0"/>
    <n v="5050000"/>
    <n v="0"/>
  </r>
  <r>
    <s v="872-2023CPS-AG(97305)"/>
    <n v="2023"/>
    <s v="FDLSUBACD-809-2023(97305)"/>
    <s v="https://community.secop.gov.co/Public/Tendering/OpportunityDetail/Index?noticeUID=CO1.NTC.5310234&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79914073"/>
    <s v="YEFER ARBEY ANTONIO MURCIA"/>
    <s v="Persona Natural"/>
    <m/>
    <m/>
    <m/>
    <m/>
    <n v="5100000"/>
    <n v="0"/>
    <n v="0"/>
    <n v="0"/>
    <n v="5100000"/>
    <n v="0"/>
  </r>
  <r>
    <s v="873-2023-CPS-P(97497)"/>
    <n v="2023"/>
    <s v="FDLSUBACD-810-2023(97497)"/>
    <s v="https://community.secop.gov.co/Public/Tendering/OpportunityDetail/Index?noticeUID=CO1.NTC.5329944&amp;isFromPublicArea=True&amp;isModal=true&amp;asPopupView=true"/>
    <s v="Contratos de prestación de servicios profesionales y de apoyo a la gestión"/>
    <s v="Contratación directa"/>
    <m/>
    <s v="Prestar los servicios profesionales para apoyar jurídicamente la ejecución de las acciones requeridas para el trámite e impulso procesal de las actuaciones contravencionales y/o querellas que cursen en las Inspecciones de Policía de la Localidad"/>
    <s v="Inversión"/>
    <s v="Un nuevo contrato social y ambiental para la Bogotá del Siglo XXI"/>
    <n v="57"/>
    <s v="Gestión Pública Local."/>
    <s v="Propósito 5. Construir Bogotá-región con gobierno abierto, transparente y ciudadanía consciente."/>
    <x v="3"/>
    <n v="1"/>
    <n v="1020759426"/>
    <s v="SILVIA VANESSA BARRERA LESMES"/>
    <s v="Persona Natural"/>
    <m/>
    <m/>
    <m/>
    <m/>
    <n v="12120000"/>
    <n v="0"/>
    <n v="0"/>
    <n v="0"/>
    <n v="12120000"/>
    <n v="0"/>
  </r>
  <r>
    <s v="874-2023-CPS-P(97158)"/>
    <n v="2023"/>
    <s v="FDLSUBACD-811-2023(97158)"/>
    <s v="https://community.secop.gov.co/Public/Tendering/OpportunityDetail/Index?noticeUID=CO1.NTC.5335189&amp;isFromPublicArea=True&amp;isModal=true&amp;asPopupView=true"/>
    <s v="Contratos de prestación de servicios profesionales y de apoyo a la gestión"/>
    <s v="Contratación directa"/>
    <m/>
    <s v="PRESTAR SERVICIOS PROFESIONALES AL ÁREA DE GESTIÓN DEL DESARROLLO LOCAL PARA APOYAR LA FORMULACIÓN, SEGUIMIENTO Y_x000a_EJECUCIÓN DE LOS PROYECTOS DE INVERSIÓN Y/O FUNCIONAMIENTO Y DEMÁS ACCIONES AFINES PARA EL CUMPLIMIENTO DEL PLAN DE_x000a_GESTIÓN DE LA ALCALDÍA LOCAL DE SUBA"/>
    <s v="Inversión"/>
    <s v="Un nuevo contrato social y ambiental para la Bogotá del Siglo XXI"/>
    <n v="57"/>
    <s v="Gestión Pública Local."/>
    <s v="Propósito 5. Construir Bogotá-región con gobierno abierto, transparente y ciudadanía consciente."/>
    <x v="2"/>
    <n v="1"/>
    <n v="1020743056"/>
    <s v="MARIA FERNANDA SIERRA FORERO"/>
    <s v="Persona Natural"/>
    <m/>
    <m/>
    <m/>
    <m/>
    <n v="21000000"/>
    <n v="0"/>
    <n v="0"/>
    <n v="0"/>
    <n v="21000000"/>
    <n v="0"/>
  </r>
  <r>
    <s v="875-2023CPS-P(97379)"/>
    <n v="2023"/>
    <s v="FDLSUBACD-812-2023(97379)"/>
    <s v="https://community.secop.gov.co/Public/Tendering/OpportunityDetail/Index?noticeUID=CO1.NTC.5309190&amp;isFromPublicArea=True&amp;isModal=true&amp;asPopupView=true"/>
    <s v="Contratos de prestación de servicios profesionales y de apoyo a la gestión"/>
    <s v="Contratación directa"/>
    <m/>
    <s v="Prestar los servicios profesionales al Área de Gestión del Desarrollo Local para apoyar al Alcalde Local en el fortalecimiento e inclusión de las comunidades negras, afrocolombianas, raizales y palenqueras en el marco de la política pública Distrital Afrodescendientes y los espacios de participación"/>
    <s v="Inversión"/>
    <s v="Un nuevo contrato social y ambiental para la Bogotá del Siglo XXI"/>
    <n v="55"/>
    <s v="Fortalecimiento de cultura ciudadana y su institucionalidad"/>
    <s v="Propósito 5. Construir Bogotá-región con gobierno abierto, transparente y ciudadanía consciente."/>
    <x v="7"/>
    <n v="1"/>
    <n v="66827428"/>
    <s v="MARIA ESTHER SINISTERRA QUIÑONEZ"/>
    <s v="Persona Natural"/>
    <m/>
    <m/>
    <m/>
    <m/>
    <n v="5050000"/>
    <n v="0"/>
    <n v="0"/>
    <n v="0"/>
    <n v="5050000"/>
    <n v="0"/>
  </r>
  <r>
    <s v="876-2023-CO(95382)"/>
    <n v="2023"/>
    <s v="FDLSSAMC-15-2023(95382)"/>
    <s v="https://community.secop.gov.co/Public/Tendering/OpportunityDetail/Index?noticeUID=CO1.NTC.5108295&amp;isFromPublicArea=True&amp;isModal=true&amp;asPopupView=true"/>
    <s v="Obra pública"/>
    <s v="Selección abreviada"/>
    <m/>
    <s v="SUMINISTRO, INSTALACIÓN Y PUESTA EN FUNCIONAMIENTO DE UN SISTEMA SOLAR FOTOVOLTAICO DE AUTOGENERACIÓN A PEQUEŇA ESCALA CONECTADO A LA RED, PARA LAS INSTALACIONES DE LA CASA DE LA PARTICIPACIÓN DE LA ALCALDÍA LOCAL DE SUBA"/>
    <s v="Inversión"/>
    <s v="Un nuevo contrato social y ambiental para la Bogotá del Siglo XXI"/>
    <n v="57"/>
    <s v="Gestión Pública Local."/>
    <s v="Propósito 5. Construir Bogotá-región con gobierno abierto, transparente y ciudadanía consciente."/>
    <x v="2"/>
    <n v="5"/>
    <n v="830140206"/>
    <s v="ENERCER S. A. E. S. P "/>
    <s v="Persona Jurídica"/>
    <m/>
    <m/>
    <m/>
    <m/>
    <n v="97111120"/>
    <n v="0"/>
    <n v="0"/>
    <n v="0"/>
    <n v="97111120"/>
    <n v="0"/>
  </r>
  <r>
    <s v="877-2023-CV (95867)"/>
    <n v="2023"/>
    <s v="FDLSLP-21-2023 (95867)"/>
    <s v="https://community.secop.gov.co/Public/Tendering/OpportunityDetail/Index?noticeUID=CO1.NTC.5160553&amp;isFromPublicArea=True&amp;isModal=true&amp;asPopupView=true"/>
    <s v="Compraventa de bienes muebles"/>
    <s v="Licitación pública"/>
    <m/>
    <s v="ADQUISICIÓN DE VEHÍCULOS DE SEGURIDAD PARA MEJORAR LAS CONDICIONES LOGÍSTICAS DE LA ESTACIÓN DE POLICÍA SUBA"/>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31"/>
    <n v="2"/>
    <n v="901781448"/>
    <s v="UNION TEMPORAL ZORZAL DE SUBA"/>
    <s v="Persona Jurídica"/>
    <n v="901232490"/>
    <s v="COMERCIALIZADORA CONDOR JG SAS"/>
    <n v="0.6"/>
    <m/>
    <n v="1005000000"/>
    <n v="0"/>
    <n v="0"/>
    <n v="0"/>
    <n v="1005000000"/>
    <n v="0"/>
  </r>
  <r>
    <m/>
    <m/>
    <m/>
    <m/>
    <m/>
    <m/>
    <m/>
    <m/>
    <m/>
    <m/>
    <m/>
    <m/>
    <m/>
    <x v="30"/>
    <m/>
    <m/>
    <m/>
    <m/>
    <n v="900223905"/>
    <s v="INVERSIONES CARCONDOR SAS"/>
    <n v="0.4"/>
    <m/>
    <m/>
    <m/>
    <m/>
    <m/>
    <m/>
    <m/>
  </r>
  <r>
    <s v="878-2023CPS-AG(97303)"/>
    <n v="2023"/>
    <s v="FDLSUBACD-813-2023(97303)"/>
    <s v="https://community.secop.gov.co/Public/Tendering/OpportunityDetail/Index?noticeUID=CO1.NTC.5312481&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1000185209"/>
    <s v="GABRIEL SANTIAGO JIMENEZ CAMACHO"/>
    <s v="Persona Natural"/>
    <m/>
    <m/>
    <m/>
    <m/>
    <n v="6120000"/>
    <n v="0"/>
    <n v="0"/>
    <n v="0"/>
    <n v="6120000"/>
    <n v="0"/>
  </r>
  <r>
    <s v="879-2023CPS-P(97340)"/>
    <n v="2023"/>
    <s v="FDLSUBACD-814-2023(97340)"/>
    <s v="https://community.secop.gov.co/Public/Tendering/OpportunityDetail/Index?noticeUID=CO1.NTC.5338782&amp;isFromPublicArea=True&amp;isModal=true&amp;asPopupView=true"/>
    <s v="Contratos de prestación de servicios profesionales y de apoyo a la gestión"/>
    <s v="Contratación directa"/>
    <m/>
    <s v="PRESTAR SERVICIOS PROFESIONALES EN EL ÁREA DE GESTIÓN DEL DESARROLLO LOCAL DE LA ALCALDÍA LOCAL DE SUBA, PARA LOGRAR EL CUMPLIMIENTO DE LAS METAS DEL PLAN DE DESARROLLO LOCAL DE LA VIGENCIA"/>
    <s v="Inversión"/>
    <s v="Un nuevo contrato social y ambiental para la Bogotá del Siglo XXI"/>
    <n v="57"/>
    <s v="Gestión Pública Local."/>
    <s v="Propósito 5. Construir Bogotá-región con gobierno abierto, transparente y ciudadanía consciente."/>
    <x v="2"/>
    <n v="1"/>
    <n v="1016033775"/>
    <s v="RAFAEL STEPHEN AHUMADA RUIZ"/>
    <s v="Persona Natural"/>
    <m/>
    <m/>
    <m/>
    <m/>
    <n v="10100000"/>
    <n v="0"/>
    <n v="0"/>
    <n v="0"/>
    <n v="10100000"/>
    <n v="0"/>
  </r>
  <r>
    <s v="880-2023CPS-AG(101985)"/>
    <n v="2023"/>
    <s v="FDLSUBACD-815-2023(101985)"/>
    <s v="https://community.secop.gov.co/Public/Tendering/OpportunityDetail/Index?noticeUID=CO1.NTC.5365069&amp;isFromPublicArea=True&amp;isModal=False"/>
    <s v="Contratos de prestación de servicios profesionales y de apoyo a la gestión"/>
    <s v="Contratación directa"/>
    <m/>
    <s v="Prestar los servicios de apoyo técnico en el área de Gestión del Desarrollo Local realizando apoyo a las actividades relacionadas con las diferentes etapas contractuales de los proyectos de inversión destinados a la intervención de la malla vial, espacio público, ciclo infraestructura, infraestructura cultural, mejoramiento de vivienda rural y parques de la localidad de Suba"/>
    <s v="Inversión"/>
    <s v="Un nuevo contrato social y ambiental para la Bogotá del Siglo XXI"/>
    <n v="57"/>
    <s v="Gestión Pública Local."/>
    <s v="Propósito 5. Construir Bogotá-región con gobierno abierto, transparente y ciudadanía consciente."/>
    <x v="2"/>
    <n v="1"/>
    <n v="1118566890"/>
    <s v="LUIS ALEJANDRO RAMÍREZ SANABRIA"/>
    <s v="Persona Natural"/>
    <m/>
    <m/>
    <m/>
    <m/>
    <n v="4000000"/>
    <n v="0"/>
    <n v="0"/>
    <n v="0"/>
    <n v="4000000"/>
    <n v="0"/>
  </r>
  <r>
    <s v="881-2023CPS-P(97505)"/>
    <n v="2023"/>
    <s v="FDLSUBACD-816-2023(97505)"/>
    <s v="https://community.secop.gov.co/Public/Tendering/OpportunityDetail/Index?noticeUID=CO1.NTC.5339534&amp;isFromPublicArea=True&amp;isModal=true&amp;asPopupView=true"/>
    <s v="Contratos de prestación de servicios profesionales y de apoyo a la gestión"/>
    <s v="Contratación directa"/>
    <m/>
    <s v="Prestar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
    <s v="Inversión"/>
    <s v="Un nuevo contrato social y ambiental para la Bogotá del Siglo XXI"/>
    <n v="57"/>
    <s v="Gestión Pública Local."/>
    <s v="Propósito 5. Construir Bogotá-región con gobierno abierto, transparente y ciudadanía consciente."/>
    <x v="3"/>
    <n v="1"/>
    <n v="79844551"/>
    <s v="FRANKLIN ALEX ROMERO CARRILLO"/>
    <s v="Persona Natural"/>
    <m/>
    <m/>
    <m/>
    <m/>
    <n v="5050000"/>
    <n v="0"/>
    <n v="0"/>
    <n v="0"/>
    <n v="5050000"/>
    <n v="0"/>
  </r>
  <r>
    <s v="882-2023CPS-AG(97342)"/>
    <n v="2023"/>
    <s v="FDLSUBACD-817-2023(97342)"/>
    <s v="https://community.secop.gov.co/Public/Tendering/OpportunityDetail/Index?noticeUID=CO1.NTC.5339118&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1019071525"/>
    <s v="JUAN SEBASTIAN MARTIN BERMEO"/>
    <s v="Persona Natural"/>
    <m/>
    <m/>
    <m/>
    <m/>
    <n v="2550000"/>
    <n v="0"/>
    <n v="0"/>
    <n v="0"/>
    <n v="2550000"/>
    <n v="0"/>
  </r>
  <r>
    <s v="883-2023CPS-AG(97305)"/>
    <n v="2023"/>
    <s v="FDLSUBACD-818-2023(97305)"/>
    <s v="https://community.secop.gov.co/Public/Tendering/OpportunityDetail/Index?noticeUID=CO1.NTC.5343735&amp;isFromPublicArea=True&amp;isModal=true&amp;asPopupView=true"/>
    <s v="Contratos de prestación de servicios profesionales y de apoyo a la gestión"/>
    <s v="Contratación directa"/>
    <m/>
    <s v="APOYAR ADMINISTRATIVA Y ASISTENCIALMENTEA LAS INSPECCIONES DE POLICÍA DE LA LOCALIDAD"/>
    <s v="Inversión"/>
    <s v="Un nuevo contrato social y ambiental para la Bogotá del Siglo XXI"/>
    <n v="57"/>
    <s v="Gestión Pública Local."/>
    <s v="Propósito 5. Construir Bogotá-región con gobierno abierto, transparente y ciudadanía consciente."/>
    <x v="3"/>
    <n v="1"/>
    <n v="11804475"/>
    <s v="EDWIN PALACIOS GARNICA"/>
    <s v="Persona Natural"/>
    <m/>
    <m/>
    <m/>
    <m/>
    <n v="5100000"/>
    <n v="0"/>
    <n v="0"/>
    <n v="0"/>
    <n v="5100000"/>
    <n v="0"/>
  </r>
  <r>
    <s v="884-2023-CPS-AG(97132)"/>
    <n v="2023"/>
    <s v="FDLSUBACD-819-2023(97132)"/>
    <s v="https://community.secop.gov.co/Public/Tendering/OpportunityDetail/Index?noticeUID=CO1.NTC.5309421&amp;isFromPublicArea=True&amp;isModal=true&amp;asPopupView=true"/>
    <s v="Contratos de prestación de servicios profesionales y de apoyo a la gestión"/>
    <s v="Contratación directa"/>
    <m/>
    <s v="PRESTAR LOS SERVICIOS DE APOYO AL ÁREA GESTIÓN DE DESARROLLO LOCAL POR SUS PROPIOS MEDIOS PARA LA DISTRIBUCIÓN DE LA _x000a_CORRESPONDENCIA EXTERNA QUE TIENE ORIGEN EN LAS DIFERENTES DEPENDENCIAS DE LA ALCALDÍA LOCAL. "/>
    <s v="Inversión"/>
    <s v="Un nuevo contrato social y ambiental para la Bogotá del Siglo XXI"/>
    <n v="57"/>
    <s v="Gestión Pública Local."/>
    <s v="Propósito 5. Construir Bogotá-región con gobierno abierto, transparente y ciudadanía consciente."/>
    <x v="2"/>
    <n v="1"/>
    <n v="1019145454"/>
    <s v="JONATHAN DAVID ALMANZA SANTOS"/>
    <s v="Persona Natural"/>
    <m/>
    <m/>
    <m/>
    <m/>
    <n v="2550000"/>
    <n v="0"/>
    <n v="0"/>
    <n v="0"/>
    <n v="2550000"/>
    <n v="0"/>
  </r>
  <r>
    <s v="885-2023-PS(96520)"/>
    <n v="2023"/>
    <s v="FDLSSAMC-17-2023(96520)"/>
    <s v="https://community.secop.gov.co/Public/Tendering/OpportunityDetail/Index?noticeUID=CO1.NTC.5214567&amp;isFromPublicArea=True&amp;isModal=true&amp;asPopupView=true"/>
    <s v="Contratos de prestación de servicios"/>
    <s v="Selección abreviada"/>
    <m/>
    <s v="FORTALECER LAS CAPACIDADES COMUNITARIAS MEDIANTE UN PROCESO DE FORMACIÓN EN PREVENCIÓN DEL RIESGO Y ATENCIÓN DE EMERGENCIAS Y DESASTRES EN LA LOCALIDAD DE SUBA"/>
    <s v="Inversión"/>
    <s v="Un nuevo contrato social y ambiental para la Bogotá del Siglo XXI"/>
    <n v="30"/>
    <s v="Eficiencia en la atención de emergencias"/>
    <s v="Propósito 2. Cambiar nuestros hábitos de vida para reverdecer a Bogotá y adaptarnos y mitigar el cambio climático."/>
    <x v="17"/>
    <n v="4"/>
    <n v="901353874"/>
    <s v="C&amp;M INGENIERA Y SERVICIOS AMBIENTALES SAS"/>
    <s v="Persona Jurídica"/>
    <m/>
    <m/>
    <m/>
    <m/>
    <n v="92784300"/>
    <n v="0"/>
    <n v="0"/>
    <n v="0"/>
    <n v="92784300"/>
    <n v="0"/>
  </r>
  <r>
    <s v="886-2023CPS-AG(97342)"/>
    <n v="2023"/>
    <s v="FDLSUBACD-820-2023(97342)"/>
    <s v="https://community.secop.gov.co/Public/Tendering/OpportunityDetail/Index?noticeUID=CO1.NTC.5342604&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64742464"/>
    <s v="YERLIN YOJANA MENDEZ ORTEGA"/>
    <s v="Persona Natural"/>
    <m/>
    <m/>
    <m/>
    <m/>
    <n v="2550000"/>
    <n v="0"/>
    <n v="0"/>
    <n v="0"/>
    <n v="2550000"/>
    <n v="0"/>
  </r>
  <r>
    <s v="887-2023-CPS-AG(97342)"/>
    <n v="2023"/>
    <s v="FDLSUBACD-821-2023(97342)"/>
    <s v="https://community.secop.gov.co/Public/Tendering/OpportunityDetail/Index?noticeUID=CO1.NTC.5345492&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52802269"/>
    <s v="GINA ALEJANDRA SUAREZ MEJIA"/>
    <s v="Persona Natural"/>
    <m/>
    <m/>
    <m/>
    <m/>
    <n v="2550000"/>
    <n v="0"/>
    <n v="0"/>
    <n v="0"/>
    <n v="2550000"/>
    <n v="0"/>
  </r>
  <r>
    <s v="888-2023-CPS-P(97492)"/>
    <n v="2023"/>
    <s v="FDLSUBACD-822-2023(97492)"/>
    <s v="https://community.secop.gov.co/Public/Tendering/OpportunityDetail/Index?noticeUID=CO1.NTC.5346014&amp;isFromPublicArea=True&amp;isModal=true&amp;asPopupView=true"/>
    <s v="Contratos de prestación de servicios profesionales y de apoyo a la gestión"/>
    <s v="Contratación directa"/>
    <m/>
    <s v="PRESTAR LOS SERVICIOS PROFESIONALES PARA APOYAR JURÍDICAMENTE LA EJECUCIÓN DE LAS ACCIONES REQUERIDAS PARA LA DEPURACIÓN DE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1019122768"/>
    <s v="JASBLEIDY TATIANA CORTES AVILA "/>
    <s v="Persona Natural"/>
    <m/>
    <m/>
    <m/>
    <m/>
    <n v="12120000"/>
    <n v="0"/>
    <n v="0"/>
    <n v="0"/>
    <n v="12120000"/>
    <n v="0"/>
  </r>
  <r>
    <s v="889-2023-CPS-P(97512)"/>
    <n v="2023"/>
    <s v="FDLSUBACD-823-2023(97512)"/>
    <s v="https://community.secop.gov.co/Public/Tendering/OpportunityDetail/Index?noticeUID=CO1.NTC.5344705&amp;isFromPublicArea=True&amp;isModal=true&amp;asPopupView=true"/>
    <s v="Contratos de prestación de servicios profesionales y de apoyo a la gestión"/>
    <s v="Contratación directa"/>
    <m/>
    <s v="Prestar los servicios profesionales para apoyar las_x000a_acciones requeridas para desarrollar las actuaciones administrativas que cursan en la Alcaldía Local."/>
    <s v="Inversión"/>
    <s v="Un nuevo contrato social y ambiental para la Bogotá del Siglo XXI"/>
    <n v="57"/>
    <s v="Gestión Pública Local."/>
    <s v="Propósito 5. Construir Bogotá-región con gobierno abierto, transparente y ciudadanía consciente."/>
    <x v="3"/>
    <n v="1"/>
    <n v="1019036021"/>
    <s v="MARIA FERNANDA NOGUERA MELO"/>
    <s v="Persona Natural"/>
    <m/>
    <m/>
    <m/>
    <m/>
    <n v="5050000"/>
    <n v="0"/>
    <n v="0"/>
    <n v="0"/>
    <n v="5050000"/>
    <n v="0"/>
  </r>
  <r>
    <s v="890-2023-CPS-AG(97224)"/>
    <n v="2023"/>
    <s v="FDLSUBACD-824-2023(97224)"/>
    <s v="https://community.secop.gov.co/Public/Tendering/OpportunityDetail/Index?noticeUID=CO1.NTC.5336431&amp;isFromPublicArea=True&amp;isModal=true&amp;asPopupView=true"/>
    <s v="Contratos de prestación de servicios profesionales y de apoyo a la gestión"/>
    <s v="Contratación directa"/>
    <m/>
    <s v="PRESTAR LOS SERVICIOS ASISTENCIALES COMO AYUDANTES DE OBRA PARA LA ATENCIÓN DE LA MALLA VIAL LOCAL Y ESPACIO PÚBLICO PEATONAL, DENTRO DEL MARCO DEL PROGRAMA GESTIÓN COMPARTIDA EN LA LOCALIDAD DE SUBA"/>
    <s v="Inversión"/>
    <s v="Un nuevo contrato social y ambiental para la Bogotá del Siglo XXI"/>
    <n v="49"/>
    <s v="Movilidad segura, sostenible y accesible"/>
    <s v="Propósito 4. Hacer de Bogotá-región un modelo de movilidad, creatividad y productividad incluyente y sostenible"/>
    <x v="10"/>
    <n v="1"/>
    <n v="1193281547"/>
    <s v="MIGUEL ANGEL MARTINEZ SANTA"/>
    <s v="Persona Natural"/>
    <m/>
    <m/>
    <m/>
    <m/>
    <n v="2700000"/>
    <n v="0"/>
    <n v="0"/>
    <n v="0"/>
    <n v="2700000"/>
    <n v="0"/>
  </r>
  <r>
    <s v="891-2023CPS-P(97507)"/>
    <n v="2023"/>
    <s v="FDLSUBACD-825-2023(97507)"/>
    <s v="https://community.secop.gov.co/Public/Tendering/OpportunityDetail/Index?noticeUID=CO1.NTC.5344606&amp;isFromPublicArea=True&amp;isModal=true&amp;asPopupView=true"/>
    <s v="Contratos de prestación de servicios profesionales y de apoyo a la gestión"/>
    <s v="Contratación directa"/>
    <m/>
    <s v="Prestar los servicios profesionales para apoyar jurídicamente la ejecución de las acciones requeridas para el trámite e impulso procesal de las actuaciones contravencionales y/o querellas que cursen en las Inspecciones de Policía de la Localidad"/>
    <s v="Inversión"/>
    <s v="Un nuevo contrato social y ambiental para la Bogotá del Siglo XXI"/>
    <n v="57"/>
    <s v="Gestión Pública Local."/>
    <s v="Propósito 5. Construir Bogotá-región con gobierno abierto, transparente y ciudadanía consciente."/>
    <x v="3"/>
    <n v="1"/>
    <n v="1014200533"/>
    <s v="GERMAN FERNANDO ARDILA FLOREZ"/>
    <s v="Persona Natural"/>
    <m/>
    <m/>
    <m/>
    <m/>
    <n v="12120000"/>
    <n v="0"/>
    <n v="0"/>
    <n v="0"/>
    <n v="12120000"/>
    <n v="0"/>
  </r>
  <r>
    <s v="892-2023-CPS-AG(101785)"/>
    <n v="2023"/>
    <s v="FDLSUBACD-826-2023(101785)"/>
    <s v="https://community.secop.gov.co/Public/Tendering/OpportunityDetail/Index?noticeUID=CO1.NTC.5363903&amp;isFromPublicArea=True&amp;isModal=true&amp;asPopupView=true"/>
    <s v="Contratos de prestación de servicios profesionales y de apoyo a la gestión"/>
    <s v="Contratación directa"/>
    <m/>
    <s v="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s v="Inversión"/>
    <s v="Un nuevo contrato social y ambiental para la Bogotá del Siglo XXI"/>
    <n v="57"/>
    <s v="Gestión Pública Local."/>
    <s v="Propósito 5. Construir Bogotá-región con gobierno abierto, transparente y ciudadanía consciente."/>
    <x v="2"/>
    <n v="1"/>
    <n v="1077920757"/>
    <s v="JOSE FERNANDO TORRES VILLAMARIN"/>
    <s v="Persona Natural"/>
    <m/>
    <m/>
    <m/>
    <m/>
    <n v="5100000"/>
    <n v="0"/>
    <n v="0"/>
    <n v="0"/>
    <n v="5100000"/>
    <n v="0"/>
  </r>
  <r>
    <s v="893-2023CPS-AG(97359)"/>
    <n v="2023"/>
    <s v="FDLSUBACD-827-2023(97359)"/>
    <s v="https://community.secop.gov.co/Public/Tendering/OpportunityDetail/Index?noticeUID=CO1.NTC.5345681&amp;isFromPublicArea=True&amp;isModal=true&amp;asPopupView=true"/>
    <s v="Contratos de prestación de servicios profesionales y de apoyo a la gestión"/>
    <s v="Contratación directa"/>
    <m/>
    <s v="PRESTAR LOS SERVICIOS DE APOYO EN EL ÁREA DE GESTIÓN DEL DESARROLLO LOCAL, REALIZANDO ACTIVIDADES ADMINISTRATIVAS EN LAS DIFERENTES ETAPAS DE LOS PROCESOS DE ADQUISICIÓN DE BIENES Y SERVICIOS RELACIONADOS CON PROCESOS DE PRENSA, COMUNICACIONES Y EVENTOS EN LA ORGANIZACIÓN TERRITORIAL EN LA LOCALIDAD DE SUBA"/>
    <s v="Inversión"/>
    <s v="Un nuevo contrato social y ambiental para la Bogotá del Siglo XXI"/>
    <n v="57"/>
    <s v="Gestión Pública Local."/>
    <s v="Propósito 5. Construir Bogotá-región con gobierno abierto, transparente y ciudadanía consciente."/>
    <x v="2"/>
    <n v="1"/>
    <n v="1010106023"/>
    <s v="KAROL DANIELA PEÑA SEVERICHE"/>
    <s v="Persona Natural"/>
    <m/>
    <m/>
    <m/>
    <m/>
    <n v="8000000"/>
    <n v="0"/>
    <n v="0"/>
    <n v="0"/>
    <n v="8000000"/>
    <n v="0"/>
  </r>
  <r>
    <s v="894-2023-CPS-P(97327)"/>
    <n v="2023"/>
    <s v="FDLSUBACD-828-2023(97327)"/>
    <s v="https://community.secop.gov.co/Public/Tendering/OpportunityDetail/Index?noticeUID=CO1.NTC.5339828&amp;isFromPublicArea=True&amp;isModal=true&amp;asPopupView=true"/>
    <s v="Contratos de prestación de servicios profesionales y de apoyo a la gestión"/>
    <s v="Contratación directa"/>
    <m/>
    <s v="Apoyar técnicamente las distintas etapas de los procesos de competencia de la Alcaldía Local para la depuración de actuaciones administrativas"/>
    <s v="Inversión"/>
    <s v="Un nuevo contrato social y ambiental para la Bogotá del Siglo XXI"/>
    <n v="57"/>
    <s v="Gestión Pública Local."/>
    <s v="Propósito 5. Construir Bogotá-región con gobierno abierto, transparente y ciudadanía consciente."/>
    <x v="3"/>
    <n v="1"/>
    <n v="80470339"/>
    <s v="ANDRES LOPEZ GARCIA"/>
    <s v="Persona Natural"/>
    <m/>
    <m/>
    <m/>
    <m/>
    <n v="16800000"/>
    <n v="0"/>
    <n v="0"/>
    <n v="0"/>
    <n v="16800000"/>
    <n v="0"/>
  </r>
  <r>
    <s v="895-2023-CPS-AG(100763)"/>
    <n v="2023"/>
    <s v="FDLSUBACD-829-2023(100763)"/>
    <s v="https://community.secop.gov.co/Public/Tendering/OpportunityDetail/Index?noticeUID=CO1.NTC.5355928&amp;isFromPublicArea=True&amp;isModal=true&amp;asPopupView=true"/>
    <s v="Contratos de prestación de servicios profesionales y de apoyo a la gestión"/>
    <s v="Contratación directa"/>
    <m/>
    <s v="Prestar servicios técnicos para la formación de la ciudadanía en temas que contribuyan al fortalecimiento de las competencias ciudadanas para la participación y la innovación, en el marco del cumplimiento del plan de desarrollo local."/>
    <s v="Inversión"/>
    <s v="Un nuevo contrato social y ambiental para la Bogotá del Siglo XXI"/>
    <n v="55"/>
    <s v="Fortalecimiento de cultura ciudadana y su institucionalidad"/>
    <s v="Propósito 5. Construir Bogotá-región con gobierno abierto, transparente y ciudadanía consciente."/>
    <x v="7"/>
    <n v="1"/>
    <n v="1018484171"/>
    <s v="DANIELA ALEJANDRA FIGUEROA BLANCO"/>
    <s v="Persona Natural"/>
    <m/>
    <m/>
    <m/>
    <m/>
    <n v="12000000"/>
    <n v="0"/>
    <n v="0"/>
    <n v="0"/>
    <n v="12000000"/>
    <n v="0"/>
  </r>
  <r>
    <s v="896-2023-CPS-AG(10186)"/>
    <n v="2023"/>
    <s v="FDLSUBACD-830-2023(101806)"/>
    <s v="https://community.secop.gov.co/Public/Tendering/OpportunityDetail/Index?noticeUID=CO1.NTC.5363514&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52184894"/>
    <s v="LUZ NELIDA JIMENEZ MENDIETA"/>
    <s v="Persona Natural"/>
    <m/>
    <m/>
    <m/>
    <m/>
    <n v="6120000"/>
    <n v="0"/>
    <n v="0"/>
    <n v="0"/>
    <n v="6120000"/>
    <n v="0"/>
  </r>
  <r>
    <s v="897-2023-CPS-AG(97342)"/>
    <n v="2023"/>
    <s v="FDLSUBACD-831-2023(97342)"/>
    <s v="https://community.secop.gov.co/Public/Tendering/OpportunityDetail/Index?noticeUID=CO1.NTC.5347819&amp;isFromPublicArea=True&amp;isModal=true&amp;asPopupView=tru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1007539578"/>
    <s v="JUAN PABLO TORRES ALVAREZ"/>
    <s v="Persona Natural"/>
    <m/>
    <m/>
    <m/>
    <m/>
    <n v="2550000"/>
    <n v="0"/>
    <n v="0"/>
    <n v="0"/>
    <n v="2550000"/>
    <n v="0"/>
  </r>
  <r>
    <s v="898-2023-PS (96640)"/>
    <n v="2023"/>
    <s v="FDLSSAMC-19-2023(96640)"/>
    <s v="https://community.secop.gov.co/Public/Tendering/OpportunityDetail/Index?noticeUID=CO1.NTC.5298368&amp;isFromPublicArea=True&amp;isModal=False"/>
    <s v="Contratos de prestación de servicios"/>
    <s v="Selección abreviada"/>
    <m/>
    <s v="EJECUTAR LAS ACCIONES DE RECUPERACIÓN DE ESPACIO PÚBLICO MEDIANTE EL MANEJO SILVICULTURAL DE LOS SETOS UBICADOS EN LA LOCALIDAD DE SUBA"/>
    <s v="Inversión"/>
    <s v="Un nuevo contrato social y ambiental para la Bogotá del Siglo XXI"/>
    <n v="33"/>
    <s v="Más árboles y más y mejor espacio público"/>
    <s v="Propósito 2. Cambiar nuestros hábitos de vida para reverdecer a Bogotá y adaptarnos y mitigar el cambio climático."/>
    <x v="25"/>
    <n v="5"/>
    <n v="830085821"/>
    <s v="OTILIO NICOLAS MORENO BLANCO LIMITADA"/>
    <s v="Persona Jurídica"/>
    <m/>
    <m/>
    <m/>
    <m/>
    <n v="82664700"/>
    <n v="0"/>
    <n v="0"/>
    <n v="0"/>
    <n v="82664700"/>
    <n v="0"/>
  </r>
  <r>
    <s v="899-2023-SUM(100821) "/>
    <n v="2023"/>
    <s v="FDLSMC-14-2023(100821) "/>
    <s v="https://community.secop.gov.co/Public/Tendering/OpportunityDetail/Index?noticeUID=CO1.NTC.5318528&amp;isFromPublicArea=True&amp;isModal=true&amp;asPopupView=true"/>
    <s v="Suministro"/>
    <s v="Contratación mínima cuantia"/>
    <m/>
    <s v="ADQUIRIR KITS DE MAQUILLAJE ARTISTICO COMO PARTE DE UN PROCESO FORMACIÓN PARA INCENTIVAR LA PARTICIPACIÓN CIUDADANA"/>
    <s v="Inversión"/>
    <s v="Un nuevo contrato social y ambiental para la Bogotá del Siglo XXI"/>
    <n v="55"/>
    <s v="Fortalecimiento de cultura ciudadana y su institucionalidad"/>
    <s v="Propósito 5. Construir Bogotá-región con gobierno abierto, transparente y ciudadanía consciente."/>
    <x v="7"/>
    <n v="1"/>
    <n v="901309059"/>
    <s v="SUMINISTROS ANDINA SAS"/>
    <s v="Persona Jurídica"/>
    <m/>
    <m/>
    <m/>
    <m/>
    <n v="3275500"/>
    <n v="0"/>
    <n v="0"/>
    <n v="0"/>
    <n v="3275500"/>
    <n v="0"/>
  </r>
  <r>
    <s v="900-2023-CV(99214)"/>
    <n v="2023"/>
    <s v=" FDLSSAMC-21-2023(99214)"/>
    <s v="https://community.secop.gov.co/Public/Tendering/OpportunityDetail/Index?noticeUID=CO1.NTC.5310621&amp;isFromPublicArea=True&amp;isModal=true&amp;asPopupView=true"/>
    <s v="Compraventa de bienes muebles"/>
    <s v="Selección abreviada"/>
    <m/>
    <s v="ADQUISICIÓN E INSTALACION DE ARCHIVADORES METÁLICOS PARA DOS OFICINAS DE LA ALCALDIA LOCAL DE SUBA"/>
    <s v="Inversión"/>
    <s v="Un nuevo contrato social y ambiental para la Bogotá del Siglo XXI"/>
    <n v="57"/>
    <s v="Gestión Pública Local."/>
    <s v="Propósito 5. Construir Bogotá-región con gobierno abierto, transparente y ciudadanía consciente."/>
    <x v="2"/>
    <n v="9"/>
    <n v="800096177"/>
    <s v="MADERTEC LTDA"/>
    <s v="Persona Jurídica"/>
    <m/>
    <m/>
    <m/>
    <m/>
    <n v="34000000"/>
    <n v="0"/>
    <n v="0"/>
    <n v="0"/>
    <n v="34000000"/>
    <n v="0"/>
  </r>
  <r>
    <s v="900-2023-CV(99214)"/>
    <n v="2023"/>
    <s v=" FDLSSAMC-21-2023(99214)"/>
    <s v="https://community.secop.gov.co/Public/Tendering/OpportunityDetail/Index?noticeUID=CO1.NTC.5310621&amp;isFromPublicArea=True&amp;isModal=true&amp;asPopupView=true"/>
    <s v="Compraventa de bienes muebles"/>
    <s v="Selección abreviada"/>
    <m/>
    <s v="ADQUISICIÓN E INSTALACIÓN DE ARCHIVADORES METÁLICOS PARA DOS OFICINAS DE LA ALCALDÍA LOCAL DE SUBA"/>
    <s v="Inversión"/>
    <s v="Un nuevo contrato social y ambiental para la Bogotá del Siglo XXI"/>
    <n v="57"/>
    <s v="Gestión Pública Local."/>
    <s v="Propósito 5. Construir Bogotá-región con gobierno abierto, transparente y ciudadanía consciente."/>
    <x v="3"/>
    <n v="9"/>
    <n v="800096177"/>
    <s v="MADERTEC LTDA"/>
    <s v="Persona Jurídica"/>
    <m/>
    <m/>
    <m/>
    <m/>
    <n v="35102072"/>
    <n v="0"/>
    <n v="0"/>
    <n v="0"/>
    <n v="35102072"/>
    <n v="0"/>
  </r>
  <r>
    <s v="901-2023CPS-P(101511)"/>
    <n v="2023"/>
    <s v="FDLSUBA-832-2023(101511)"/>
    <s v="https://community.secop.gov.co/Public/Tendering/OpportunityDetail/Index?noticeUID=CO1.NTC.5360610&amp;isFromPublicArea=True&amp;isModal=true&amp;asPopupView=true"/>
    <s v="Contratos de prestación de servicios profesionales y de apoyo a la gestión"/>
    <s v="Contratación directa"/>
    <m/>
    <s v="Prestar servicios profesionales para el acompañamiento, formación y gestión de instrumentos administrativos con enfoque diferencial, que orienten a la ciudadanía frente a las rutas institucionales de atención y permitan fortalecer las capacidades locales para la prevención de violencias y conflictos en suba"/>
    <s v="Inversión"/>
    <s v="Un nuevo contrato social y ambiental para la Bogotá del Siglo XXI"/>
    <n v="55"/>
    <s v="Fortalecimiento de cultura ciudadana y su institucionalidad"/>
    <s v="Propósito 5. Construir Bogotá-región con gobierno abierto, transparente y ciudadanía consciente."/>
    <x v="7"/>
    <n v="1"/>
    <n v="37328580"/>
    <s v="MARITZA PEÑA PACHECO"/>
    <s v="Persona Natural"/>
    <m/>
    <m/>
    <m/>
    <m/>
    <n v="15150000"/>
    <n v="0"/>
    <n v="0"/>
    <n v="0"/>
    <n v="15150000"/>
    <n v="0"/>
  </r>
  <r>
    <s v="902-2023CPS-P(101639)"/>
    <n v="2023"/>
    <s v="FDLSUBA-833-20253(101639)"/>
    <s v="https://community.secop.gov.co/Public/Tendering/OpportunityDetail/Index?noticeUID=CO1.NTC.5363526&amp;isFromPublicArea=True&amp;isModal=true&amp;asPopupView=true"/>
    <s v="Contratos de prestación de servicios profesionales y de apoyo a la gestión"/>
    <s v="Contratación directa"/>
    <m/>
    <s v="PRESTAR SERVICIOS PROFESIONALES AL ÁREA DE GESTIÓN DEL DESARROLLO LOCAL DE LA ALCALDÍA LOCAL DE SUBA, PARA APOYAR LA ESTRUCTURACIÓN, FORMULACIÓN, EVALUACIÓN Y SEGUIMIENTO A LOS PROYECTOS DE INVERSIÓN ENFOCADOS EN LA MEJORAR LAS CONDICIONES DE SEGURIDAD Y CONVIVENCIA EN LA LOCALIDAD A TRAVÉS DE MECANISMOS QUE PERMITAN EL ACCESO A LA JUSTICIA, DANDO CUMPLIMIENTO EFECTIVO AL PLAN LOCAL DE DESARROLLO"/>
    <s v="Inversión"/>
    <s v="Un nuevo contrato social y ambiental para la Bogotá del Siglo XXI"/>
    <n v="55"/>
    <s v="Fortalecimiento de cultura ciudadana y su institucionalidad"/>
    <s v="Propósito 5. Construir Bogotá-región con gobierno abierto, transparente y ciudadanía consciente."/>
    <x v="7"/>
    <n v="1"/>
    <n v="1020764014"/>
    <s v="IVAN HERNANDO ZABALETA VANEGAS"/>
    <s v="Persona Natural"/>
    <m/>
    <m/>
    <m/>
    <m/>
    <n v="21000000"/>
    <n v="0"/>
    <n v="0"/>
    <n v="0"/>
    <n v="21000000"/>
    <n v="0"/>
  </r>
  <r>
    <s v="903-2023CO(97805)"/>
    <n v="2023"/>
    <s v="FDLSLP-22-2023(97805) "/>
    <s v="https://community.secop.gov.co/Public/Tendering/OpportunityDetail/Index?noticeUID=CO1.NTC.5263116&amp;isFromPublicArea=True&amp;isModal=true&amp;asPopupView=true"/>
    <s v="Obra pública"/>
    <s v="Licitación pública"/>
    <m/>
    <s v="EJECUTAR LAS ACTIVIDADES PARA LA CONSTRUCCIÓN DE LA CASA DE LA CULTURA DE LA LOCALIDAD DE SUBA Y LAS DEMÁS ACTIVIDADES QUE SE DETALLEN EN EL ANEXO TÉCNICO"/>
    <s v="Inversión"/>
    <s v="Un nuevo contrato social y ambiental para la Bogotá del Siglo XXI"/>
    <n v="21"/>
    <s v="Creación y vida cotidiana: Apropiación ciudadana del arte, la cultura y el patrimonio, para la democracia cultural"/>
    <s v="Propósito 1. Hacer un nuevo contrato social con igualdad de oportunidades para la inclusión social, productiva y política"/>
    <x v="27"/>
    <n v="48"/>
    <n v="901713607"/>
    <s v="CONSTRUCTORA COINAR"/>
    <s v="Persona Jurídica"/>
    <m/>
    <m/>
    <m/>
    <m/>
    <n v="1764437762"/>
    <n v="0"/>
    <n v="0"/>
    <n v="0"/>
    <n v="1764437762"/>
    <n v="0"/>
  </r>
  <r>
    <s v="904-2023CINT(98933)"/>
    <n v="2023"/>
    <s v="FDLSUBA-CMA-11-2023(98933)"/>
    <s v="https://community.secop.gov.co/Public/Tendering/OpportunityDetail/Index?noticeUID=CO1.NTC.5289256&amp;isFromPublicArea=True&amp;isModal=true&amp;asPopupView=true"/>
    <s v="Interventoría"/>
    <s v="Concurso de méritos"/>
    <m/>
    <s v="REALIZAR LA INTERVENTORÍA ADMINISTRATIVA, TÉCNICA, FINANCIERA, CONTABLE, Y JURÍDICA A LA CONSTRUCCIÓN CON BASE A LOS DISEÑOS DE INGENIERÍA A DETALLE EL EQUIPAMENTO URBANO DENOMINADO CASA DE LA CULTURA DE LA LOCALIDAD DE SUBA"/>
    <s v="Inversión"/>
    <s v="Un nuevo contrato social y ambiental para la Bogotá del Siglo XXI"/>
    <n v="21"/>
    <s v="Creación y vida cotidiana: Apropiación ciudadana del arte, la cultura y el patrimonio, para la democracia cultural"/>
    <s v="Propósito 1. Hacer un nuevo contrato social con igualdad de oportunidades para la inclusión social, productiva y política"/>
    <x v="27"/>
    <n v="16"/>
    <n v="891101100"/>
    <s v="SOCIEDAD TECNICA SOTA LTDA"/>
    <s v="Persona Jurídica"/>
    <m/>
    <m/>
    <m/>
    <m/>
    <n v="235687473"/>
    <n v="0"/>
    <n v="0"/>
    <n v="0"/>
    <n v="235687473"/>
    <n v="0"/>
  </r>
  <r>
    <s v="905-2023CV(98793)"/>
    <n v="2023"/>
    <s v="FDLSSASI-12-2023(98793)"/>
    <s v="https://community.secop.gov.co/Public/Tendering/OpportunityDetail/Index?noticeUID=CO1.NTC.5294643&amp;isFromPublicArea=True&amp;isModal=true&amp;asPopupView=true"/>
    <s v="Compraventa de bienes muebles"/>
    <s v="Selección abreviada"/>
    <m/>
    <s v="ADQUISICIÓN DE ELEMENTOS TECNOLÓGICOS PARA DOTAR A ORGANISMOS DE SEGURIDAD DE LA LOCALIDAD DE SUBA"/>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31"/>
    <n v="5"/>
    <n v="900421971"/>
    <s v="MAKROSYSTEM COLOMBIA S.A.S"/>
    <s v="Persona Jurídica"/>
    <m/>
    <m/>
    <m/>
    <m/>
    <n v="237562823"/>
    <n v="0"/>
    <n v="0"/>
    <n v="0"/>
    <n v="237562823"/>
    <n v="0"/>
  </r>
  <r>
    <s v="906-2023CPS-AG(101505)"/>
    <n v="2023"/>
    <s v="FDLSUBACD-834-2023(101505)"/>
    <s v="https://community.secop.gov.co/Public/Tendering/OpportunityDetail/Index?noticeUID=CO1.NTC.5363438&amp;isFromPublicArea=True&amp;isModal=true&amp;asPopupView=true"/>
    <s v="Contratos de prestación de servicios profesionales y de apoyo a la gestión"/>
    <s v="Contratación directa"/>
    <m/>
    <s v="PRESTAR SERVICIOS DE APOYO EN LAS ACTIVIDADES DE SEGURIDAD, CONVIVENCIA CIUDADANA Y RECUPERACIÓN DEL ESPACIO PÚBLICO PARA EL CUMPLIMIENTO EFECTIVO DE LAS METAS DEL PROYECTO DE INVERSIÓN 1977 - SUBA PARTICIPA, INCIDE Y RECONSTRUYE LA CONFIANZA."/>
    <s v="Inversión"/>
    <s v="Un nuevo contrato social y ambiental para la Bogotá del Siglo XXI"/>
    <n v="55"/>
    <s v="Fortalecimiento de cultura ciudadana y su institucionalidad"/>
    <s v="Propósito 5. Construir Bogotá-región con gobierno abierto, transparente y ciudadanía consciente."/>
    <x v="7"/>
    <n v="1"/>
    <n v="1019048855"/>
    <s v="ROBERTO VICENTE BARRIOS BETANCOURT"/>
    <s v="Persona Natural"/>
    <m/>
    <m/>
    <m/>
    <m/>
    <n v="7650000"/>
    <n v="0"/>
    <n v="0"/>
    <n v="0"/>
    <n v="7650000"/>
    <n v="0"/>
  </r>
  <r>
    <s v="907-2023-CPS-AG(101729)"/>
    <n v="2023"/>
    <s v="FDLSUBA-835-2023(101729)"/>
    <s v="https://community.secop.gov.co/Public/Tendering/OpportunityDetail/Index?noticeUID=CO1.NTC.5363662&amp;isFromPublicArea=True&amp;isModal=true&amp;asPopupView=true"/>
    <s v="Contratos de prestación de servicios profesionales y de apoyo a la gestión"/>
    <s v="Contratación directa"/>
    <m/>
    <s v="PRESTAR LOS SERVICIOS ASISTENCIALES PARA APOYAR AL ÁREA GESTIÓN DEL DESARROLLO LOCAL, REALIZANDO ACTIVIDADES OPERATIVAS Y ADMINISTRATIVAS DE LA GESTIÓN LOCAL"/>
    <s v="Inversión"/>
    <s v="Un nuevo contrato social y ambiental para la Bogotá del Siglo XXI"/>
    <n v="57"/>
    <s v="Gestión Pública Local."/>
    <s v="Propósito 5. Construir Bogotá-región con gobierno abierto, transparente y ciudadanía consciente."/>
    <x v="2"/>
    <n v="1"/>
    <n v="33107289"/>
    <s v="ELSA ELENA VERGARA ACOSTA"/>
    <s v="Persona Natural"/>
    <m/>
    <m/>
    <m/>
    <m/>
    <n v="6375000"/>
    <n v="0"/>
    <n v="0"/>
    <n v="0"/>
    <n v="6375000"/>
    <n v="0"/>
  </r>
  <r>
    <s v="908-2023-CPS-AG(101803)"/>
    <n v="2023"/>
    <s v="FDLSUBA-836-2023(101803)"/>
    <s v="https://community.secop.gov.co/Public/Tendering/OpportunityDetail/Index?noticeUID=CO1.NTC.5365510&amp;isFromPublicArea=True&amp;isModal=False"/>
    <s v="Contratos de prestación de servicios profesionales y de apoyo a la gestión"/>
    <s v="Contratación directa"/>
    <m/>
    <s v="APOYAR ADMINISTRATIVA Y ASISTENCIALMENTE A LAS INSPECCIONES DE POLICÍA DE LA LOCALIDAD."/>
    <s v="Inversión"/>
    <s v="Un nuevo contrato social y ambiental para la Bogotá del Siglo XXI"/>
    <n v="57"/>
    <s v="Gestión Pública Local."/>
    <s v="Propósito 5. Construir Bogotá-región con gobierno abierto, transparente y ciudadanía consciente."/>
    <x v="3"/>
    <n v="1"/>
    <n v="52992405"/>
    <s v="LUZ ANGELA BUITRAGO RUIZ"/>
    <s v="Persona Natural"/>
    <m/>
    <m/>
    <m/>
    <m/>
    <n v="5100000"/>
    <n v="0"/>
    <n v="0"/>
    <n v="0"/>
    <n v="5100000"/>
    <n v="0"/>
  </r>
  <r>
    <s v="909-2023-CPS-P(101797)"/>
    <n v="2023"/>
    <s v="FSLSUBA-837-2023(101797)"/>
    <s v="https://community.secop.gov.co/Public/Tendering/OpportunityDetail/Index?noticeUID=CO1.NTC.5365442&amp;isFromPublicArea=True&amp;isModal=False"/>
    <s v="Contratos de prestación de servicios profesionales y de apoyo a la gestión"/>
    <s v="Contratación directa"/>
    <m/>
    <s v="Prestar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
    <s v="Inversión"/>
    <s v="Un nuevo contrato social y ambiental para la Bogotá del Siglo XXI"/>
    <n v="57"/>
    <s v="Gestión Pública Local."/>
    <s v="Propósito 5. Construir Bogotá-región con gobierno abierto, transparente y ciudadanía consciente."/>
    <x v="3"/>
    <n v="1"/>
    <n v="1136881685"/>
    <s v="DIEGO CAMILO BERNAL FORIGUA "/>
    <s v="Persona Natural"/>
    <m/>
    <m/>
    <m/>
    <m/>
    <n v="12120000"/>
    <n v="0"/>
    <n v="0"/>
    <n v="0"/>
    <n v="12120000"/>
    <n v="0"/>
  </r>
  <r>
    <s v="910-2023-CPS-AG(99368)"/>
    <n v="2023"/>
    <s v="FDLSUBA-838-2023(99368)"/>
    <s v="https://community.secop.gov.co/Public/Tendering/OpportunityDetail/Index?noticeUID=CO1.NTC.5363342&amp;isFromPublicArea=True&amp;isModal=true&amp;asPopupView=true"/>
    <s v="Contratos de prestación de servicios profesionales y de apoyo a la gestión"/>
    <s v="Contratación directa"/>
    <m/>
    <s v="PRESTAR SERVICIOS TÉCNICOS DE APOYO A LA GESTIÓN PROMOVIENDO LA PARTICIPACIÓN CIUDADANA EN LAS PRÁCTICAS DEPORTIVAS; MEDIANTE LA PROMOCIÓN DE LAS HABILIDADES DE NIÑOS, JÓVENE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032397410"/>
    <s v="ANDRES FELIPE ALBARRACIN MERCHAN"/>
    <s v="Persona Natural"/>
    <m/>
    <m/>
    <m/>
    <m/>
    <n v="6100000"/>
    <n v="0"/>
    <n v="0"/>
    <n v="0"/>
    <n v="6100000"/>
    <n v="0"/>
  </r>
  <r>
    <s v="911-2023-CPS-AG(99368)"/>
    <n v="2023"/>
    <s v="FDLSUBA-839-2023(99368)"/>
    <s v="https://community.secop.gov.co/Public/Tendering/OpportunityDetail/Index?noticeUID=CO1.NTC.5363850&amp;isFromPublicArea=True&amp;isModal=true&amp;asPopupView=true"/>
    <s v="Contratos de prestación de servicios profesionales y de apoyo a la gestión"/>
    <s v="Contratación directa"/>
    <m/>
    <s v="PRESTAR SERVICIOS TÉCNICOS DE APOYO A LA GESTIÓN PROMOVIENDO LA PARTICIPACIÓN CIUDADANA EN LAS PRÁCTICAS DEPORTIVAS; MEDIANTE LA PROMOCIÓN DE LAS HABILIDADES DE NIÑOS, JÓVENE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030623911"/>
    <s v="MICHAEL ANDRES CASTRO GUZMAN"/>
    <s v="Persona Natural"/>
    <m/>
    <m/>
    <m/>
    <m/>
    <n v="6100000"/>
    <n v="0"/>
    <n v="0"/>
    <n v="0"/>
    <n v="6100000"/>
    <n v="0"/>
  </r>
  <r>
    <s v="912-2023-CPS-AG(99368)"/>
    <n v="2023"/>
    <s v="FDLSUBA-840-2023(99368)"/>
    <s v="https://community.secop.gov.co/Public/Tendering/OpportunityDetail/Index?noticeUID=CO1.NTC.5363618&amp;isFromPublicArea=True&amp;isModal=true&amp;asPopupView=true"/>
    <s v="Contratos de prestación de servicios profesionales y de apoyo a la gestión"/>
    <s v="Contratación directa"/>
    <m/>
    <s v="PRESTAR SERVICIOS TÉCNICOS DE APOYO A LA GESTIÓN PROMOVIENDO LA PARTICIPACIÓN CIUDADANA EN LAS PRÁCTICAS DEPORTIVAS; MEDIANTE LA PROMOCIÓN DE LAS HABILIDADES DE NIÑOS, JÓVENE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019064413"/>
    <s v="JOHAN ANDRES OVALLE VARGAS"/>
    <s v="Persona Natural"/>
    <m/>
    <m/>
    <m/>
    <m/>
    <n v="6100000"/>
    <n v="0"/>
    <n v="0"/>
    <n v="0"/>
    <n v="6100000"/>
    <n v="0"/>
  </r>
  <r>
    <s v="913-2023-CPS-AG(99368)"/>
    <n v="2023"/>
    <s v="FDLSUBA-841-2023(99368)"/>
    <s v="https://community.secop.gov.co/Public/Tendering/OpportunityDetail/Index?noticeUID=CO1.NTC.5364589&amp;isFromPublicArea=True&amp;isModal=False"/>
    <s v="Contratos de prestación de servicios profesionales y de apoyo a la gestión"/>
    <s v="Contratación directa"/>
    <m/>
    <s v="Prestar servicios técnicos de apoyo a la Gestión promoviendo la participación ciudadana en las prácticas deportivas; mediante la promoción de las habilidades de niños, jóvene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79875867"/>
    <s v="LEONARDO ALBERTO VARGAS DIAZ"/>
    <s v="Persona Natural"/>
    <m/>
    <m/>
    <m/>
    <m/>
    <n v="6100000"/>
    <n v="0"/>
    <n v="0"/>
    <n v="0"/>
    <n v="6100000"/>
    <n v="0"/>
  </r>
  <r>
    <s v="914-2023-CPS-AG(99368)"/>
    <n v="2023"/>
    <s v="FDLSUBA-842-2023(99368)"/>
    <s v="https://community.secop.gov.co/Public/Tendering/OpportunityDetail/Index?noticeUID=CO1.NTC.5363149&amp;isFromPublicArea=True&amp;isModal=true&amp;asPopupView=true"/>
    <s v="Contratos de prestación de servicios profesionales y de apoyo a la gestión"/>
    <s v="Contratación directa"/>
    <m/>
    <s v="Prestar servicios técnicos de apoyo a la Gestión promoviendo la participación ciudadana en las prácticas deportivas; mediante la promoción de las habilidades de niños, jóvenes y adultos de la Localidad en las diferentes disciplinas deportivas"/>
    <s v="Inversión"/>
    <s v="Un nuevo contrato social y ambiental para la Bogotá del Siglo XXI"/>
    <n v="20"/>
    <s v="Bogotá, referente en cultura, deporte, recreación y actividad física, con parques para el desarrollo y la salud"/>
    <s v="Propósito 1. Hacer un nuevo contrato social con igualdad de oportunidades para la inclusión social, productiva y política"/>
    <x v="9"/>
    <n v="1"/>
    <n v="1015470314"/>
    <s v="MAURICIO AMAYA ALBARRACIN"/>
    <s v="Persona Natural"/>
    <m/>
    <m/>
    <m/>
    <m/>
    <n v="6100000"/>
    <n v="0"/>
    <n v="0"/>
    <n v="0"/>
    <n v="6100000"/>
    <n v="0"/>
  </r>
  <r>
    <s v="915-2023-CPS-AG(101792)"/>
    <n v="2023"/>
    <s v="FDLSUBA-843-2023(101792)"/>
    <s v="https://community.secop.gov.co/Public/Tendering/OpportunityDetail/Index?noticeUID=CO1.NTC.5363664&amp;isFromPublicArea=True&amp;isModal=true&amp;asPopupView=true"/>
    <s v="Contratos de prestación de servicios profesionales y de apoyo a la gestión"/>
    <s v="Contratación directa"/>
    <m/>
    <s v="PRESTAR LOS SERVICIOS ASISTENCIALES PARA APOYAR AL ÁREA GESTIÓN DEL DESARROLLO LOCAL, REALIZANDO ACTIVIDADES OPERATIVAS Y ADMINISTRATIVAS DE LA GESTIÓN LOCAL"/>
    <s v="Inversión"/>
    <s v="Un nuevo contrato social y ambiental para la Bogotá del Siglo XXI"/>
    <n v="57"/>
    <s v="Gestión Pública Local."/>
    <s v="Propósito 5. Construir Bogotá-región con gobierno abierto, transparente y ciudadanía consciente."/>
    <x v="2"/>
    <n v="1"/>
    <n v="80040806"/>
    <s v="CAMILO ANDRES MALDONADO MURILLO"/>
    <s v="Persona Natural"/>
    <m/>
    <m/>
    <m/>
    <m/>
    <n v="6375000"/>
    <n v="0"/>
    <n v="0"/>
    <n v="0"/>
    <n v="6375000"/>
    <n v="0"/>
  </r>
  <r>
    <s v="916-2023-CPS-P(102031)"/>
    <n v="2023"/>
    <s v="FDLSUBA-844-2023(102031)"/>
    <s v="https://community.secop.gov.co/Public/Tendering/OpportunityDetail/Index?noticeUID=CO1.NTC.5366237&amp;isFromPublicArea=True&amp;isModal=False"/>
    <s v="Contratos de prestación de servicios profesionales y de apoyo a la gestión"/>
    <s v="Contratación directa"/>
    <m/>
    <s v="PRESTAR LOS SERVICIOS PROFESIONALES AL ÁREA DE GESTIÓN DEL DESARROLLO LOCAL PARA APOYAR AL ALCALDE LOCAL EN LA PROMOCIÓN, ARTICULACIÓN, ACOMPAÑAMIENTO Y SEGUIMIENTO EN MATERIA SOCIAL PARA IMPULSAR EL DESARROLLO DE LAS ACTIVIDADES RELACIONADAS CON LA POBLACIÓN JOVEN, EN EL MARCO DEL CUMPLIMIENTO DE LAS METAS ESTABLECIDAS EN EL PROYECTO DE INVERSIÓN 1977 SUBA PARTICIPA, INCIDE Y RECONSTRUYE LA CONFIANZA CIUDADANA"/>
    <s v="Inversión"/>
    <s v="Un nuevo contrato social y ambiental para la Bogotá del Siglo XXI"/>
    <n v="55"/>
    <s v="Fortalecimiento de cultura ciudadana y su institucionalidad"/>
    <s v="Propósito 5. Construir Bogotá-región con gobierno abierto, transparente y ciudadanía consciente."/>
    <x v="7"/>
    <n v="1"/>
    <n v="1072706181"/>
    <s v="MARIA CATALINA ORTIZ TORRES"/>
    <s v="Persona Natural"/>
    <m/>
    <m/>
    <m/>
    <m/>
    <n v="15150000"/>
    <n v="0"/>
    <n v="0"/>
    <n v="0"/>
    <n v="15150000"/>
    <n v="0"/>
  </r>
  <r>
    <s v="A1/P2/507/2022"/>
    <n v="2023"/>
    <s v="FDLSSAMC-8-2022(77327) "/>
    <s v="https://community.secop.gov.co/Public/Tendering/OpportunityDetail/Index?noticeUID=CO1.NTC.3393516&amp;isFromPublicArea=True&amp;isModal=true&amp;asPopupView=true"/>
    <s v="Contratos de prestación de servicios"/>
    <s v="Contratación directa"/>
    <m/>
    <s v="MODIFICACIÓN ADICIÓN N. 1 Y PRÓRROGA N. 2 CPS 507/2022: CONTRATAR EL SERVICIO DE CATERING Y REFRIGERIOS PARA LOS EVENTOS DE APOYO Y ACTIVIDADES MISIONALES QUE REQUIERA LA LOCALIDAD DE SUBA, DANDO CUMPLIMIENTO AL PLAN DE DESARROLLO LOCAL. / SE EXPIDE MEDIANTE MEMORANDO 20236120010503 DEL 03/10/2023."/>
    <s v="Inversión"/>
    <s v="Un nuevo contrato social y ambiental para la Bogotá del Siglo XXI"/>
    <n v="57"/>
    <s v="Gestión Pública Local."/>
    <s v="Propósito 5. Construir Bogotá-región con gobierno abierto, transparente y ciudadanía consciente."/>
    <x v="2"/>
    <n v="3"/>
    <n v="900300970"/>
    <s v="INDUHOTEL SAS"/>
    <s v="Persona Jurídica"/>
    <m/>
    <m/>
    <m/>
    <m/>
    <n v="65000000"/>
    <n v="0"/>
    <n v="0"/>
    <n v="0"/>
    <n v="65000000"/>
    <n v="15483926"/>
  </r>
  <r>
    <s v="AP469/2022"/>
    <n v="2023"/>
    <s v="FDLSUBACD-442-2022(77584)"/>
    <s v="https://community.secop.gov.co/Public/Tendering/OpportunityDetail/Index?noticeUID=CO1.NTC.3289569&amp;isFromPublicArea=True&amp;isModal=true&amp;asPopupView=true"/>
    <s v="Arrendamiento de bienes muebles"/>
    <s v="Contratación directa"/>
    <m/>
    <s v="MODIFICACIÓN NO.1 ADICIÓN Y PRORROGA AL CONTRATO NO. 469 DE 2023. ARRENDAMIENTO DE UN BIEN INMUEBLE PARA EL ALMACENAMIENTO DE MATERIALES DE CONTRATOS O CONVENIOS DE SUMINISTRO SUSCRITOS POR EL FONDO, ACOPIO DE MATERIAL FRESADO, ALMACENAMIENTO DE MATERIAL INCAUTADO EN EL DESARROLLO DE OPERATIVOS DE INSPECCIÓN VIGILANCIA Y CONTROL, PARQUEO DE MAQUINARIA, VEHÍCULOS PESADOS Y LIVIANOS Y DEMÁS ELEMENTOS PROPIEDAD DEL FONDO DE DESARROLLO LOCAL DE SUBA&quot; / SIPSE 94968"/>
    <s v="Inversión"/>
    <s v="Un nuevo contrato social y ambiental para la Bogotá del Siglo XXI"/>
    <n v="57"/>
    <s v="Gestión Pública Local."/>
    <s v="Propósito 5. Construir Bogotá-región con gobierno abierto, transparente y ciudadanía consciente."/>
    <x v="2"/>
    <n v="1"/>
    <n v="860353174"/>
    <s v="INVERSIONES RODRIGUEZ REYES Y CIA SAS"/>
    <s v="Persona Jurídica"/>
    <m/>
    <m/>
    <m/>
    <m/>
    <n v="0"/>
    <n v="0"/>
    <n v="1"/>
    <n v="0"/>
    <n v="165000000"/>
    <n v="55000000"/>
  </r>
  <r>
    <s v="AP556/2022"/>
    <n v="2023"/>
    <s v="FDLSUBACMA-7-2022(79283) "/>
    <s v="https://community.secop.gov.co/Public/Tendering/OpportunityDetail/Index?noticeUID=CO1.NTC.3572695&amp;isFromPublicArea=True&amp;isModal=true&amp;asPopupView=true"/>
    <s v="Interventoría"/>
    <s v="Concurso de méritos"/>
    <m/>
    <s v="ADICIÓN Y PRORROGA CONTRA 556-2022 INTERVENTORÍA INTEGRAL PARA LAS ACTIVIDADES DE CONSERVACIÓN DE LA MALLA VIAL LOCAL E INTERMEDIA, PUENTES Y ESPACIO PÚBLICO EN LA LOCALIDAD DE SUBA EN LA CIUDAD DE BOGOTA D.C / SIPSE 94309"/>
    <s v="Inversión"/>
    <s v="Un nuevo contrato social y ambiental para la Bogotá del Siglo XXI"/>
    <n v="49"/>
    <s v="Movilidad segura, sostenible y accesible"/>
    <s v="Propósito 4. Hacer de Bogotá-región un modelo de movilidad, creatividad y productividad incluyente y sostenible"/>
    <x v="10"/>
    <n v="67"/>
    <n v="901573477"/>
    <s v="ALMA INTERVENTORIA Y CONSULTORIA SAS"/>
    <s v="Persona Jurídica"/>
    <m/>
    <m/>
    <m/>
    <m/>
    <n v="0"/>
    <n v="0"/>
    <s v="556-2022-1"/>
    <n v="70000000"/>
    <n v="70000000"/>
    <n v="0"/>
  </r>
  <r>
    <s v="483-2023-CONVINT(89490)"/>
    <n v="2023"/>
    <s v="FDLSUBACD-476-2023(89490)"/>
    <s v="https://www.contratos.gov.co/consultas/detalleProceso.do?numConstancia=23-22-66796&amp;g-recaptcha-response=03AL8dmw_L5R8rfnmFG9pVcDynWIQBaRNKM00mZJAQJo8lGBGAHo4MVoSsh9VNY4E3cZUE4Uqa_I0Or_jIODTTod8k0SBWINWF6kL97snUiBOTVF77VSBcUAz4VUGVpzU1poUv70T3VGGVZ9Qh2ZVTYi-I-PCKTorc75d4ol8Jaswv5CmvrrBwAx2Nu34MuprMokUJbaeIc0WqM8Cb1XvkLcCivvjcqU204Z58WHE8rrJVWg0H_Hsxvp3r7J7gtdWqqRgcCGBVx71_DrFCoSyDEVKq0bgp-pnuXr6l2MA2cBNm5Lg8N-Pt9H9ze3MQq4Fo-xCQNb53ZGiB047Pkz2I4G2hO0AKExFO14b44fjJ382C1TN0YcDxPdvFAVkh5ZysnpXwBK0vqNpNdsymt9eHv9SmITbBrRWQ_IPM4UhzyQBukTHjNexBa4JQwwxoQf1FjKb52SmcpKCxptKbIuRmu7KFXzrnPMoUh2Hn-3axPs840LxOHqSUII7hh08VwzrqoPlVCpu_4lfMJ8JIoF7cH1w91nkuWXgU2N7_Ek2cvk7Vw0-hDZp_sac"/>
    <s v="Convenios/Contratos interadministrativos"/>
    <s v="Contratación directa"/>
    <m/>
    <s v="Aunar esfuerzos técnicos, administrativos y financieros con el fin de desarrollar acciones articuladas entre la SCRD, el IDARTES y los Fondos de Desarrollo Local, orientadas a fomentar procesos de formación, cualificación, fortalecimiento y participación de los agentes culturales territoriales del Distrito Capital, en el marco de la creación, comercialización, apropiación y circulación de bienes y servicios culturales, artísticos y patrimoniales, de conformidad con las iniciativas priorizadas en la estrategia Distrital ''Presupuestos Participativos&quot;, los acuerdos locales o las iniciativas concertadas con los pueblos étnicos y grupos de interés de los territorios y a las acciones adelantadas en el “Proceso Misional de Fomento”, de acuerdo con los proyectos a ejecutar asociados a las metas de cada Localidad en el programa &quot;Es Cultura Local 2023&quot;"/>
    <s v="Inversión"/>
    <s v="Un nuevo contrato social y ambiental para la Bogotá del Siglo XXI"/>
    <n v="24"/>
    <s v="Bogotá región emprendedora e innovadora."/>
    <s v="Propósito 1. Hacer un nuevo contrato social con igualdad de oportunidades para la inclusión social, productiva y política"/>
    <x v="15"/>
    <n v="1"/>
    <n v="900413030"/>
    <s v="INSTITUTO DISTRITAL DE LAS ARTES-IDARTES"/>
    <s v="Persona Jurídica"/>
    <m/>
    <m/>
    <m/>
    <m/>
    <n v="612450088"/>
    <n v="0"/>
    <n v="0"/>
    <n v="0"/>
    <n v="612450088"/>
    <n v="591749315"/>
  </r>
  <r>
    <s v="483-2023-CONVINT(89490)"/>
    <n v="2023"/>
    <s v="FDLSUBACD-476-2023(89490)"/>
    <s v="https://www.contratos.gov.co/consultas/detalleProceso.do?numConstancia=23-22-66796&amp;g-recaptcha-response=03AL8dmw_L5R8rfnmFG9pVcDynWIQBaRNKM00mZJAQJo8lGBGAHo4MVoSsh9VNY4E3cZUE4Uqa_I0Or_jIODTTod8k0SBWINWF6kL97snUiBOTVF77VSBcUAz4VUGVpzU1poUv70T3VGGVZ9Qh2ZVTYi-I-PCKTorc75d4ol8Jaswv5CmvrrBwAx2Nu34MuprMokUJbaeIc0WqM8Cb1XvkLcCivvjcqU204Z58WHE8rrJVWg0H_Hsxvp3r7J7gtdWqqRgcCGBVx71_DrFCoSyDEVKq0bgp-pnuXr6l2MA2cBNm5Lg8N-Pt9H9ze3MQq4Fo-xCQNb53ZGiB047Pkz2I4G2hO0AKExFO14b44fjJ382C1TN0YcDxPdvFAVkh5ZysnpXwBK0vqNpNdsymt9eHv9SmITbBrRWQ_IPM4UhzyQBukTHjNexBa4JQwwxoQf1FjKb52SmcpKCxptKbIuRmu7KFXzrnPMoUh2Hn-3axPs840LxOHqSUII7hh08VwzrqoPlVCpu_4lfMJ8JIoF7cH1w91nkuWXgU2N7_Ek2cvk7Vw0-hDZp_sac"/>
    <s v="Convenios/Contratos interadministrativos"/>
    <s v="Contratación directa"/>
    <m/>
    <s v="Aunar esfuerzos técnicos, administrativos y financieros con el fin de desarrollar acciones articuladas entre la SCRD, el IDARTES y los Fondos de Desarrollo Local, orientadas a fomentar procesos de formación, cualificación, fortalecimiento y participación de los agentes culturales territoriales del Distrito Capital, en el marco de la creación, comercialización, apropiación y circulación de bienes y servicios culturales, artísticos y patrimoniales, de conformidad con las iniciativas priorizadas en la estrategia Distrital ''Presupuestos Participativos&quot;, los acuerdos locales o las iniciativas concertadas con los pueblos étnicos y grupos de interés de los territorios y a las acciones adelantadas en el “Proceso Misional de Fomento”, de acuerdo con los proyectos a ejecutar asociados a las metas de cada Localidad en el programa &quot;Es Cultura Local 2023&quot;"/>
    <s v="Inversión"/>
    <s v="Un nuevo contrato social y ambiental para la Bogotá del Siglo XXI"/>
    <n v="39"/>
    <s v="Bogotá territorio de paz y atención integral a las víctimas del conflicto armado"/>
    <s v="Propósito 3. Inspirar confianza y legitimidad para vivir sin miedo y ser epicentro de cultura ciudadana, paz y reconciliación."/>
    <x v="13"/>
    <n v="1"/>
    <n v="900413030"/>
    <s v="INSTITUTO DISTRITAL DE LAS ARTES-IDARTES"/>
    <s v="Persona Jurídica"/>
    <m/>
    <m/>
    <m/>
    <m/>
    <n v="121755679"/>
    <n v="0"/>
    <n v="0"/>
    <n v="0"/>
    <n v="121755679"/>
    <n v="121525820"/>
  </r>
  <r>
    <s v="483-2023-CONVINT(89490)"/>
    <n v="2023"/>
    <s v="FDLSUBACD-476-2023(89490)"/>
    <s v="https://www.contratos.gov.co/consultas/detalleProceso.do?numConstancia=23-22-66796&amp;g-recaptcha-response=03AL8dmw_L5R8rfnmFG9pVcDynWIQBaRNKM00mZJAQJo8lGBGAHo4MVoSsh9VNY4E3cZUE4Uqa_I0Or_jIODTTod8k0SBWINWF6kL97snUiBOTVF77VSBcUAz4VUGVpzU1poUv70T3VGGVZ9Qh2ZVTYi-I-PCKTorc75d4ol8Jaswv5CmvrrBwAx2Nu34MuprMokUJbaeIc0WqM8Cb1XvkLcCivvjcqU204Z58WHE8rrJVWg0H_Hsxvp3r7J7gtdWqqRgcCGBVx71_DrFCoSyDEVKq0bgp-pnuXr6l2MA2cBNm5Lg8N-Pt9H9ze3MQq4Fo-xCQNb53ZGiB047Pkz2I4G2hO0AKExFO14b44fjJ382C1TN0YcDxPdvFAVkh5ZysnpXwBK0vqNpNdsymt9eHv9SmITbBrRWQ_IPM4UhzyQBukTHjNexBa4JQwwxoQf1FjKb52SmcpKCxptKbIuRmu7KFXzrnPMoUh2Hn-3axPs840LxOHqSUII7hh08VwzrqoPlVCpu_4lfMJ8JIoF7cH1w91nkuWXgU2N7_Ek2cvk7Vw0-hDZp_sac"/>
    <s v="Convenios/Contratos interadministrativos"/>
    <s v="Contratación directa"/>
    <m/>
    <s v="Aunar esfuerzos técnicos, administrativos y financieros con el fin de desarrollar acciones articuladas entre la SCRD, el IDARTES y los Fondos de Desarrollo Local, orientadas a fomentar procesos de formación, cualificación, fortalecimiento y participación de los agentes culturales territoriales del Distrito Capital, en el marco de la creación, comercialización, apropiación y circulación de bienes y servicios culturales, artísticos y patrimoniales, de conformidad con las iniciativas priorizadas en la estrategia Distrital ''Presupuestos Participativos&quot;, los acuerdos locales o las iniciativas concertadas con los pueblos étnicos y grupos de interés de los territorios y a las acciones adelantadas en el “Proceso Misional de Fomento”, de acuerdo con los proyectos a ejecutar asociados a las metas de cada Localidad en el programa &quot;Es Cultura Local 2023&quot;"/>
    <s v="Inversión"/>
    <s v="Un nuevo contrato social y ambiental para la Bogotá del Siglo XXI"/>
    <n v="55"/>
    <s v="Fortalecimiento de cultura ciudadana y su institucionalidad"/>
    <s v="Propósito 5. Construir Bogotá-región con gobierno abierto, transparente y ciudadanía consciente."/>
    <x v="7"/>
    <n v="1"/>
    <n v="899999061"/>
    <s v="BOGOTA DISTRITO CAPITAL"/>
    <s v="Persona Jurídica"/>
    <m/>
    <m/>
    <m/>
    <m/>
    <n v="70000000"/>
    <n v="0"/>
    <n v="0"/>
    <n v="0"/>
    <n v="70000000"/>
    <n v="67359626"/>
  </r>
  <r>
    <n v="20236120013363"/>
    <n v="2023"/>
    <m/>
    <m/>
    <s v="Otros"/>
    <s v="Otros"/>
    <m/>
    <s v="POR LA CUAL SE ORDENA EL GASTO Y EL PAGO DE LOS APORTES DE CONTRATISTAS A LA EMPRESA ADMINISTRADORA DE RIESGOS LABORALES POSITIVA / RIESGOS IV Y V. SE EXPIDE CDP MEDIANTE MEMORANDO 20236120013363 DEL 28/12/2023. SE EXPIDE CRP MEDIANTE MISMO MEMORANDO."/>
    <s v="Inversión"/>
    <s v="Un nuevo contrato social y ambiental para la Bogotá del Siglo XXI"/>
    <n v="55"/>
    <s v="Fortalecimiento de cultura ciudadana y su institucionalidad"/>
    <s v="Propósito 5. Construir Bogotá-región con gobierno abierto, transparente y ciudadanía consciente."/>
    <x v="7"/>
    <m/>
    <n v="860011153"/>
    <s v="POSITIVA COMPAÑIA DE SEGUROS SA"/>
    <m/>
    <m/>
    <m/>
    <m/>
    <m/>
    <n v="1061226"/>
    <n v="0"/>
    <n v="0"/>
    <n v="0"/>
    <n v="1061226"/>
    <n v="0"/>
  </r>
  <r>
    <n v="20236120013363"/>
    <n v="2023"/>
    <m/>
    <m/>
    <s v="Otros"/>
    <s v="Otros"/>
    <m/>
    <s v="POR LA CUAL SE ORDENA EL GASTO Y EL PAGO DE LOS APORTES DE CONTRATISTAS A LA EMPRESA ADMINISTRADORA DE RIESGOS LABORALES POSITIVA / RIESGOS IV Y V. SE EXPIDE CDP MEDIANTE MEMORANDO 20236120013363 DEL 28/12/2023. SE EXPIDE CRP MEDIANTE MISMO MEMORANDO."/>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954508"/>
    <n v="0"/>
    <n v="0"/>
    <n v="0"/>
    <n v="954508"/>
    <n v="0"/>
  </r>
  <r>
    <n v="20236120013363"/>
    <n v="2023"/>
    <m/>
    <m/>
    <s v="Otros"/>
    <s v="Otros"/>
    <m/>
    <s v="POR LA CUAL SE ORDENA EL GASTO Y EL PAGO DE LOS APORTES DE CONTRATISTAS A LA EMPRESA ADMINISTRADORA DE RIESGOS LABORALES POSITIVA / RIESGOS IV Y V. SE EXPIDE CDP MEDIANTE MEMORANDO 20236120013363 DEL 28/12/2023. SE EXPIDE CRP MEDIANTE MISMO MEMORANDO."/>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760606"/>
    <n v="0"/>
    <n v="0"/>
    <n v="0"/>
    <n v="760606"/>
    <n v="0"/>
  </r>
  <r>
    <s v="ORDEN DE COMPRA 107629"/>
    <n v="2023"/>
    <s v="No aplica"/>
    <s v="https://colombiacompra.gov.co/tienda-virtual-del-estado-colombiano/ordenes-compra/107629"/>
    <s v="Otros"/>
    <s v="Otros"/>
    <m/>
    <s v="SUMINISTRAR COMBUSTIBLE GASOLINA CORRIENTE Y ACPM PARA LOS VEHÍCULOS LIVIANOS, PESADOS Y MAQUINARIA MENOR DE PROPIEDAD DE LA ALCALDÍA LOCAL DE SUBA"/>
    <s v="Inversión"/>
    <s v="Un nuevo contrato social y ambiental para la Bogotá del Siglo XXI"/>
    <n v="49"/>
    <s v="Movilidad segura, sostenible y accesible"/>
    <s v="Propósito 4. Hacer de Bogotá-región un modelo de movilidad, creatividad y productividad incluyente y sostenible"/>
    <x v="10"/>
    <n v="1"/>
    <n v="811009788"/>
    <s v="DISTRACOM S.A."/>
    <s v="Persona Jurídica"/>
    <m/>
    <m/>
    <m/>
    <m/>
    <n v="85000000"/>
    <n v="0"/>
    <n v="0"/>
    <n v="0"/>
    <n v="85000000"/>
    <n v="39089143"/>
  </r>
  <r>
    <s v="ORDEN DE COMPRA 107871"/>
    <n v="2023"/>
    <s v="No aplica"/>
    <s v="https://colombiacompra.gov.co/tienda-virtual-del-estado-colombiano/ordenes-compra/107871"/>
    <s v="Otros"/>
    <s v="Otros"/>
    <m/>
    <s v="PRESTAR EL SERVICIO INTEGRAL DE ASEO Y CAFETERÍA, INCLUIDA LA MAQUINARIA Y MATERIALES NECESARIOS PARA EL DESARROLLO DE ESTE Y GARANTIZAR EL SUMINISTRO DE INSUMOS PARA LAS DIFERENTES SEDES DE LA ALCALDIA LOCAL DE SUBA"/>
    <s v="Inversión"/>
    <s v="Un nuevo contrato social y ambiental para la Bogotá del Siglo XXI"/>
    <n v="57"/>
    <s v="Gestión Pública Local."/>
    <s v="Propósito 5. Construir Bogotá-región con gobierno abierto, transparente y ciudadanía consciente."/>
    <x v="2"/>
    <n v="1"/>
    <n v="901677292"/>
    <s v="UNION TEMPORAL CLEAN BOGOTA"/>
    <s v="Unión Temporal"/>
    <n v="900064747"/>
    <s v="N&amp;R ISC SAS"/>
    <n v="0.5"/>
    <m/>
    <n v="172194526"/>
    <n v="0"/>
    <n v="0"/>
    <n v="0"/>
    <n v="172194526"/>
    <n v="101818615"/>
  </r>
  <r>
    <m/>
    <m/>
    <m/>
    <m/>
    <m/>
    <m/>
    <m/>
    <m/>
    <m/>
    <m/>
    <m/>
    <m/>
    <m/>
    <x v="30"/>
    <m/>
    <m/>
    <m/>
    <m/>
    <n v="900592281"/>
    <s v="CONTINENTAL DE LIMPIEZA S.A.S."/>
    <n v="0.25"/>
    <m/>
    <m/>
    <m/>
    <m/>
    <m/>
    <m/>
    <m/>
  </r>
  <r>
    <m/>
    <m/>
    <m/>
    <m/>
    <m/>
    <m/>
    <m/>
    <m/>
    <m/>
    <m/>
    <m/>
    <m/>
    <m/>
    <x v="30"/>
    <m/>
    <m/>
    <m/>
    <m/>
    <n v="901450900"/>
    <s v="VSYA S.A.S"/>
    <n v="0.25"/>
    <m/>
    <m/>
    <m/>
    <m/>
    <m/>
    <m/>
    <m/>
  </r>
  <r>
    <s v="ORDEN DE COMPRA 107875"/>
    <n v="2023"/>
    <s v="No aplica"/>
    <s v="https://colombiacompra.gov.co/tienda-virtual-del-estado-colombiano/ordenes-compra/107875"/>
    <s v="Otros"/>
    <s v="Otros"/>
    <m/>
    <s v="CONTRATAR LA ADQUISICIÓN DE LICENCIAS DE SOFTWARE MICROSOFT EN LA ULTIMA VERSIÓN BAJO EL INSTRUMENTO DE AGREGACIÓN DE DEMANDA CCE-139-IAD-2020 POR LA TIENDA VIRTUAL DEL ESTADO COLOMBIANO TVEC, PARA LA ALCALDÍA LOCAL DE SUBA"/>
    <s v="Inversión"/>
    <s v="Un nuevo contrato social y ambiental para la Bogotá del Siglo XXI"/>
    <n v="57"/>
    <s v="Gestión Pública Local."/>
    <s v="Propósito 5. Construir Bogotá-región con gobierno abierto, transparente y ciudadanía consciente."/>
    <x v="2"/>
    <n v="1"/>
    <n v="800058607"/>
    <s v="CONTROLES EMPRESARIALES SAS"/>
    <s v="Persona Jurídica"/>
    <m/>
    <m/>
    <m/>
    <m/>
    <n v="187918827"/>
    <n v="0"/>
    <n v="0"/>
    <n v="0"/>
    <n v="187918827"/>
    <n v="187918827"/>
  </r>
  <r>
    <s v="ORDEN DE COMPRA 107876"/>
    <n v="2023"/>
    <s v="No aplica"/>
    <s v="https://colombiacompra.gov.co/tienda-virtual-del-estado-colombiano/ordenes-compra/107876"/>
    <s v="Otros"/>
    <s v="Otros"/>
    <m/>
    <s v="ADQUIRIR TABLETS PARA DOTAR LAS INSTITUCIONES EDUCATIVAS OFICIALES DE LA LOCALIDAD DE SUBA"/>
    <s v="Inversión"/>
    <s v="Un nuevo contrato social y ambiental para la Bogotá del Siglo XXI"/>
    <n v="14"/>
    <s v="Formación integral: más y mejor tiempo en los colegios"/>
    <s v="Propósito 1. Hacer un nuevo contrato social con igualdad de oportunidades para la inclusión social, productiva y política"/>
    <x v="32"/>
    <n v="1"/>
    <n v="900442893"/>
    <s v="CLARYICON SAS"/>
    <s v="Persona Jurídica"/>
    <m/>
    <m/>
    <m/>
    <m/>
    <n v="25127022"/>
    <n v="0"/>
    <n v="0"/>
    <n v="0"/>
    <n v="25127022"/>
    <n v="25127022"/>
  </r>
  <r>
    <s v="ORDEN DE COMPRA 108806"/>
    <n v="2023"/>
    <s v="No aplica"/>
    <s v="https://colombiacompra.gov.co/tienda-virtual-del-estado-colombiano/ordenes-compra/108806"/>
    <s v="Otros"/>
    <s v="Otros"/>
    <m/>
    <s v="ADQUIRIR EQUIPOS DECÓMPUTO DE ESCRITORIO PARA DOTAR LASINSTITUCIONES EDUCATIVAS OFICIALES DE LALOCALIDAD DE SUBA"/>
    <s v="Inversión"/>
    <s v="Un nuevo contrato social y ambiental para la Bogotá del Siglo XXI"/>
    <n v="14"/>
    <s v="Formación integral: más y mejor tiempo en los colegios"/>
    <s v="Propósito 1. Hacer un nuevo contrato social con igualdad de oportunidades para la inclusión social, productiva y política"/>
    <x v="32"/>
    <n v="1"/>
    <n v="900442893"/>
    <s v="CLARYICON SAS"/>
    <s v="Persona Jurídica"/>
    <m/>
    <m/>
    <m/>
    <m/>
    <n v="46159015"/>
    <n v="0"/>
    <n v="0"/>
    <n v="0"/>
    <n v="46159015"/>
    <n v="46159015"/>
  </r>
  <r>
    <s v="ORDEN DE COMPRA 110087"/>
    <n v="2023"/>
    <s v="No aplica"/>
    <s v="https://colombiacompra.gov.co/tienda-virtual-del-estado-colombiano/ordenes-compra/110087"/>
    <s v="Otros"/>
    <s v="Otros"/>
    <m/>
    <s v="ADQUISICIÓN DE CUATRO (4) MOTOCICLETAS PARA DOTAR A LA POLICIA METROPOLITANA DE BOGOTÁ, CON EL FIN DE MEJORAR SUS CAPACIDADES DE OPERACIÓN"/>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31"/>
    <n v="1"/>
    <n v="890301886"/>
    <s v="FABRICA NACIONAL DE AUTOPARTES SA FANALCA S.A."/>
    <s v="Persona Jurídica"/>
    <m/>
    <m/>
    <m/>
    <m/>
    <n v="172159000"/>
    <n v="0"/>
    <n v="0"/>
    <n v="0"/>
    <n v="172159000"/>
    <n v="172158919"/>
  </r>
  <r>
    <s v="ORDEN DE COMPRA 110366"/>
    <n v="2023"/>
    <s v="No aplica"/>
    <s v="https://colombiacompra.gov.co/tienda-virtual-del-estado-colombiano/ordenes-compra/110366"/>
    <s v="Otros"/>
    <s v="Otros"/>
    <m/>
    <s v="ADQUIRIR EQUIPOS DE CÓMPUTO PORTÁTILES PARA DOTAR LAS INSTITUCIONES EDUCATIVAS OFICIALES DE LA LOCALIDAD DE SUBA"/>
    <s v="Inversión"/>
    <s v="Un nuevo contrato social y ambiental para la Bogotá del Siglo XXI"/>
    <n v="14"/>
    <s v="Formación integral: más y mejor tiempo en los colegios"/>
    <s v="Propósito 1. Hacer un nuevo contrato social con igualdad de oportunidades para la inclusión social, productiva y política"/>
    <x v="32"/>
    <n v="1"/>
    <n v="830037278"/>
    <s v="NUEVA ERA SOLUCIONES SAS"/>
    <s v="Persona Jurídica"/>
    <m/>
    <m/>
    <m/>
    <m/>
    <n v="155000001"/>
    <n v="0"/>
    <n v="0"/>
    <n v="0"/>
    <n v="155000001"/>
    <n v="155000001"/>
  </r>
  <r>
    <s v="ORDEN DE COMPRA 113013"/>
    <n v="2023"/>
    <s v="No aplica"/>
    <s v="https://colombiacompra.gov.co/tienda-virtual-del-estado-colombiano/ordenes-compra/113013"/>
    <s v="Otros"/>
    <s v="Otros"/>
    <m/>
    <s v="ADQUISICIÓN DE ELEMENTOSPEDAGÓGICOS QUE PERMITAN PROMOVER ELDESARROLLO INTEGRAL DE LOS NIÑOS Y NIÑAS,DE LA LOCALIDAD DE SUBA, QUE SEENCUENTRAN MATRICULADOS EN LOS GRADOSDE EDUCACIÓN INICIAL DE LOS COLEGIOSOFICIALES, BENEFICIADOS EN EL MARCO DELPROYECTO DE INVERSIÓN 1957 &quot;CONSTRUYENDONUESTRA INFANCIA LOCAL&quot;"/>
    <s v="Inversión"/>
    <s v="Un nuevo contrato social y ambiental para la Bogotá del Siglo XXI"/>
    <n v="12"/>
    <s v="Educación inicial: Bases sólidas para la vida"/>
    <s v="Propósito 1. Hacer un nuevo contrato social con igualdad de oportunidades para la inclusión social, productiva y política"/>
    <x v="1"/>
    <n v="1"/>
    <n v="805013342"/>
    <s v="COMERCIALIZADORA MUNDIAL"/>
    <s v="Persona Jurídica"/>
    <m/>
    <m/>
    <m/>
    <m/>
    <n v="4161463"/>
    <n v="0"/>
    <n v="0"/>
    <n v="0"/>
    <n v="4161463"/>
    <n v="4161463"/>
  </r>
  <r>
    <s v="ORDEN DE COMPRA 113015"/>
    <n v="2023"/>
    <s v="No aplica"/>
    <s v="https://colombiacompra.gov.co/tienda-virtual-del-estado-colombiano/ordenes-compra/113015"/>
    <s v="Otros"/>
    <s v="Otros"/>
    <m/>
    <s v="ADQUISICIÓN DE ELEMENTOSPEDAGÓGICOS QUE PERMITAN PROMOVER ELDESARROLLO INTEGRAL DE LOS NIÑOS Y NIÑAS,DE LA LOCALIDAD DE SUBA, QUE SEENCUENTRAN MATRICULADOS EN LOS GRADOSDE EDUCACIÓN INICIAL DE LOS COLEGIOSOFICIALES, BENEFICIADOS EN EL MARCO DELPROYECTO DE INVERSIÓN 1957 &quot;CONSTRUYENDONUESTRA INFANCIA LOCAL&quot;"/>
    <s v="Inversión"/>
    <s v="Un nuevo contrato social y ambiental para la Bogotá del Siglo XXI"/>
    <n v="12"/>
    <s v="Educación inicial: Bases sólidas para la vida"/>
    <s v="Propósito 1. Hacer un nuevo contrato social con igualdad de oportunidades para la inclusión social, productiva y política"/>
    <x v="1"/>
    <n v="1"/>
    <n v="800209890"/>
    <s v="COMERCIALIZADORA_VINARTA"/>
    <s v="Persona Jurídica"/>
    <m/>
    <m/>
    <m/>
    <m/>
    <n v="34260765"/>
    <n v="0"/>
    <n v="0"/>
    <n v="0"/>
    <n v="34260765"/>
    <n v="34260765"/>
  </r>
  <r>
    <s v="ORDEN DE COMPRA 113016"/>
    <n v="2023"/>
    <s v="No aplica"/>
    <s v="https://colombiacompra.gov.co/tienda-virtual-del-estado-colombiano/ordenes-compra/113016"/>
    <s v="Otros"/>
    <s v="Otros"/>
    <m/>
    <s v="ADQUISICIÓN DE ELEMENTOSPEDAGÓGICOS QUE PERMITAN PROMOVER ELDESARROLLO INTEGRAL DE LOS NIÑOS Y NIÑAS,DE LA LOCALIDAD DE SUBA, QUE SEENCUENTRAN MATRICULADOS EN LOS GRADOSDE EDUCACIÓN INICIAL DE LOS COLEGIOSOFICIALES, BENEFICIADOS EN EL MARCO DELPROYECTO DE INVERSIÓN 1957 &quot;CONSTRUYENDONUESTRA INFANCIA LOCAL&quot;"/>
    <s v="Inversión"/>
    <s v="Un nuevo contrato social y ambiental para la Bogotá del Siglo XXI"/>
    <n v="12"/>
    <s v="Educación inicial: Bases sólidas para la vida"/>
    <s v="Propósito 1. Hacer un nuevo contrato social con igualdad de oportunidades para la inclusión social, productiva y política"/>
    <x v="1"/>
    <n v="1"/>
    <n v="8310980"/>
    <s v="JORGE HERNAN JARAMILLO OCHOA"/>
    <s v="Persona Jurídica"/>
    <m/>
    <m/>
    <m/>
    <m/>
    <n v="70076275"/>
    <n v="0"/>
    <n v="0"/>
    <n v="0"/>
    <n v="70076275"/>
    <n v="66827394"/>
  </r>
  <r>
    <s v="ORDEN DE COMPRA 113017"/>
    <n v="2023"/>
    <s v="No aplica"/>
    <s v="https://colombiacompra.gov.co/tienda-virtual-del-estado-colombiano/ordenes-compra/113017"/>
    <s v="Otros"/>
    <s v="Otros"/>
    <m/>
    <s v="ADQUISICIÓN DE ELEMENTOSPEDAGÓGICOS QUE PERMITAN PROMOVER ELDESARROLLO INTEGRAL DE LOS NIÑOS Y NIÑAS,DE LA LOCALIDAD DE SUBA, QUE SEENCUENTRAN MATRICULADOS EN LOS GRADOSDE EDUCACIÓN INICIAL DE LOS COLEGIOSOFICIALES, BENEFICIADOS EN EL MARCO DELPROYECTO DE INVERSIÓN 1957 &quot;CONSTRUYENDONUESTRA INFANCIA LOCAL&quot;"/>
    <s v="Inversión"/>
    <s v="Un nuevo contrato social y ambiental para la Bogotá del Siglo XXI"/>
    <n v="12"/>
    <s v="Educación inicial: Bases sólidas para la vida"/>
    <s v="Propósito 1. Hacer un nuevo contrato social con igualdad de oportunidades para la inclusión social, productiva y política"/>
    <x v="1"/>
    <n v="1"/>
    <n v="900552715"/>
    <s v="GRUPO EMPRESARIAL MADEX S.A.S"/>
    <s v="Persona Jurídica"/>
    <m/>
    <m/>
    <m/>
    <m/>
    <n v="22767751"/>
    <n v="0"/>
    <n v="0"/>
    <n v="0"/>
    <n v="22767751"/>
    <n v="22767751"/>
  </r>
  <r>
    <s v="ORDEN DE COMPRA 113018"/>
    <n v="2023"/>
    <s v="No aplica"/>
    <s v="https://colombiacompra.gov.co/tienda-virtual-del-estado-colombiano/ordenes-compra/113018"/>
    <s v="Otros"/>
    <s v="Otros"/>
    <m/>
    <s v="ADQUISICIÓN DE ELEMENTOSPEDAGÓGICOS QUE PERMITAN PROMOVER ELDESARROLLO INTEGRAL DE LOS NIÑOS Y NIÑAS,DE LA LOCALIDAD DE SUBA, QUE SEENCUENTRAN MATRICULADOS EN LOS GRADOSDE EDUCACIÓN INICIAL DE LOS COLEGIOSOFICIALES, BENEFICIADOS EN EL MARCO DELPROYECTO DE INVERSIÓN 1957 &quot;CONSTRUYENDONUESTRA INFANCIA LOCAL&quot;"/>
    <s v="Inversión"/>
    <s v="Un nuevo contrato social y ambiental para la Bogotá del Siglo XXI"/>
    <n v="12"/>
    <s v="Educación inicial: Bases sólidas para la vida"/>
    <s v="Propósito 1. Hacer un nuevo contrato social con igualdad de oportunidades para la inclusión social, productiva y política"/>
    <x v="1"/>
    <n v="1"/>
    <n v="830001338"/>
    <s v="SUMIMAS"/>
    <s v="Persona Jurídica"/>
    <m/>
    <m/>
    <m/>
    <m/>
    <n v="7875355"/>
    <n v="0"/>
    <n v="0"/>
    <n v="0"/>
    <n v="7875355"/>
    <n v="7875355"/>
  </r>
  <r>
    <s v="ORDEN DE COMPRA 113019"/>
    <n v="2023"/>
    <s v="No aplica"/>
    <s v="https://colombiacompra.gov.co/tienda-virtual-del-estado-colombiano/ordenes-compra/113019"/>
    <s v="Otros"/>
    <s v="Otros"/>
    <m/>
    <s v="ADQUISICIÓN DE ELEMENTOSPEDAGÓGICOS QUE PERMITAN PROMOVER ELDESARROLLO INTEGRAL DE LOS NIÑOS Y NIÑAS,DE LA LOCALIDAD DE SUBA, QUE SEENCUENTRAN MATRICULADOS EN LOS GRADOSDE EDUCACIÓN INICIAL DE LOS COLEGIOSOFICIALES, BENEFICIADOS EN EL MARCO DELPROYECTO DE INVERSIÓN 1957 &quot;CONSTRUYENDONUESTRA INFANCIA LOCAL&quot;"/>
    <s v="Inversión"/>
    <s v="Un nuevo contrato social y ambiental para la Bogotá del Siglo XXI"/>
    <n v="12"/>
    <s v="Educación inicial: Bases sólidas para la vida"/>
    <s v="Propósito 1. Hacer un nuevo contrato social con igualdad de oportunidades para la inclusión social, productiva y política"/>
    <x v="1"/>
    <n v="1"/>
    <n v="800045606"/>
    <s v="PRODUCTORA Y COMERCIALIZADORA CELMAX LTDA"/>
    <s v="Persona Jurídica"/>
    <m/>
    <m/>
    <m/>
    <m/>
    <n v="136980803"/>
    <n v="0"/>
    <n v="0"/>
    <n v="0"/>
    <n v="136980803"/>
    <n v="136980803"/>
  </r>
  <r>
    <s v="ORDEN DE COMPRA 113020"/>
    <n v="2023"/>
    <s v="No aplica"/>
    <s v="https://colombiacompra.gov.co/tienda-virtual-del-estado-colombiano/ordenes-compra/113020"/>
    <s v="Otros"/>
    <s v="Otros"/>
    <m/>
    <s v="ADQUISICIÓN DE ELEMENTOSPEDAGÓGICOS QUE PERMITAN PROMOVER ELDESARROLLO INTEGRAL DE LOS NIÑOS Y NIÑAS,DE LA LOCALIDAD DE SUBA, QUE SEENCUENTRAN MATRICULADOS EN LOS GRADOSDE EDUCACIÓN INICIAL DE LOS COLEGIOSOFICIALES, BENEFICIADOS EN EL MARCO DELPROYECTO DE INVERSIÓN 1957 &quot;CONSTRUYENDONUESTRA INFANCIA LOCAL&quot;"/>
    <s v="Inversión"/>
    <s v="Un nuevo contrato social y ambiental para la Bogotá del Siglo XXI"/>
    <n v="12"/>
    <s v="Educación inicial: Bases sólidas para la vida"/>
    <s v="Propósito 1. Hacer un nuevo contrato social con igualdad de oportunidades para la inclusión social, productiva y política"/>
    <x v="1"/>
    <n v="1"/>
    <n v="805018905"/>
    <s v="YUBARTA S.A.S."/>
    <s v="Persona Jurídica"/>
    <m/>
    <m/>
    <m/>
    <m/>
    <n v="8941200"/>
    <n v="0"/>
    <n v="0"/>
    <n v="0"/>
    <n v="8941200"/>
    <n v="8941200"/>
  </r>
  <r>
    <s v="ORDEN DE COMPRA 113201"/>
    <n v="2023"/>
    <s v="No aplica"/>
    <s v="https://colombiacompra.gov.co/tienda-virtual-del-estado-colombiano/ordenes-compra/113201"/>
    <s v="Otros"/>
    <s v="Otros"/>
    <m/>
    <s v="ADQUIRIR LA RENOVACION DELA LICENCIA ARCGIS INCLUYENDO PAQUETE DEEXTENSIONES PARA EL FONDO DE DESARROLLOLOCAL DE SUBA"/>
    <s v="Inversión"/>
    <s v="Un nuevo contrato social y ambiental para la Bogotá del Siglo XXI"/>
    <n v="57"/>
    <s v="Gestión Pública Local."/>
    <s v="Propósito 5. Construir Bogotá-región con gobierno abierto, transparente y ciudadanía consciente."/>
    <x v="2"/>
    <n v="1"/>
    <n v="830122983"/>
    <s v="ESRI COLOMBIA SA"/>
    <s v="Persona Jurídica"/>
    <m/>
    <m/>
    <m/>
    <m/>
    <n v="13995988"/>
    <n v="0"/>
    <n v="0"/>
    <n v="0"/>
    <n v="13995988"/>
    <n v="13995988"/>
  </r>
  <r>
    <s v="ORDEN DE COMPRA 113493"/>
    <n v="2023"/>
    <s v="No aplica"/>
    <s v="https://colombiacompra.gov.co/tienda-virtual-del-estado-colombiano/ordenes-compra/113493"/>
    <s v="Otros"/>
    <s v="Otros"/>
    <m/>
    <s v="PRESTAR LOS SERVICIOS DE TRANSPORTE TERRESTRE ESPECIAL DE PASAJEROS, PARA LA IMPLEMENTACIÓN DE ACCIONES QUE PROMUEVAN EL DESARROLLO DE ESTRATEGIAS DE CUIDADO PARA LAS MUJERES CUIDADORAS EN EL MARCO DEL SISTEMA DISTRITAL DE CUIDADO"/>
    <s v="Inversión"/>
    <s v="Un nuevo contrato social y ambiental para la Bogotá del Siglo XXI"/>
    <n v="40"/>
    <s v="Más mujeres viven una vida libre de violencias, se sienten seguras y acceden con confianza al sistema de justicia"/>
    <s v="Propósito 3. Inspirar confianza y legitimidad para vivir sin miedo y ser epicentro de cultura ciudadana, paz y reconciliación."/>
    <x v="29"/>
    <n v="1"/>
    <n v="901669941"/>
    <s v="UNION TEMPORAL VIAJANDO PORCOLOMBIA"/>
    <s v="Unión Temporal"/>
    <n v="901133114"/>
    <s v="ORGANIZACION DE TRANSPORTES PINTO SAS"/>
    <n v="0.8"/>
    <m/>
    <n v="152588800"/>
    <n v="0"/>
    <n v="0"/>
    <n v="0"/>
    <n v="152588800"/>
    <n v="85467200"/>
  </r>
  <r>
    <m/>
    <m/>
    <m/>
    <m/>
    <m/>
    <m/>
    <m/>
    <m/>
    <m/>
    <m/>
    <m/>
    <m/>
    <m/>
    <x v="30"/>
    <m/>
    <m/>
    <m/>
    <m/>
    <n v="830109060"/>
    <s v="COOPERATIVA MULTIACTIVA DE TRANSPORTADORES DE COLOMBIA LTDA"/>
    <n v="0.2"/>
    <m/>
    <m/>
    <m/>
    <m/>
    <m/>
    <m/>
    <m/>
  </r>
  <r>
    <s v="ORDEN DE COMPRA 113923"/>
    <n v="2023"/>
    <s v="No aplica"/>
    <s v="https://colombiacompra.gov.co/tienda-virtual-del-estado-colombiano/ordenes-compra/113923"/>
    <s v="Otros"/>
    <s v="Otros"/>
    <m/>
    <s v="ADQUISICIÓN DEL SERVICIO DE INTERNET PARA EL CENTRO DE TECNOLOGÍA INSTALADO EN EL COLEGIO NICOLÁS BUENAVENTURA – SEDE CHORRILLOS DE LA ZONA RURAL DE SUBA"/>
    <s v="Inversión"/>
    <s v="Un nuevo contrato social y ambiental para la Bogotá del Siglo XXI"/>
    <n v="54"/>
    <s v="Transformación digital y gestión de TIC para un territorio inteligente"/>
    <s v="Propósito 5. Construir Bogotá-región con gobierno abierto, transparente y ciudadanía consciente."/>
    <x v="16"/>
    <n v="1"/>
    <n v="899999115"/>
    <s v="ETB - EMPRESA DE TELECOMUNICACIONES DE BOGOTÁ S.A. E.S.P."/>
    <s v="Persona Jurídica"/>
    <m/>
    <m/>
    <m/>
    <m/>
    <n v="7959672"/>
    <n v="0"/>
    <n v="0"/>
    <n v="0"/>
    <n v="7959672"/>
    <n v="1989918"/>
  </r>
  <r>
    <s v="ORDEN DE COMPRA 114079"/>
    <n v="2023"/>
    <s v="No aplica"/>
    <s v="https://colombiacompra.gov.co/tienda-virtual-del-estado-colombiano/ordenes-compra/114079"/>
    <s v="Otros"/>
    <s v="Otros"/>
    <m/>
    <s v="ADQUIRIR VIDEOPROYECTOR PARA DOTAR LA CASA DE LA MEMORIA DE SUBA"/>
    <s v="Inversión"/>
    <s v="Un nuevo contrato social y ambiental para la Bogotá del Siglo XXI"/>
    <n v="39"/>
    <s v="Bogotá territorio de paz y atención integral a las víctimas del conflicto armado"/>
    <s v="Propósito 3. Inspirar confianza y legitimidad para vivir sin miedo y ser epicentro de cultura ciudadana, paz y reconciliación."/>
    <x v="13"/>
    <n v="1"/>
    <n v="900032888"/>
    <s v="DISCOMPUCOL SAS"/>
    <s v="Persona Jurídica"/>
    <m/>
    <m/>
    <m/>
    <m/>
    <n v="2459346"/>
    <n v="0"/>
    <n v="0"/>
    <n v="0"/>
    <n v="2459346"/>
    <n v="0"/>
  </r>
  <r>
    <s v="ORDEN DE COMPRA 114080"/>
    <n v="2023"/>
    <s v="No aplica"/>
    <s v="https://colombiacompra.gov.co/tienda-virtual-del-estado-colombiano/ordenes-compra/114080"/>
    <s v="Otros"/>
    <s v="Otros"/>
    <m/>
    <s v="ADQUIRIR TABLETS PARA EL FORTALECIMIENTO DE LAS ORGANIZACIONES SOCIALES, COMUNITARIAS, COMUNALES, PROPIEDAD HORIZONTAL E INSTANCIAS Y MECANISMOS DE PARTICIPACIÓN EN SUBA"/>
    <s v="Inversión"/>
    <s v="Un nuevo contrato social y ambiental para la Bogotá del Siglo XXI"/>
    <n v="55"/>
    <s v="Fortalecimiento de cultura ciudadana y su institucionalidad"/>
    <s v="Propósito 5. Construir Bogotá-región con gobierno abierto, transparente y ciudadanía consciente."/>
    <x v="7"/>
    <n v="1"/>
    <n v="860530386"/>
    <s v="PROVEEDORES PARA SISTEMAS Y CIA SAS"/>
    <s v="Persona Jurídica"/>
    <m/>
    <m/>
    <m/>
    <m/>
    <n v="68187060"/>
    <n v="0"/>
    <n v="0"/>
    <n v="0"/>
    <n v="68187060"/>
    <n v="68187060"/>
  </r>
  <r>
    <s v="ORDEN DE COMPRA 115067"/>
    <n v="2023"/>
    <s v="No aplica"/>
    <s v="https://colombiacompra.gov.co/tienda-virtual-del-estado-colombiano/ordenes-compra/115067"/>
    <s v="Otros"/>
    <s v="Otros"/>
    <m/>
    <s v="ADQUISICIÓN DE CONECTIVIDAD DE INTERNET E INSTALACION Y FUNCIONAMIENTO DE ACCESSPOINT PARA LA CASA DE LA MEMORIA DE LA ALCALDÍA LOCAL DE SUBA"/>
    <s v="Inversión"/>
    <s v="Un nuevo contrato social y ambiental para la Bogotá del Siglo XXI"/>
    <n v="39"/>
    <s v="Bogotá territorio de paz y atención integral a las víctimas del conflicto armado"/>
    <s v="Propósito 3. Inspirar confianza y legitimidad para vivir sin miedo y ser epicentro de cultura ciudadana, paz y reconciliación."/>
    <x v="13"/>
    <n v="1"/>
    <n v="899999115"/>
    <s v="ETB - EMPRESA DE TELECOMUNICACIONES DE BOGOTÁ S.A. E.S.P."/>
    <s v="Persona Jurídica"/>
    <m/>
    <m/>
    <m/>
    <m/>
    <n v="20839679"/>
    <n v="0"/>
    <n v="0"/>
    <n v="0"/>
    <n v="20839679"/>
    <n v="5176920"/>
  </r>
  <r>
    <s v="ORDEN DE COMPRA 122498"/>
    <n v="2023"/>
    <s v="No aplica"/>
    <s v="https://colombiacompra.gov.co/tienda-virtual-del-estado-colombiano/ordenes-compra/122498"/>
    <s v="Otros"/>
    <s v="17 Acuerdo Marco de Precios"/>
    <m/>
    <s v="ADQUIRIR EQUIPOS DE CÓMPUTO PORTÁTILES PARA DAR CUMPLIMIENTO A LA META DEL PROYECTO DE INVERSIÓN 2000 “HERRAMIENTAS PARA EDUCAR DEL FONDO LOCAL DE SUBA”"/>
    <s v="Inversión"/>
    <s v="Un nuevo contrato social y ambiental para la Bogotá del Siglo XXI"/>
    <n v="14"/>
    <s v="Formación integral: más y mejor tiempo en los colegios"/>
    <s v="Propósito 1. Hacer un nuevo contrato social con igualdad de oportunidades para la inclusión social, productiva y política"/>
    <x v="32"/>
    <n v="1"/>
    <n v="900741497"/>
    <s v="TECNOPHONE COLOMBIA SAS"/>
    <s v="Persona Jurídica"/>
    <m/>
    <m/>
    <m/>
    <m/>
    <n v="220868980"/>
    <n v="0"/>
    <n v="0"/>
    <n v="0"/>
    <n v="220868980"/>
    <n v="0"/>
  </r>
  <r>
    <s v="ORDEN DE COMPRA 123050"/>
    <n v="2023"/>
    <s v="No aplica"/>
    <s v="https://colombiacompra.gov.co/tienda-virtual-del-estado-colombiano/ordenes-compra/123050"/>
    <s v="Otros"/>
    <s v="17 Acuerdo Marco de Precios"/>
    <m/>
    <s v="ADQUIRIR EQUIPOS DE CÓMPUTO DE ESCRITORIO PARA DAR CUMPLIMIENTO A LA META DEL PROYECTO DE INVERSIÓN 2000 “HERRAMIENTAS PARA EDUCAR DEL FONDO LOCAL DE SUBA”"/>
    <s v="Inversión"/>
    <s v="Un nuevo contrato social y ambiental para la Bogotá del Siglo XXI"/>
    <n v="14"/>
    <s v="Formación integral: más y mejor tiempo en los colegios"/>
    <s v="Propósito 1. Hacer un nuevo contrato social con igualdad de oportunidades para la inclusión social, productiva y política"/>
    <x v="32"/>
    <n v="1"/>
    <n v="800230829"/>
    <s v="SISTETRONICS SAS"/>
    <s v="Persona Jurídica"/>
    <m/>
    <m/>
    <m/>
    <m/>
    <n v="292791765"/>
    <n v="0"/>
    <n v="0"/>
    <n v="0"/>
    <n v="292791765"/>
    <n v="0"/>
  </r>
  <r>
    <s v="ORDEN DE COMPRA 99012"/>
    <n v="2023"/>
    <s v="No aplica"/>
    <s v="https://colombiacompra.gov.co/tienda-virtual-del-estado-colombiano/ordenes-compra/99012"/>
    <s v="Otros"/>
    <s v="Otros"/>
    <m/>
    <s v="ADICION Y PRORROGA 1 MES A LA OC-99012-2022 MUNDO LIMPIEZA O23011605570000001978 SUBA CON UNA GESTIÓN PÚBLICA TRASPARENTE Y EFICIENTE $ $40.607.173 / O21202020080585330 SERVICIOS DE LIMPIEZA GENERAL $10.832.397. MODIFICACIÓN CONTRACTUAL ADICIÓN Y PRORROGA 1 ORDEN DE COMPRA 99012 CUYO OBJETO ES: PRESTAR EL SERVICIO INTEGRAL DE ASEO Y CAFETERÍA, INCLUIDA LA MAQUINARIA Y MATERIALES NECESARIOS PARA EL DESARROLLO DE ESTE Y GARANTIZAR EL SUMINISTRO DE INSUMOS PARA LAS DIFERENTES SEDES DE LA ALCALDIA LOCAL DE SUBA"/>
    <s v="Inversión"/>
    <s v="Un nuevo contrato social y ambiental para la Bogotá del Siglo XXI"/>
    <n v="57"/>
    <s v="Gestión Pública Local."/>
    <s v="Propósito 5. Construir Bogotá-región con gobierno abierto, transparente y ciudadanía consciente."/>
    <x v="2"/>
    <n v="1"/>
    <n v="860522931"/>
    <s v="EASYCLEAN G&amp;E S.A.S."/>
    <s v="Persona Jurídica"/>
    <m/>
    <m/>
    <m/>
    <m/>
    <n v="40606685"/>
    <n v="0"/>
    <n v="0"/>
    <n v="0"/>
    <n v="40606685"/>
    <n v="40606685"/>
  </r>
  <r>
    <s v="ORDEN DE COMPRA 99419"/>
    <n v="2023"/>
    <s v="No aplica"/>
    <s v="https://colombiacompra.gov.co/tienda-virtual-del-estado-colombiano/ordenes-compra/99419"/>
    <s v="Otros"/>
    <s v="Contratación directa"/>
    <m/>
    <s v="OC99419: Adición y prórroga de la orden de compra 99419. / SIPSE 95863"/>
    <s v="Inversión"/>
    <s v="Un nuevo contrato social y ambiental para la Bogotá del Siglo XXI"/>
    <n v="57"/>
    <s v="Gestión Pública Local."/>
    <s v="Propósito 5. Construir Bogotá-región con gobierno abierto, transparente y ciudadanía consciente."/>
    <x v="2"/>
    <n v="1"/>
    <n v="899999115"/>
    <s v="EMPRESA DE TELECOMUNICACIONES DE BOGOTÁ S.A. E.S.P. - ETB S.A. ESP"/>
    <s v="Persona Jurídica"/>
    <m/>
    <m/>
    <m/>
    <m/>
    <n v="2502213"/>
    <n v="0"/>
    <n v="0"/>
    <n v="0"/>
    <n v="2502213"/>
    <n v="834070"/>
  </r>
  <r>
    <s v="RESOLUCIÓN 013/2023"/>
    <n v="2023"/>
    <m/>
    <m/>
    <s v="Otros"/>
    <s v="Contratación directa"/>
    <m/>
    <s v="MEMORANDO 20236dic0002083 DEL 02-03-2023 1953 SUBA SOLIDARIA Y EQUITATIVA $2.433.600.000: AUNAR ESFUERZOS TÉCNICOS Y ADMINISTRATIVOS PARA GARANTIZAR LA ENTREGA DEL SUBSIDIO ECONÓMICO TIPO C A LAS PERSONAS MAYORES BENEFICIARIAS DEL SERVICIO SOCIAL SUBSIDIOS ECONÓMICOS QUE SON ATENDIDAS CON RECURSOS DE LOS FONDOS DE DESARROLLO LOCAL EN EL MARCO DE LA POLITICA PUBLICA SOCIAL PARA EL ENVEJECIMIENTO Y LA VEJEZ EN EL DISTRITO CAPITAL / DE MARZO A JUNIO 2023."/>
    <s v="Inversión"/>
    <s v="Un nuevo contrato social y ambiental para la Bogotá del Siglo XXI"/>
    <n v="1"/>
    <s v="Subsidios y transferencias para la equidad"/>
    <s v="Propósito 1. Hacer un nuevo contrato social con igualdad de oportunidades para la inclusión social, productiva y política"/>
    <x v="12"/>
    <m/>
    <n v="860066942"/>
    <s v="CAJA DE COMPENSACION FAMILIAR COMPENSAR"/>
    <m/>
    <m/>
    <m/>
    <m/>
    <m/>
    <n v="2433600000"/>
    <n v="0"/>
    <n v="0"/>
    <n v="0"/>
    <n v="2433600000"/>
    <n v="2416700000"/>
  </r>
  <r>
    <s v="RESOLUCIÓN 0540/2023"/>
    <n v="2023"/>
    <m/>
    <m/>
    <s v="Otros"/>
    <s v="Otros"/>
    <m/>
    <s v="RESOLUCIÓN NÚMERO 0540 DEL 15 DE AGOSTO DE 2023: “POR LA CUAL SE HACE LA VINCULACIÓN FORMATIVA A UN ESTUDIANTE PARA FACILITAR LA PRÁCTICA EMPRESARIAL&quot;  SE EMITEN LOS CERTIFICADOS DE DISPONIBILIDAD PRESUPUESTAL Y LOS CERTIFICADOS DE REGISTRO PRESUPUESTAL POR LOS VALORES QUE A CONTINUACIÓN SE INDICAN Y CON CARGO A LOS RUBROS DE INVERSIÓN, ASÍ:  PROYECTO 1978 “SUBA CON UNA GESTIÓN PÚBLICA TRASPARENTE Y EFICIENTE” POR VALOR DE SEIS MIL CIEN PESOS M/CTE. ($6.100) CORRESPONDIENTE AL PAGO DE ARL RIESGO I."/>
    <s v="Inversión"/>
    <s v="Un nuevo contrato social y ambiental para la Bogotá del Siglo XXI"/>
    <n v="57"/>
    <s v="Gestión Pública Local."/>
    <s v="Propósito 5. Construir Bogotá-región con gobierno abierto, transparente y ciudadanía consciente."/>
    <x v="2"/>
    <m/>
    <n v="860011153"/>
    <s v="POSITIVA COMPAÑIA DE SEGUROS SA"/>
    <m/>
    <m/>
    <m/>
    <m/>
    <m/>
    <n v="6100"/>
    <n v="0"/>
    <n v="0"/>
    <n v="0"/>
    <n v="6100"/>
    <n v="6100"/>
  </r>
  <r>
    <s v="RESOLUCIÓN 105 200423"/>
    <n v="2023"/>
    <m/>
    <m/>
    <s v="Otros"/>
    <s v="Contratación directa"/>
    <m/>
    <s v="COSTOS OPERATIVOS DERIVADOS DE LA ENTREGA DEL APOYO ECONÓMICO TIPO C -CONVENIO 4002 DE 2011."/>
    <s v="Inversión"/>
    <s v="Un nuevo contrato social y ambiental para la Bogotá del Siglo XXI"/>
    <n v="1"/>
    <s v="Subsidios y transferencias para la equidad"/>
    <s v="Propósito 1. Hacer un nuevo contrato social con igualdad de oportunidades para la inclusión social, productiva y política"/>
    <x v="12"/>
    <m/>
    <n v="860066942"/>
    <s v="CAJA DE COMPENSACION FAMILIAR COMPENSAR"/>
    <m/>
    <m/>
    <m/>
    <m/>
    <m/>
    <n v="220000000"/>
    <n v="0"/>
    <n v="0"/>
    <n v="0"/>
    <n v="220000000"/>
    <n v="135360585"/>
  </r>
  <r>
    <s v="RESOLUCIÓN 1254"/>
    <n v="2023"/>
    <m/>
    <m/>
    <s v="Otros"/>
    <s v="Otros"/>
    <m/>
    <s v="RESOLUCIÓN NÚMERO 1254 DEL 09 DE NOV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1 “SUBA PROTEGE LOS ANIMALES”, POR VALOR DE CIENTO NOVENTA Y CUATRO MIL NOVECIENTOS PESOS M/CTE. ($194.900) CORRESPONDIENTE AL PAGO DE ARL RIESGO V."/>
    <s v="Inversión"/>
    <s v="Un nuevo contrato social y ambiental para la Bogotá del Siglo XXI"/>
    <n v="34"/>
    <s v="Bogotá protectora de los animales"/>
    <s v="Propósito 2. Cambiar nuestros hábitos de vida para reverdecer a Bogotá y adaptarnos y mitigar el cambio climático."/>
    <x v="19"/>
    <m/>
    <n v="860011153"/>
    <s v="POSITIVA COMPAÑIA DE SEGUROS SA"/>
    <m/>
    <m/>
    <m/>
    <m/>
    <m/>
    <n v="194900"/>
    <n v="0"/>
    <n v="0"/>
    <n v="0"/>
    <n v="194900"/>
    <n v="194900"/>
  </r>
  <r>
    <s v="RESOLUCIÓN 1254"/>
    <n v="2023"/>
    <m/>
    <m/>
    <s v="Otros"/>
    <s v="Otros"/>
    <m/>
    <s v="RESOLUCIÓN NÚMERO 1254 DEL 09 DE NOV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2 &quot;MÁS AGUA POTABLE PARA NUESTRAS VEREDAS&quot;, POR VALOR DE CIENTO CUARENTA MIL SEISCIENTOS PESOS M/CTE. ($140.600) CORRESPONDIENTE AL PAGO DE ARL RIESGO V"/>
    <s v="Inversión"/>
    <s v="Un nuevo contrato social y ambiental para la Bogotá del Siglo XXI"/>
    <n v="37"/>
    <s v="Provisión y mejoramiento de servicios públicos"/>
    <s v="Propósito 2. Cambiar nuestros hábitos de vida para reverdecer a Bogotá y adaptarnos y mitigar el cambio climático."/>
    <x v="20"/>
    <m/>
    <n v="860011153"/>
    <s v="POSITIVA COMPAÑIA DE SEGUROS SA"/>
    <m/>
    <m/>
    <m/>
    <m/>
    <m/>
    <n v="140600"/>
    <n v="0"/>
    <n v="0"/>
    <n v="0"/>
    <n v="140600"/>
    <n v="140600"/>
  </r>
  <r>
    <s v="RESOLUCIÓN 1254"/>
    <n v="2023"/>
    <m/>
    <m/>
    <s v="Otros"/>
    <s v="Otros"/>
    <m/>
    <s v="RESOLUCIÓN NÚMERO 1254 DEL 09 DE NOV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8 “SUBA CON UNA GESTIÓN PÚBLICA TRANSPARENTE Y EFICIENTE”, POR VALOR DE TRES MILLONES TRESCIENTOS CINCUENTA Y TRES MIL QUINIENTOS  PESOS M/CTE. ($3.353.500) CORRESPONDIENTE AL PAGO DE ARL RIESGO IV Y V. POR CONCEPTO DE INTERES DE MORA EN PLANILLAS EL VALOR DE CIENTO VEINTIÚN MIL DOSCIENTOS PESOS M/CTE (121.200)"/>
    <s v="Inversión"/>
    <s v="Un nuevo contrato social y ambiental para la Bogotá del Siglo XXI"/>
    <n v="57"/>
    <s v="Gestión Pública Local."/>
    <s v="Propósito 5. Construir Bogotá-región con gobierno abierto, transparente y ciudadanía consciente."/>
    <x v="2"/>
    <m/>
    <n v="860011153"/>
    <s v="POSITIVA COMPAÑIA DE SEGUROS SA"/>
    <m/>
    <m/>
    <m/>
    <m/>
    <m/>
    <n v="3474700"/>
    <n v="0"/>
    <n v="0"/>
    <n v="0"/>
    <n v="3474700"/>
    <n v="3474700"/>
  </r>
  <r>
    <s v="RESOLUCIÓN 1254"/>
    <n v="2023"/>
    <m/>
    <m/>
    <s v="Otros"/>
    <s v="Otros"/>
    <m/>
    <s v="RESOLUCIÓN NÚMERO 1254 DEL 09 DE NOV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9 “INSPECCIÓN VIGILANCIA Y CONTROL MAS EFICIENTE”, POR VALOR DE ONCE MILLONES SESENTA Y OCHO MIL CUATROCIENTOS  PESOS M/CTE. ($11.068.400) CORRESPONDIENTE AL PAGO DE ARL RIESGO IV Y V."/>
    <s v="Inversión"/>
    <s v="Un nuevo contrato social y ambiental para la Bogotá del Siglo XXI"/>
    <n v="57"/>
    <s v="Gestión Pública Local."/>
    <s v="Propósito 5. Construir Bogotá-región con gobierno abierto, transparente y ciudadanía consciente."/>
    <x v="3"/>
    <m/>
    <n v="860011153"/>
    <s v="POSITIVA COMPAÑIA DE SEGUROS SA"/>
    <m/>
    <m/>
    <m/>
    <m/>
    <m/>
    <n v="11068400"/>
    <n v="0"/>
    <n v="0"/>
    <n v="0"/>
    <n v="11068400"/>
    <n v="11068400"/>
  </r>
  <r>
    <s v="RESOLUCIÓN 1254"/>
    <n v="2023"/>
    <m/>
    <m/>
    <s v="Otros"/>
    <s v="Otros"/>
    <m/>
    <s v="RESOLUCIÓN NÚMERO 1254 DEL 09 DE NOV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SETECIENTOS OCHENTA Y CINCO MIL CUATROCIENTOS PESOS M/CTE. ($785.400) CORRESPONDIENTE AL PAGO DE ARL RIESGO V."/>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389800"/>
    <n v="0"/>
    <n v="0"/>
    <n v="0"/>
    <n v="389800"/>
    <n v="389800"/>
  </r>
  <r>
    <s v="RESOLUCIÓN 1254"/>
    <n v="2023"/>
    <m/>
    <m/>
    <s v="Otros"/>
    <s v="Otros"/>
    <m/>
    <s v="RESOLUCIÓN NÚMERO 1254 DEL 09 DE NOV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SETECIENTOS OCHENTA Y CINCO MIL CUATROCIENTOS PESOS M/CTE. ($785.400) CORRESPONDIENTE AL PAGO DE ARL RIESGO V."/>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395600"/>
    <n v="0"/>
    <n v="0"/>
    <n v="0"/>
    <n v="395600"/>
    <n v="395600"/>
  </r>
  <r>
    <s v="RESOLUCIÓN 1254"/>
    <n v="2023"/>
    <m/>
    <m/>
    <s v="Otros"/>
    <s v="Otros"/>
    <m/>
    <s v="RESOLUCIÓN NÚMERO 1254 DEL 09 DE NOV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9 “MEJOR INFRAESTRUCTURA PARA LA MOVILIDAD EN SUBA”, POR VALOR DE UN MILLÓN TRESCIENTOS CINCO MIL CIEN PESOS M/CTE. ($1.305.100) CORRESPONDIENTE AL PAGO DE ARL RIESGO V."/>
    <s v="Inversión"/>
    <s v="Un nuevo contrato social y ambiental para la Bogotá del Siglo XXI"/>
    <n v="49"/>
    <s v="Movilidad segura, sostenible y accesible"/>
    <s v="Propósito 4. Hacer de Bogotá-región un modelo de movilidad, creatividad y productividad incluyente y sostenible"/>
    <x v="10"/>
    <m/>
    <n v="860011153"/>
    <s v="POSITIVA COMPAÑIA DE SEGUROS SA"/>
    <m/>
    <m/>
    <m/>
    <m/>
    <m/>
    <n v="1305100"/>
    <n v="0"/>
    <n v="0"/>
    <n v="0"/>
    <n v="1305100"/>
    <n v="1305100"/>
  </r>
  <r>
    <s v="RESOLUCIÓN 1254"/>
    <n v="2023"/>
    <m/>
    <m/>
    <s v="Otros"/>
    <s v="Otros"/>
    <m/>
    <s v="RESOLUCIÓN NÚMERO  1254 DEL 09 DE NOV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4 “SUBA PROMUEVE EL RECICLAJE Y LAS ENERGÍAS ALTERNATIVAS”, POR VALOR DE CIENTO NOVENTA Y CUATRO MIL NOVECIENTOS PESOS M/CTE. ($194.900) CORRESPONDIENTE AL PAGO DE ARL RIESGO V."/>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m/>
    <n v="860011153"/>
    <s v="POSITIVA COMPAÑIA DE SEGUROS SA"/>
    <m/>
    <m/>
    <m/>
    <m/>
    <m/>
    <n v="194900"/>
    <n v="0"/>
    <n v="0"/>
    <n v="0"/>
    <n v="194900"/>
    <n v="194900"/>
  </r>
  <r>
    <s v="RESOLUCIÓN 1254"/>
    <n v="2023"/>
    <m/>
    <m/>
    <s v="Otros"/>
    <s v="Otros"/>
    <m/>
    <s v="RESOLUCIÓN NÚMERO 1254 DEL 09 DE NOV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5 “CONVIVIENDO CON SEGURIDAD Y JUSTICIA”, POR VALOR DE CIENTO NOVENTA Y CUATRO MIL NOVECIENTOS PESOS M/CTE. ($194.900) CORRESPONDIENTE AL PAGO DE ARL RIESGO V."/>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21"/>
    <m/>
    <n v="860011153"/>
    <s v="POSITIVA COMPAÑIA DE SEGUROS SA"/>
    <m/>
    <m/>
    <m/>
    <m/>
    <m/>
    <n v="194900"/>
    <n v="0"/>
    <n v="0"/>
    <n v="0"/>
    <n v="194900"/>
    <n v="194900"/>
  </r>
  <r>
    <s v="RESOLUCIÓN 1254"/>
    <n v="2023"/>
    <m/>
    <m/>
    <s v="Otros"/>
    <s v="Otros"/>
    <m/>
    <s v="RESOLUCIÓN NÚMERO 1254 DEL 09 DE NOV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1 “SUBA PREVIENE Y REDUCE RIESGOS NATURALES” POR VALOR DE TRESCIENTOS CINCUENTA Y SEIS MIL QUINIENTOS  PESOS M/CTE. ($356.500) CORRESPONDIENTE AL PAGO DE ARL RIESGO V."/>
    <s v="Inversión"/>
    <s v="Un nuevo contrato social y ambiental para la Bogotá del Siglo XXI"/>
    <n v="30"/>
    <s v="Eficiencia en la atención de emergencias"/>
    <s v="Propósito 2. Cambiar nuestros hábitos de vida para reverdecer a Bogotá y adaptarnos y mitigar el cambio climático."/>
    <x v="17"/>
    <m/>
    <n v="860011153"/>
    <s v="POSITIVA COMPAÑIA DE SEGUROS SA"/>
    <m/>
    <m/>
    <m/>
    <m/>
    <m/>
    <n v="356500"/>
    <n v="0"/>
    <n v="0"/>
    <n v="0"/>
    <n v="356500"/>
    <n v="356500"/>
  </r>
  <r>
    <s v="RESOLUCIÓN 1254"/>
    <n v="2023"/>
    <m/>
    <m/>
    <s v="Otros"/>
    <s v="Otros"/>
    <m/>
    <s v="RESOLUCIÓN NÚMERO 1254 DEL 09 DE NOV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2 “SUBA CONVIVE CON SEGURIDAD Y TRANQUILIDAD” POR VALOR DE DOS MILLONES TREINTA Y DOS MIL TRESCIENTOS PESOS M/CTE. ($2.032.300) CORRESPONDIENTE AL PAGO DE ARL RIESGO V."/>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m/>
    <n v="860011153"/>
    <s v="POSITIVA COMPAÑIA DE SEGUROS SA"/>
    <m/>
    <m/>
    <m/>
    <m/>
    <m/>
    <n v="1837400"/>
    <n v="0"/>
    <n v="0"/>
    <n v="0"/>
    <n v="1837400"/>
    <n v="1837400"/>
  </r>
  <r>
    <s v="RESOLUCIÓN 1254"/>
    <n v="2023"/>
    <m/>
    <m/>
    <s v="Otros"/>
    <s v="Otros"/>
    <m/>
    <s v="RESOLUCIÓN NÚMERO 1254 DEL 09 DE NOV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2 “SUBA CONVIVE CON SEGURIDAD Y TRANQUILIDAD” POR VALOR DE DOS MILLONES TREINTA Y DOS MIL TRESCIENTOS PESOS M/CTE. ($2.032.300) CORRESPONDIENTE AL PAGO DE ARL RIESGO V."/>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m/>
    <n v="860011153"/>
    <s v="POSITIVA COMPAÑIA DE SEGUROS SA"/>
    <m/>
    <m/>
    <m/>
    <m/>
    <m/>
    <n v="194900"/>
    <n v="0"/>
    <n v="0"/>
    <n v="0"/>
    <n v="194900"/>
    <n v="194900"/>
  </r>
  <r>
    <s v="RESOLUCIÓN 1279"/>
    <n v="2023"/>
    <m/>
    <m/>
    <s v="Otros"/>
    <s v="Otros"/>
    <m/>
    <s v="POR LA CUAL SE ORDENA EL GASTO Y EL PAGO DE LOS APORTES DE CONTRATISTAS A LA EMPRESA ADMINISTRADORA DE RIESGOS LABORALES POSITIVA / RIESGOS IV Y V. SE EXPIDE CDP MEDIANTE RESOLUCIÓN 1279 DEL 11 DICIEMBRE 2023."/>
    <s v="Inversión"/>
    <s v="Un nuevo contrato social y ambiental para la Bogotá del Siglo XXI"/>
    <n v="34"/>
    <s v="Bogotá protectora de los animales"/>
    <s v="Propósito 2. Cambiar nuestros hábitos de vida para reverdecer a Bogotá y adaptarnos y mitigar el cambio climático."/>
    <x v="19"/>
    <m/>
    <n v="860011153"/>
    <s v="POSITIVA COMPAÑIA DE SEGUROS SA"/>
    <m/>
    <m/>
    <m/>
    <m/>
    <m/>
    <n v="194900"/>
    <n v="0"/>
    <n v="0"/>
    <n v="0"/>
    <n v="194900"/>
    <n v="194900"/>
  </r>
  <r>
    <s v="RESOLUCIÓN 1279"/>
    <n v="2023"/>
    <m/>
    <m/>
    <s v="Otros"/>
    <s v="Otros"/>
    <m/>
    <s v="POR LA CUAL SE ORDENA EL GASTO Y EL PAGO DE LOS APORTES DE CONTRATISTAS A LA EMPRESA ADMINISTRADORA DE RIESGOS LABORALES POSITIVA / RIESGOS IV Y V. SE EXPIDE CDP MEDIANTE RESOLUCIÓN 1279 DEL 11 DICIEMBRE 2023."/>
    <s v="Inversión"/>
    <s v="Un nuevo contrato social y ambiental para la Bogotá del Siglo XXI"/>
    <n v="37"/>
    <s v="Provisión y mejoramiento de servicios públicos"/>
    <s v="Propósito 2. Cambiar nuestros hábitos de vida para reverdecer a Bogotá y adaptarnos y mitigar el cambio climático."/>
    <x v="20"/>
    <m/>
    <n v="860011153"/>
    <s v="POSITIVA COMPAÑIA DE SEGUROS SA"/>
    <m/>
    <m/>
    <m/>
    <m/>
    <m/>
    <n v="140600"/>
    <n v="0"/>
    <n v="0"/>
    <n v="0"/>
    <n v="140600"/>
    <n v="140600"/>
  </r>
  <r>
    <s v="RESOLUCIÓN 1279"/>
    <n v="2023"/>
    <m/>
    <m/>
    <s v="Otros"/>
    <s v="Otros"/>
    <m/>
    <s v="POR LA CUAL SE ORDENA EL GASTO Y EL PAGO DE LOS APORTES DE CONTRATISTAS A LA EMPRESA ADMINISTRADORA DE RIESGOS LABORALES POSITIVA / RIESGOS IV Y V. SE EXPIDE CDP MEDIANTE RESOLUCIÓN 1279 DEL 11 DICIEMBRE 2023."/>
    <s v="Inversión"/>
    <s v="Un nuevo contrato social y ambiental para la Bogotá del Siglo XXI"/>
    <n v="57"/>
    <s v="Gestión Pública Local."/>
    <s v="Propósito 5. Construir Bogotá-región con gobierno abierto, transparente y ciudadanía consciente."/>
    <x v="2"/>
    <m/>
    <n v="860011153"/>
    <s v="POSITIVA COMPAÑIA DE SEGUROS SA"/>
    <m/>
    <m/>
    <m/>
    <m/>
    <m/>
    <n v="2558200"/>
    <n v="0"/>
    <n v="0"/>
    <n v="0"/>
    <n v="2558200"/>
    <n v="2558200"/>
  </r>
  <r>
    <s v="RESOLUCIÓN 1279"/>
    <n v="2023"/>
    <m/>
    <m/>
    <s v="Otros"/>
    <s v="Otros"/>
    <m/>
    <s v="POR LA CUAL SE ORDENA EL GASTO Y EL PAGO DE LOS APORTES DE CONTRATISTAS A LA EMPRESA ADMINISTRADORA DE RIESGOS LABORALES POSITIVA / RIESGOS IV Y V. SE EXPIDE CDP MEDIANTE RESOLUCIÓN 1279 DEL 11 DICIEMBRE 2023."/>
    <s v="Inversión"/>
    <s v="Un nuevo contrato social y ambiental para la Bogotá del Siglo XXI"/>
    <n v="57"/>
    <s v="Gestión Pública Local."/>
    <s v="Propósito 5. Construir Bogotá-región con gobierno abierto, transparente y ciudadanía consciente."/>
    <x v="3"/>
    <m/>
    <n v="860011153"/>
    <s v="POSITIVA COMPAÑIA DE SEGUROS SA"/>
    <m/>
    <m/>
    <m/>
    <m/>
    <m/>
    <n v="5402800"/>
    <n v="0"/>
    <n v="0"/>
    <n v="0"/>
    <n v="5402800"/>
    <n v="5402800"/>
  </r>
  <r>
    <s v="RESOLUCIÓN 1279"/>
    <n v="2023"/>
    <m/>
    <m/>
    <s v="Otros"/>
    <s v="Otros"/>
    <m/>
    <s v="POR LA CUAL SE ORDENA EL GASTO Y EL PAGO DE LOS APORTES DE CONTRATISTAS A LA EMPRESA ADMINISTRADORA DE RIESGOS LABORALES POSITIVA / RIESGOS IV Y V. SE EXPIDE CDP MEDIANTE RESOLUCIÓN 1279 DEL 11 DICIEMBRE 2023."/>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389800"/>
    <n v="0"/>
    <n v="0"/>
    <n v="0"/>
    <n v="389800"/>
    <n v="389800"/>
  </r>
  <r>
    <s v="RESOLUCIÓN 1279"/>
    <n v="2023"/>
    <m/>
    <m/>
    <s v="Otros"/>
    <s v="Otros"/>
    <m/>
    <s v="POR LA CUAL SE ORDENA EL GASTO Y EL PAGO DE LOS APORTES DE CONTRATISTAS A LA EMPRESA ADMINISTRADORA DE RIESGOS LABORALES POSITIVA / RIESGOS IV Y V. SE EXPIDE CDP MEDIANTE RESOLUCIÓN 1279 DEL 11 DICIEMBRE 2023."/>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259700"/>
    <n v="0"/>
    <n v="0"/>
    <n v="0"/>
    <n v="259700"/>
    <n v="259700"/>
  </r>
  <r>
    <s v="RESOLUCIÓN 1279"/>
    <n v="2023"/>
    <m/>
    <m/>
    <s v="Otros"/>
    <s v="Otros"/>
    <m/>
    <s v="POR LA CUAL SE ORDENA EL GASTO Y EL PAGO DE LOS APORTES DE CONTRATISTAS A LA EMPRESA ADMINISTRADORA DE RIESGOS LABORALES POSITIVA / RIESGOS IV Y V. SE EXPIDE CDP MEDIANTE RESOLUCIÓN 1279 DEL 11 DICIEMBRE 2023."/>
    <s v="Inversión"/>
    <s v="Un nuevo contrato social y ambiental para la Bogotá del Siglo XXI"/>
    <n v="49"/>
    <s v="Movilidad segura, sostenible y accesible"/>
    <s v="Propósito 4. Hacer de Bogotá-región un modelo de movilidad, creatividad y productividad incluyente y sostenible"/>
    <x v="10"/>
    <m/>
    <n v="860011153"/>
    <s v="POSITIVA COMPAÑIA DE SEGUROS SA"/>
    <m/>
    <m/>
    <m/>
    <m/>
    <m/>
    <n v="670800"/>
    <n v="0"/>
    <n v="0"/>
    <n v="0"/>
    <n v="670800"/>
    <n v="670800"/>
  </r>
  <r>
    <s v="RESOLUCIÓN 1279"/>
    <n v="2023"/>
    <m/>
    <m/>
    <s v="Otros"/>
    <s v="Otros"/>
    <m/>
    <s v="POR LA CUAL SE ORDENA EL GASTO Y EL PAGO DE LOS APORTES DE CONTRATISTAS A LA EMPRESA ADMINISTRADORA DE RIESGOS LABORALES POSITIVA / RIESGOS IV Y V. SE EXPIDE CDP MEDIANTE RESOLUCIÓN 1279 DEL 11 DICIEMBRE 2023."/>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m/>
    <n v="860011153"/>
    <s v="POSITIVA COMPAÑIA DE SEGUROS SA"/>
    <m/>
    <m/>
    <m/>
    <m/>
    <m/>
    <n v="116400"/>
    <n v="0"/>
    <n v="0"/>
    <n v="0"/>
    <n v="116400"/>
    <n v="116400"/>
  </r>
  <r>
    <s v="RESOLUCIÓN 1279"/>
    <n v="2023"/>
    <m/>
    <m/>
    <s v="Otros"/>
    <s v="Otros"/>
    <m/>
    <s v="POR LA CUAL SE ORDENA EL GASTO Y EL PAGO DE LOS APORTES DE CONTRATISTAS A LA EMPRESA ADMINISTRADORA DE RIESGOS LABORALES POSITIVA / RIESGOS IV Y V. SE EXPIDE CDP MEDIANTE RESOLUCIÓN 1279 DEL 11 DICIEMBRE 2023."/>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21"/>
    <m/>
    <n v="860011153"/>
    <s v="POSITIVA COMPAÑIA DE SEGUROS SA"/>
    <m/>
    <m/>
    <m/>
    <m/>
    <m/>
    <n v="194900"/>
    <n v="0"/>
    <n v="0"/>
    <n v="0"/>
    <n v="194900"/>
    <n v="194900"/>
  </r>
  <r>
    <s v="RESOLUCIÓN 1279"/>
    <n v="2023"/>
    <m/>
    <m/>
    <s v="Otros"/>
    <s v="Otros"/>
    <m/>
    <s v="POR LA CUAL SE ORDENA EL GASTO Y EL PAGO DE LOS APORTES DE CONTRATISTAS A LA EMPRESA ADMINISTRADORA DE RIESGOS LABORALES POSITIVA / RIESGOS IV Y V. SE EXPIDE CDP MEDIANTE RESOLUCIÓN 1279 DEL 11 DICIEMBRE 2023."/>
    <s v="Inversión"/>
    <s v="Un nuevo contrato social y ambiental para la Bogotá del Siglo XXI"/>
    <n v="30"/>
    <s v="Eficiencia en la atención de emergencias"/>
    <s v="Propósito 2. Cambiar nuestros hábitos de vida para reverdecer a Bogotá y adaptarnos y mitigar el cambio climático."/>
    <x v="17"/>
    <m/>
    <n v="860011153"/>
    <s v="POSITIVA COMPAÑIA DE SEGUROS SA"/>
    <m/>
    <m/>
    <m/>
    <m/>
    <m/>
    <n v="90000"/>
    <n v="0"/>
    <n v="0"/>
    <n v="0"/>
    <n v="90000"/>
    <n v="90000"/>
  </r>
  <r>
    <s v="RESOLUCIÓN 1279"/>
    <n v="2023"/>
    <m/>
    <m/>
    <s v="Otros"/>
    <s v="Otros"/>
    <m/>
    <s v="POR LA CUAL SE ORDENA EL GASTO Y EL PAGO DE LOS APORTES DE CONTRATISTAS A LA EMPRESA ADMINISTRADORA DE RIESGOS LABORALES POSITIVA / RIESGOS IV Y V. SE EXPIDE CDP MEDIANTE RESOLUCIÓN 1279 DEL 11 DICIEMBRE 2023."/>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m/>
    <n v="860011153"/>
    <s v="POSITIVA COMPAÑIA DE SEGUROS SA"/>
    <m/>
    <m/>
    <m/>
    <m/>
    <m/>
    <n v="1785900"/>
    <n v="0"/>
    <n v="0"/>
    <n v="0"/>
    <n v="1785900"/>
    <n v="1785900"/>
  </r>
  <r>
    <s v="RESOLUCIÓN 1279"/>
    <n v="2023"/>
    <m/>
    <m/>
    <s v="Otros"/>
    <s v="Otros"/>
    <m/>
    <s v="POR LA CUAL SE ORDENA EL GASTO Y EL PAGO DE LOS APORTES DE CONTRATISTAS A LA EMPRESA ADMINISTRADORA DE RIESGOS LABORALES POSITIVA / RIESGOS IV Y V. SE EXPIDE CDP MEDIANTE RESOLUCIÓN 1279 DEL 11 DICIEMBRE 2023."/>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m/>
    <n v="860011153"/>
    <s v="POSITIVA COMPAÑIA DE SEGUROS SA"/>
    <m/>
    <m/>
    <m/>
    <m/>
    <m/>
    <n v="39000"/>
    <n v="0"/>
    <n v="0"/>
    <n v="0"/>
    <n v="39000"/>
    <n v="39000"/>
  </r>
  <r>
    <s v="RESOLUCIÓN 224/2023"/>
    <n v="2023"/>
    <m/>
    <m/>
    <s v="Otros"/>
    <s v="Otros"/>
    <m/>
    <s v="RESOLUCIÓN NÚMERO 224 DEL 02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9 “INSPECCIÓN VIGILANCIA Y CONTROL MAS EFICIENTE”, POR VALOR DE UN MILLÓN SESENTA Y TRES MIL SEISCIENTOS PESOS M/CTE. ($1.063.600) CORRESPONDIENTE AL PAGO DE ARL RIESGO V / Y POR CONCEPTO DE INTERESES SETENTA Y SIETE MIL DOSCIENTOS PESOS M/CTE. (77.200)."/>
    <s v="Inversión"/>
    <s v="Un nuevo contrato social y ambiental para la Bogotá del Siglo XXI"/>
    <n v="57"/>
    <s v="Gestión Pública Local."/>
    <s v="Propósito 5. Construir Bogotá-región con gobierno abierto, transparente y ciudadanía consciente."/>
    <x v="3"/>
    <m/>
    <n v="860011153"/>
    <s v="POSITIVA COMPAÑIA DE SEGUROS SA"/>
    <m/>
    <m/>
    <m/>
    <m/>
    <m/>
    <n v="1140800"/>
    <n v="0"/>
    <n v="0"/>
    <n v="0"/>
    <n v="1140800"/>
    <n v="1140800"/>
  </r>
  <r>
    <s v="RESOLUCIÓN 224/2023"/>
    <n v="2023"/>
    <m/>
    <m/>
    <s v="Otros"/>
    <s v="Otros"/>
    <m/>
    <s v="RESOLUCIÓN NÚMERO 224 DEL 02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TRESCIENTOS OCHENTA Y NUEVE MIL OCHOCIENTOS PESOS M/CTE. ($389.800) CORRESPONDIENTE AL PAGO DE ARL RIESGO V."/>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389800"/>
    <n v="0"/>
    <n v="0"/>
    <n v="0"/>
    <n v="389800"/>
    <n v="389800"/>
  </r>
  <r>
    <s v="RESOLUCIÓN 224/2023"/>
    <n v="2023"/>
    <m/>
    <m/>
    <s v="Otros"/>
    <s v="Otros"/>
    <m/>
    <s v="RESOLUCIÓN NÚMERO 224 DEL 02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32 “SUBA CONVIVE CON SEGURIDAD Y TRANQUILIDAD” POR VALOR CUATROCIENTOS OCHENTA Y CUATRO MIL OCHOCIENTOS PESOS M/CTE. ($484.800) CORRESPONDIENTE AL PAGO DE ARL RIESGO V."/>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m/>
    <n v="860011153"/>
    <s v="POSITIVA COMPAÑIA DE SEGUROS SA"/>
    <m/>
    <m/>
    <m/>
    <m/>
    <m/>
    <n v="484800"/>
    <n v="0"/>
    <n v="0"/>
    <n v="0"/>
    <n v="484800"/>
    <n v="484800"/>
  </r>
  <r>
    <s v="RESOLUCIÓN 227"/>
    <n v="2023"/>
    <m/>
    <m/>
    <s v="Otros"/>
    <s v="Otros"/>
    <m/>
    <s v="RESOLUCIÓN NÚMERO 227 DEL 08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71 “SUBA PROTEGE LOS ANIMALES”, POR VALOR DE TRESCIENTOS MIL PESOS M/CTE. ($300.000) CORRESPONDIENTE AL PAGO DE ARL RIESGO V."/>
    <s v="Inversión"/>
    <s v="Un nuevo contrato social y ambiental para la Bogotá del Siglo XXI"/>
    <n v="34"/>
    <s v="Bogotá protectora de los animales"/>
    <s v="Propósito 2. Cambiar nuestros hábitos de vida para reverdecer a Bogotá y adaptarnos y mitigar el cambio climático."/>
    <x v="19"/>
    <m/>
    <n v="860011153"/>
    <s v="POSITIVA COMPAÑIA DE SEGUROS SA"/>
    <m/>
    <m/>
    <m/>
    <m/>
    <m/>
    <n v="300000"/>
    <n v="0"/>
    <n v="0"/>
    <n v="0"/>
    <n v="300000"/>
    <n v="300000"/>
  </r>
  <r>
    <s v="RESOLUCIÓN 227"/>
    <n v="2023"/>
    <m/>
    <m/>
    <s v="Otros"/>
    <s v="Otros"/>
    <m/>
    <s v="RESOLUCIÓN NÚMERO 227 DEL 08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72 “MAS AGUA POTABLE PARA NUESTRAS VEREDAS&quot;, POR VALOR DE CIENTO OCHENTA Y DOS MIL OCHOCIENTOS PESOS M/CTE. ($182.800) CORRESPONDIENTE AL PAGO DE ARL RIESGO V."/>
    <s v="Inversión"/>
    <s v="Un nuevo contrato social y ambiental para la Bogotá del Siglo XXI"/>
    <n v="37"/>
    <s v="Provisión y mejoramiento de servicios públicos"/>
    <s v="Propósito 2. Cambiar nuestros hábitos de vida para reverdecer a Bogotá y adaptarnos y mitigar el cambio climático."/>
    <x v="20"/>
    <m/>
    <n v="860011153"/>
    <s v="POSITIVA COMPAÑIA DE SEGUROS SA"/>
    <m/>
    <m/>
    <m/>
    <m/>
    <m/>
    <n v="182800"/>
    <n v="0"/>
    <n v="0"/>
    <n v="0"/>
    <n v="182800"/>
    <n v="182800"/>
  </r>
  <r>
    <s v="RESOLUCIÓN 227"/>
    <n v="2023"/>
    <m/>
    <m/>
    <s v="Otros"/>
    <s v="Otros"/>
    <m/>
    <s v="RESOLUCIÓN NÚMERO 227 DEL 08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78 “SUBA CON UNA GESTIÓN PÚBLICA TRANSPARENTE Y EFICIENTE”, POR VALOR DE DOS MILLONES CINCUENTA Y OCHO MIL TRESCIENTOS PESOS M/CTE. ($2.058.300) CORRESPONDIENTE AL PAGO DE ARL RIESGO IV Y V."/>
    <s v="Inversión"/>
    <s v="Un nuevo contrato social y ambiental para la Bogotá del Siglo XXI"/>
    <n v="57"/>
    <s v="Gestión Pública Local."/>
    <s v="Propósito 5. Construir Bogotá-región con gobierno abierto, transparente y ciudadanía consciente."/>
    <x v="2"/>
    <m/>
    <n v="860011153"/>
    <s v="POSITIVA COMPAÑIA DE SEGUROS SA"/>
    <m/>
    <m/>
    <m/>
    <m/>
    <m/>
    <n v="2058300"/>
    <n v="0"/>
    <n v="0"/>
    <n v="0"/>
    <n v="2058300"/>
    <n v="2058300"/>
  </r>
  <r>
    <s v="RESOLUCIÓN 227"/>
    <n v="2023"/>
    <m/>
    <m/>
    <s v="Otros"/>
    <s v="Otros"/>
    <m/>
    <s v="RESOLUCIÓN NÚMERO 227 DEL 08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79 “INSPECCIÓN VIGILANCIA Y CONTROL MAS EFICIENTE”, POR VALOR DE DIEZ MILLONES DOSCIENTOS OCHENTA Y SIETE MIL PESOS M/CTE. ($10.287.000) CORRESPONDIENTE AL PAGO DE ARL RIESGO IV Y V / Y POR CONCEPTO DE INTERESES DOSCIENTOS TREINTA  Y UN MIL QUINIENTOS PESOS M/CTE. (231.500)."/>
    <s v="Inversión"/>
    <s v="Un nuevo contrato social y ambiental para la Bogotá del Siglo XXI"/>
    <n v="57"/>
    <s v="Gestión Pública Local."/>
    <s v="Propósito 5. Construir Bogotá-región con gobierno abierto, transparente y ciudadanía consciente."/>
    <x v="3"/>
    <m/>
    <n v="860011153"/>
    <s v="POSITIVA COMPAÑIA DE SEGUROS SA"/>
    <m/>
    <m/>
    <m/>
    <m/>
    <m/>
    <n v="10518500"/>
    <n v="0"/>
    <n v="0"/>
    <n v="0"/>
    <n v="10518500"/>
    <n v="10518500"/>
  </r>
  <r>
    <s v="RESOLUCIÓN 227"/>
    <n v="2023"/>
    <m/>
    <m/>
    <s v="Otros"/>
    <s v="Otros"/>
    <m/>
    <s v="RESOLUCIÓN NÚMERO 227 DEL 08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98 “ESPACIO PÚBLICO UN LUGAR DE ENCUENTRO LIBRE Y DEMOCRÁTICO”, POR VALOR DE SETECIENTOS MIL CUATROCIENTOS PESOS M/CTE. ($700.400) CORRESPONDIENTE AL PAGO DE ARL RIESGO V."/>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389800"/>
    <n v="0"/>
    <n v="0"/>
    <n v="0"/>
    <n v="389800"/>
    <n v="389800"/>
  </r>
  <r>
    <s v="RESOLUCIÓN 227"/>
    <n v="2023"/>
    <m/>
    <m/>
    <s v="Otros"/>
    <s v="Otros"/>
    <m/>
    <s v="RESOLUCIÓN NÚMERO 227 DEL 08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98 “ESPACIO PÚBLICO UN LUGAR DE ENCUENTRO LIBRE Y DEMOCRÁTICO”, POR VALOR DE SETECIENTOS MIL CUATROCIENTOS PESOS M/CTE. ($700.400) CORRESPONDIENTE AL PAGO DE ARL RIESGO V."/>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310600"/>
    <n v="0"/>
    <n v="0"/>
    <n v="0"/>
    <n v="310600"/>
    <n v="310600"/>
  </r>
  <r>
    <s v="RESOLUCIÓN 227"/>
    <n v="2023"/>
    <m/>
    <m/>
    <s v="Otros"/>
    <s v="Otros"/>
    <m/>
    <s v="RESOLUCIÓN NÚMERO 227 DEL 08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99 “MEJOR INFRAESTRUCTURA PARA LA MOVILIDAD EN SUBA”, POR VALOR DE UN MILLON TRESCIENTOS VEINTISÉIS MIL SETECIENTOS PESOS M/CTE. ($1.326.700) CORRESPONDIENTE AL PAGO DE ARL RIESGO V."/>
    <s v="Inversión"/>
    <s v="Un nuevo contrato social y ambiental para la Bogotá del Siglo XXI"/>
    <n v="49"/>
    <s v="Movilidad segura, sostenible y accesible"/>
    <s v="Propósito 4. Hacer de Bogotá-región un modelo de movilidad, creatividad y productividad incluyente y sostenible"/>
    <x v="10"/>
    <m/>
    <n v="860011153"/>
    <s v="POSITIVA COMPAÑIA DE SEGUROS SA"/>
    <m/>
    <m/>
    <m/>
    <m/>
    <m/>
    <n v="1326700"/>
    <n v="0"/>
    <n v="0"/>
    <n v="0"/>
    <n v="1326700"/>
    <n v="1326700"/>
  </r>
  <r>
    <s v="RESOLUCIÓN 227"/>
    <n v="2023"/>
    <m/>
    <m/>
    <s v="Otros"/>
    <s v="Otros"/>
    <m/>
    <s v="RESOLUCIÓN NÚMERO 227 DEL 08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14 “SUBA PROMUEVE EL RECICLAJE Y LAS ENERGÍAS ALTERNATIVAS”, POR VALOR DE CIENTO NOVENTA Y CUATRO MIL NOVECIENTOS PESOS M/CTE. ($194.900) CORRESPONDIENTE AL PAGO DE ARL RIESGO V."/>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m/>
    <n v="860011153"/>
    <s v="POSITIVA COMPAÑIA DE SEGUROS SA"/>
    <m/>
    <m/>
    <m/>
    <m/>
    <m/>
    <n v="194900"/>
    <n v="0"/>
    <n v="0"/>
    <n v="0"/>
    <n v="194900"/>
    <n v="194900"/>
  </r>
  <r>
    <s v="RESOLUCIÓN 227"/>
    <n v="2023"/>
    <m/>
    <m/>
    <s v="Otros"/>
    <s v="Otros"/>
    <m/>
    <s v="RESOLUCIÓN NÚMERO 227 DEL 08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15 “CONVIVIENDO CON SEGURIDAD Y JUSTICIA”, POR VALOR DE CIENTO NOVENTA Y CUATRO MIL NOVECIENTOS PESOS M/CTE. ($194.900) CORRESPONDIENTE AL PAGO DE ARL RIESGO V."/>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21"/>
    <m/>
    <n v="860011153"/>
    <s v="POSITIVA COMPAÑIA DE SEGUROS SA"/>
    <m/>
    <m/>
    <m/>
    <m/>
    <m/>
    <n v="194900"/>
    <n v="0"/>
    <n v="0"/>
    <n v="0"/>
    <n v="194900"/>
    <n v="194900"/>
  </r>
  <r>
    <s v="RESOLUCIÓN 227"/>
    <n v="2023"/>
    <m/>
    <m/>
    <s v="Otros"/>
    <s v="Otros"/>
    <m/>
    <s v="RESOLUCIÓN NÚMERO 227 DEL 08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31 “SUBA PREVIENE Y REDUCE RIESGOS NATURALES” POR VALOR DE TRESCIENTOS TRECE MIL CUATROCIENTOS PESOS M/CTE. ($313.400) CORRESPONDIENTE AL PAGO DE ARL RIESGO V."/>
    <s v="Inversión"/>
    <s v="Un nuevo contrato social y ambiental para la Bogotá del Siglo XXI"/>
    <n v="30"/>
    <s v="Eficiencia en la atención de emergencias"/>
    <s v="Propósito 2. Cambiar nuestros hábitos de vida para reverdecer a Bogotá y adaptarnos y mitigar el cambio climático."/>
    <x v="17"/>
    <m/>
    <n v="860011153"/>
    <s v="POSITIVA COMPAÑIA DE SEGUROS SA"/>
    <m/>
    <m/>
    <m/>
    <m/>
    <m/>
    <n v="313400"/>
    <n v="0"/>
    <n v="0"/>
    <n v="0"/>
    <n v="313400"/>
    <n v="313400"/>
  </r>
  <r>
    <s v="RESOLUCIÓN 227"/>
    <n v="2023"/>
    <m/>
    <m/>
    <s v="Otros"/>
    <s v="Otros"/>
    <m/>
    <s v="RESOLUCIÓN NÚMERO 227 DEL 08 DE MAY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32 “SUBA CONVIVE CON SEGURIDAD Y TRANQUILIDAD” POR VALOR DE UN MILLÓN OCHOCIENTOS SESENTA Y UN MIL OCHOCIENTOS PESOS M/CTE. ($1.861.800) CORRESPONDIENTE AL PAGO DE ARL RIESGO V."/>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m/>
    <n v="860011153"/>
    <s v="POSITIVA COMPAÑIA DE SEGUROS SA"/>
    <m/>
    <m/>
    <m/>
    <m/>
    <m/>
    <n v="1861800"/>
    <n v="0"/>
    <n v="0"/>
    <n v="0"/>
    <n v="1861800"/>
    <n v="1861800"/>
  </r>
  <r>
    <s v="RESOLUCIÓN 253"/>
    <n v="2023"/>
    <m/>
    <m/>
    <s v="Otros"/>
    <s v="Otros"/>
    <m/>
    <s v="RESOLUCIÓN NÚMERO 253 DEL 01 DE JUN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71 “SUBA PROTEGE LOS ANIMALES”, POR VALOR DE DOSCIENTOS SETENTA Y CINCO MIL SETECIENTOS PESOS M/CTE. ($275.700) CORRESPONDIENTE AL PAGO DE ARL RIESGO V"/>
    <s v="Inversión"/>
    <s v="Un nuevo contrato social y ambiental para la Bogotá del Siglo XXI"/>
    <n v="34"/>
    <s v="Bogotá protectora de los animales"/>
    <s v="Propósito 2. Cambiar nuestros hábitos de vida para reverdecer a Bogotá y adaptarnos y mitigar el cambio climático."/>
    <x v="19"/>
    <m/>
    <n v="860011153"/>
    <s v="POSITIVA COMPAÑIA DE SEGUROS SA"/>
    <m/>
    <m/>
    <m/>
    <m/>
    <m/>
    <n v="275700"/>
    <n v="0"/>
    <n v="0"/>
    <n v="0"/>
    <n v="275700"/>
    <n v="275700"/>
  </r>
  <r>
    <s v="RESOLUCIÓN 253"/>
    <n v="2023"/>
    <m/>
    <m/>
    <s v="Otros"/>
    <s v="Otros"/>
    <m/>
    <s v="RESOLUCIÓN NÚMERO 253 DEL 01 DE JUN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72 “MAS AGUA POTABLE PARA NUESTRAS VEREDAS&quot;, POR VALOR DE CIENTO CUARENTA MIL SEISCIENTOS PESOS M/CTE. ($140.600) CORRESPONDIENTE AL PAGO DE ARL RIESGO V"/>
    <s v="Inversión"/>
    <s v="Un nuevo contrato social y ambiental para la Bogotá del Siglo XXI"/>
    <n v="37"/>
    <s v="Provisión y mejoramiento de servicios públicos"/>
    <s v="Propósito 2. Cambiar nuestros hábitos de vida para reverdecer a Bogotá y adaptarnos y mitigar el cambio climático."/>
    <x v="20"/>
    <m/>
    <n v="860011153"/>
    <s v="POSITIVA COMPAÑIA DE SEGUROS SA"/>
    <m/>
    <m/>
    <m/>
    <m/>
    <m/>
    <n v="140600"/>
    <n v="0"/>
    <n v="0"/>
    <n v="0"/>
    <n v="140600"/>
    <n v="140600"/>
  </r>
  <r>
    <s v="RESOLUCIÓN 253"/>
    <n v="2023"/>
    <m/>
    <m/>
    <s v="Otros"/>
    <s v="Otros"/>
    <m/>
    <s v="RESOLUCIÓN NÚMERO 253 DEL 01 DE JUN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78 “SUBA CON UNA GESTIÓN PÚBLICA TRANSPARENTE Y EFICIENTE”, POR VALOR DE DOS MILLONES CIENTO SETENTA MIL PESOS M/CTE. ($2.170.000) CORRESPONDIENTE AL PAGO DE ARL RIESGO IV Y V."/>
    <s v="Inversión"/>
    <s v="Un nuevo contrato social y ambiental para la Bogotá del Siglo XXI"/>
    <n v="57"/>
    <s v="Gestión Pública Local."/>
    <s v="Propósito 5. Construir Bogotá-región con gobierno abierto, transparente y ciudadanía consciente."/>
    <x v="2"/>
    <m/>
    <n v="860011153"/>
    <s v="POSITIVA COMPAÑIA DE SEGUROS SA"/>
    <m/>
    <m/>
    <m/>
    <m/>
    <m/>
    <n v="2170000"/>
    <n v="0"/>
    <n v="0"/>
    <n v="0"/>
    <n v="2170000"/>
    <n v="2170000"/>
  </r>
  <r>
    <s v="RESOLUCIÓN 253"/>
    <n v="2023"/>
    <m/>
    <m/>
    <s v="Otros"/>
    <s v="Otros"/>
    <m/>
    <s v="RESOLUCIÓN NÚMERO 253 DEL 01 DE JUN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79 “INSPECCIÓN VIGILANCIA Y CONTROL MAS EFICIENTE”, POR VALOR DE DIEZ MILLONES CUATROCIENTOS CUARENTA Y TRES MIL SEISCIENTOS PESOS M/CTE. ($10.443.600) CORRESPONDIENTE AL PAGO DE ARL RIESGO IV Y V."/>
    <s v="Inversión"/>
    <s v="Un nuevo contrato social y ambiental para la Bogotá del Siglo XXI"/>
    <n v="57"/>
    <s v="Gestión Pública Local."/>
    <s v="Propósito 5. Construir Bogotá-región con gobierno abierto, transparente y ciudadanía consciente."/>
    <x v="3"/>
    <m/>
    <n v="860011153"/>
    <s v="POSITIVA COMPAÑIA DE SEGUROS SA"/>
    <m/>
    <m/>
    <m/>
    <m/>
    <m/>
    <n v="10443600"/>
    <n v="0"/>
    <n v="0"/>
    <n v="0"/>
    <n v="10443600"/>
    <n v="10443600"/>
  </r>
  <r>
    <s v="RESOLUCIÓN 253"/>
    <n v="2023"/>
    <m/>
    <m/>
    <s v="Otros"/>
    <s v="Otros"/>
    <m/>
    <s v="RESOLUCIÓN NÚMERO 253 DEL 01 DE JUN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98 “ESPACIO PÚBLICO UN LUGAR DE ENCUENTRO LIBRE Y DEMOCRÁTICO”, POR VALOR DE SETECIENTOS MIL CUATROCIENTOS PESOS M/CTE. ($700.400) CORRESPONDIENTE AL PAGO DE ARL RIESGO V."/>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389800"/>
    <n v="0"/>
    <n v="0"/>
    <n v="0"/>
    <n v="389800"/>
    <n v="389800"/>
  </r>
  <r>
    <s v="RESOLUCIÓN 253"/>
    <n v="2023"/>
    <m/>
    <m/>
    <s v="Otros"/>
    <s v="Otros"/>
    <m/>
    <s v="RESOLUCIÓN NÚMERO 253 DEL 01 DE JUN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98 “ESPACIO PÚBLICO UN LUGAR DE ENCUENTRO LIBRE Y DEMOCRÁTICO”, POR VALOR DE SETECIENTOS MIL CUATROCIENTOS PESOS M/CTE. ($700.400) CORRESPONDIENTE AL PAGO DE ARL RIESGO V."/>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310600"/>
    <n v="0"/>
    <n v="0"/>
    <n v="0"/>
    <n v="310600"/>
    <n v="310600"/>
  </r>
  <r>
    <s v="RESOLUCIÓN 253"/>
    <n v="2023"/>
    <m/>
    <m/>
    <s v="Otros"/>
    <s v="Otros"/>
    <m/>
    <s v="RESOLUCIÓN NÚMERO 253 DEL 01 DE JUN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99 “MEJOR INFRAESTRUCTURA PARA LA MOVILIDAD EN SUBA”, POR VALOR DE UN MILLON TRESCIENTOS OCHENTA Y CINCO MIL NOVECIENTOS PESOS M/CTE. ($1.385.900) CORRESPONDIENTE AL PAGO DE ARL RIESGO V."/>
    <s v="Inversión"/>
    <s v="Un nuevo contrato social y ambiental para la Bogotá del Siglo XXI"/>
    <n v="49"/>
    <s v="Movilidad segura, sostenible y accesible"/>
    <s v="Propósito 4. Hacer de Bogotá-región un modelo de movilidad, creatividad y productividad incluyente y sostenible"/>
    <x v="10"/>
    <m/>
    <n v="860011153"/>
    <s v="POSITIVA COMPAÑIA DE SEGUROS SA"/>
    <m/>
    <m/>
    <m/>
    <m/>
    <m/>
    <n v="1385900"/>
    <n v="0"/>
    <n v="0"/>
    <n v="0"/>
    <n v="1385900"/>
    <n v="1385900"/>
  </r>
  <r>
    <s v="RESOLUCIÓN 253"/>
    <n v="2023"/>
    <m/>
    <m/>
    <s v="Otros"/>
    <s v="Otros"/>
    <m/>
    <s v="RESOLUCIÓN NÚMERO 253 DEL 01 DE JUN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14 “SUBA PROMUEVE EL RECICLAJE Y LAS ENERGÍAS ALTERNATIVAS”, POR VALOR DE CIENTO NOVENTA Y CUATRO MIL NOVECIENTOS PESOS M/CTE. ($194.900) CORRESPONDIENTE AL PAGO DE ARL RIESGO V."/>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m/>
    <n v="860011153"/>
    <s v="POSITIVA COMPAÑIA DE SEGUROS SA"/>
    <m/>
    <m/>
    <m/>
    <m/>
    <m/>
    <n v="194900"/>
    <n v="0"/>
    <n v="0"/>
    <n v="0"/>
    <n v="194900"/>
    <n v="194900"/>
  </r>
  <r>
    <s v="RESOLUCIÓN 253"/>
    <n v="2023"/>
    <m/>
    <m/>
    <s v="Otros"/>
    <s v="Otros"/>
    <m/>
    <s v="RESOLUCIÓN NÚMERO 253 DEL 01 DE JUN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15 “CONVIVIENDO CON SEGURIDAD Y JUSTICIA”, POR VALOR DE CIENTO NOVENTA Y CUATRO MIL NOVECIENTOS PESOS M/CTE. ($194.900) CORRESPONDIENTE AL PAGO DE ARL RIESGO V."/>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21"/>
    <m/>
    <n v="860011153"/>
    <s v="POSITIVA COMPAÑIA DE SEGUROS SA"/>
    <m/>
    <m/>
    <m/>
    <m/>
    <m/>
    <n v="194900"/>
    <n v="0"/>
    <n v="0"/>
    <n v="0"/>
    <n v="194900"/>
    <n v="194900"/>
  </r>
  <r>
    <s v="RESOLUCIÓN 253"/>
    <n v="2023"/>
    <m/>
    <m/>
    <s v="Otros"/>
    <s v="Otros"/>
    <m/>
    <s v="RESOLUCIÓN NÚMERO 253 DEL 01 DE JUN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31 “SUBA PREVIENE Y REDUCE RIESGOS NATURALES” POR VALOR DE TRESCIENTOS CINCUENTA Y SEIS MIL QUINIENTOS PESOS M/CTE. ($356.500) CORRESPONDIENTE AL PAGO DE ARL RIESGO V."/>
    <s v="Inversión"/>
    <s v="Un nuevo contrato social y ambiental para la Bogotá del Siglo XXI"/>
    <n v="30"/>
    <s v="Eficiencia en la atención de emergencias"/>
    <s v="Propósito 2. Cambiar nuestros hábitos de vida para reverdecer a Bogotá y adaptarnos y mitigar el cambio climático."/>
    <x v="17"/>
    <m/>
    <n v="860011153"/>
    <s v="POSITIVA COMPAÑIA DE SEGUROS SA"/>
    <m/>
    <m/>
    <m/>
    <m/>
    <m/>
    <n v="356500"/>
    <n v="0"/>
    <n v="0"/>
    <n v="0"/>
    <n v="356500"/>
    <n v="356500"/>
  </r>
  <r>
    <s v="RESOLUCIÓN 253"/>
    <n v="2023"/>
    <m/>
    <m/>
    <s v="Otros"/>
    <s v="Otros"/>
    <m/>
    <s v="RESOLUCIÓN NÚMERO 253 DEL 01 DE JUN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32 “SUBA CONVIVE CON SEGURIDAD Y TRANQUILIDAD” POR VALOR DE DOS MILLONES TREINTA Y DOS MIL TRESCIENTOS PESOS M/CTE. ($2.032.300) CORRESPONDIENTE AL PAGO DE ARL RIESGO V."/>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m/>
    <n v="860011153"/>
    <s v="POSITIVA COMPAÑIA DE SEGUROS SA"/>
    <m/>
    <m/>
    <m/>
    <m/>
    <m/>
    <n v="1837400"/>
    <n v="0"/>
    <n v="0"/>
    <n v="0"/>
    <n v="1837400"/>
    <n v="1837400"/>
  </r>
  <r>
    <s v="RESOLUCIÓN 253"/>
    <n v="2023"/>
    <m/>
    <m/>
    <s v="Otros"/>
    <s v="Otros"/>
    <m/>
    <s v="RESOLUCIÓN NÚMERO 253 DEL 01 DE JUN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32 “SUBA CONVIVE CON SEGURIDAD Y TRANQUILIDAD” POR VALOR DE DOS MILLONES TREINTA Y DOS MIL TRESCIENTOS PESOS M/CTE. ($2.032.300) CORRESPONDIENTE AL PAGO DE ARL RIESGO V."/>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m/>
    <n v="860011153"/>
    <s v="POSITIVA COMPAÑIA DE SEGUROS SA"/>
    <m/>
    <m/>
    <m/>
    <m/>
    <m/>
    <n v="194900"/>
    <n v="0"/>
    <n v="0"/>
    <n v="0"/>
    <n v="194900"/>
    <n v="194900"/>
  </r>
  <r>
    <s v="RESOLUCIÓN 29 21032023"/>
    <n v="2023"/>
    <m/>
    <m/>
    <s v="Otros"/>
    <s v="Otros"/>
    <m/>
    <s v="RESOLUCIÓN NÚMERO 29 DEL 21 DE MARZO DE 2023: “POR MEDIO DE LA CUAL SE RECONOCE Y ORDENA EL PAGO DE LOS APORTES AL SISTEMA GENERAL DE RIESGOS LABORALES DE LOS CONTRATISTAS CLASIFICADOS EN RIESGOS LABORALES IV O V, DE MANERA MENSUAL PARA LA VIGENCIA 2022”;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8 “SUBA CON UNA GESTIÓN PÚBLICA TRANSPARENTE Y EFICIENTE”, POR VALOR DE UN MILLON CUATROCIENTOS CINCUENTA Y CUATRO MIL SETECIENTOS PESOS M/CTE. ($1.454.700) CORRESPONDIENTE AL PAGO DE ARL RIESGO IV Y V."/>
    <s v="Inversión"/>
    <s v="Un nuevo contrato social y ambiental para la Bogotá del Siglo XXI"/>
    <n v="57"/>
    <s v="Gestión Pública Local."/>
    <s v="Propósito 5. Construir Bogotá-región con gobierno abierto, transparente y ciudadanía consciente."/>
    <x v="2"/>
    <m/>
    <n v="860011153"/>
    <s v="POSITIVA COMPAÑIA DE SEGUROS SA"/>
    <m/>
    <m/>
    <m/>
    <m/>
    <m/>
    <n v="1454700"/>
    <n v="0"/>
    <n v="0"/>
    <n v="0"/>
    <n v="1454700"/>
    <n v="1454700"/>
  </r>
  <r>
    <s v="RESOLUCIÓN 29 21032023"/>
    <n v="2023"/>
    <m/>
    <m/>
    <s v="Otros"/>
    <s v="Otros"/>
    <m/>
    <s v="RESOLUCIÓN NÚMERO 29 DEL 21 DE MARZO DE 2023: “POR MEDIO DE LA CUAL SE RECONOCE Y ORDENA EL PAGO DE LOS APORTES AL SISTEMA GENERAL DE RIESGOS LABORALES DE LOS CONTRATISTAS CLASIFICADOS EN RIESGOS LABORALES IV O V, DE MANERA MENSUAL PARA LA VIGENCIA 2022”;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9 “INSPECCIÓN VIGILANCIA Y CONTROL MAS EFICIENTE”, POR VALOR DE NUEVE MILLONES OCHOCIENTOS MIL PESOS M/CTE. ($9.800.000) CORRESPONDIENTE AL PAGO DE ARL RIESGO IV Y V / Y POR CONCEPTO DE INTERESES UN MILLON SETENTA Y NUEVE MIL OCHOCIENTOS PESOS M/CTE. (1.079.800)."/>
    <s v="Inversión"/>
    <s v="Un nuevo contrato social y ambiental para la Bogotá del Siglo XXI"/>
    <n v="57"/>
    <s v="Gestión Pública Local."/>
    <s v="Propósito 5. Construir Bogotá-región con gobierno abierto, transparente y ciudadanía consciente."/>
    <x v="3"/>
    <m/>
    <n v="860011153"/>
    <s v="POSITIVA COMPAÑIA DE SEGUROS SA"/>
    <m/>
    <m/>
    <m/>
    <m/>
    <m/>
    <n v="10879800"/>
    <n v="0"/>
    <n v="0"/>
    <n v="0"/>
    <n v="10879800"/>
    <n v="10879800"/>
  </r>
  <r>
    <s v="RESOLUCIÓN 29 21032023"/>
    <n v="2023"/>
    <m/>
    <m/>
    <s v="Otros"/>
    <s v="Otros"/>
    <m/>
    <s v="RESOLUCIÓN NÚMERO 29 DEL 21 DE MARZO DE 2023: “POR MEDIO DE LA CUAL SE RECONOCE Y ORDENA EL PAGO DE LOS APORTES AL SISTEMA GENERAL DE RIESGOS LABORALES DE LOS CONTRATISTAS CLASIFICADOS EN RIESGOS LABORALES IV O V, DE MANERA MENSUAL PARA LA VIGENCIA 2022”;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SESENTA Y NUEVE MIL SEISCIENTOS PESOS M/CTE. ($69.600) CORRESPONDIENTE AL PAGO DE ARL RIESGO V."/>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69600"/>
    <n v="0"/>
    <n v="0"/>
    <n v="0"/>
    <n v="69600"/>
    <n v="69600"/>
  </r>
  <r>
    <s v="RESOLUCIÓN 29 21032023"/>
    <n v="2023"/>
    <m/>
    <m/>
    <s v="Otros"/>
    <s v="Otros"/>
    <m/>
    <s v="RESOLUCIÓN NÚMERO 29 DEL 21 DE MARZO DE 2023: “POR MEDIO DE LA CUAL SE RECONOCE Y ORDENA EL PAGO DE LOS APORTES AL SISTEMA GENERAL DE RIESGOS LABORALES DE LOS CONTRATISTAS CLASIFICADOS EN RIESGOS LABORALES IV O V, DE MANERA MENSUAL PARA LA VIGENCIA 2022”;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9 “MEJOR INFRAESTRUCTURA PARA LA MOVILIDAD EN SUBA”, POR VALOR DE TRESCIENTOS CUARENTA Y UN MIL DOSCIENTOS PESOS M/CTE. ($341.200) CORRESPONDIENTE AL PAGO DE ARL RIESGO V."/>
    <s v="Inversión"/>
    <s v="Un nuevo contrato social y ambiental para la Bogotá del Siglo XXI"/>
    <n v="49"/>
    <s v="Movilidad segura, sostenible y accesible"/>
    <s v="Propósito 4. Hacer de Bogotá-región un modelo de movilidad, creatividad y productividad incluyente y sostenible"/>
    <x v="10"/>
    <m/>
    <n v="860011153"/>
    <s v="POSITIVA COMPAÑIA DE SEGUROS SA"/>
    <m/>
    <m/>
    <m/>
    <m/>
    <m/>
    <n v="341200"/>
    <n v="0"/>
    <n v="0"/>
    <n v="0"/>
    <n v="341200"/>
    <n v="341200"/>
  </r>
  <r>
    <s v="RESOLUCIÓN 29 21032023"/>
    <n v="2023"/>
    <m/>
    <m/>
    <s v="Otros"/>
    <s v="Otros"/>
    <m/>
    <s v="RESOLUCIÓN NÚMERO 29 DEL 21 DE MARZO DE 2023: “POR MEDIO DE LA CUAL SE RECONOCE Y ORDENA EL PAGO DE LOS APORTES AL SISTEMA GENERAL DE RIESGOS LABORALES DE LOS CONTRATISTAS CLASIFICADOS EN RIESGOS LABORALES IV O V, DE MANERA MENSUAL PARA LA VIGENCIA 2022”;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5 “CONVIVIENDO CON SEGURIDAD Y JUSTICIA”, POR VALOR DE CIENTO OCHENTA Y DOS MIL CUATROCIENTOS PESOS M/CTE. ($182.400) CORRESPONDIENTE AL PAGO DE ARL RIESGO V."/>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21"/>
    <m/>
    <n v="860011153"/>
    <s v="POSITIVA COMPAÑIA DE SEGUROS SA"/>
    <m/>
    <m/>
    <m/>
    <m/>
    <m/>
    <n v="182400"/>
    <n v="0"/>
    <n v="0"/>
    <n v="0"/>
    <n v="182400"/>
    <n v="182400"/>
  </r>
  <r>
    <s v="RESOLUCIÓN 29 21032023"/>
    <n v="2023"/>
    <m/>
    <m/>
    <s v="Otros"/>
    <s v="Otros"/>
    <m/>
    <s v="RESOLUCIÓN NÚMERO 29 DEL 21 DE MARZO DE 2023: “POR MEDIO DE LA CUAL SE RECONOCE Y ORDENA EL PAGO DE LOS APORTES AL SISTEMA GENERAL DE RIESGOS LABORALES DE LOS CONTRATISTAS CLASIFICADOS EN RIESGOS LABORALES IV O V, DE MANERA MENSUAL PARA LA VIGENCIA 2022”;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1 “SUBA PREVIENE Y REDUCE RIESGOS NATURALES” POR VALOR DE CIENTO VEINTIÚN MIL SEISCIENTOS PESOS M/CTE. ($121.600) CORRESPONDIENTE AL PAGO DE ARL RIESGO V."/>
    <s v="Inversión"/>
    <s v="Un nuevo contrato social y ambiental para la Bogotá del Siglo XXI"/>
    <n v="30"/>
    <s v="Eficiencia en la atención de emergencias"/>
    <s v="Propósito 2. Cambiar nuestros hábitos de vida para reverdecer a Bogotá y adaptarnos y mitigar el cambio climático."/>
    <x v="17"/>
    <m/>
    <n v="860011153"/>
    <s v="POSITIVA COMPAÑIA DE SEGUROS SA"/>
    <m/>
    <m/>
    <m/>
    <m/>
    <m/>
    <n v="121600"/>
    <n v="0"/>
    <n v="0"/>
    <n v="0"/>
    <n v="121600"/>
    <n v="121600"/>
  </r>
  <r>
    <s v="RESOLUCIÓN 29 21032023"/>
    <n v="2023"/>
    <m/>
    <m/>
    <s v="Otros"/>
    <s v="Otros"/>
    <m/>
    <s v="RESOLUCIÓN NÚMERO 29 DEL 21 DE MARZO DE 2023: “POR MEDIO DE LA CUAL SE RECONOCE Y ORDENA EL PAGO DE LOS APORTES AL SISTEMA GENERAL DE RIESGOS LABORALES DE LOS CONTRATISTAS CLASIFICADOS EN RIESGOS LABORALES IV O V, DE MANERA MENSUAL PARA LA VIGENCIA 2022”;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2 “SUBA CONVIVE CON SEGURIDAD Y TRANQUILIDAD” POR VALOR DE UN MILLÓN SETECIENTOS VEINTI DOS MIL CIEN PESOS M/CTE. ($1.722.100) CORRESPONDIENTE AL PAGO DE ARL RIESGO V."/>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m/>
    <n v="860011153"/>
    <s v="POSITIVA COMPAÑIA DE SEGUROS SA"/>
    <m/>
    <m/>
    <m/>
    <m/>
    <m/>
    <n v="1722100"/>
    <n v="0"/>
    <n v="0"/>
    <n v="0"/>
    <n v="1722100"/>
    <n v="1722100"/>
  </r>
  <r>
    <s v="RESOLUCIÓN 29 31032023"/>
    <n v="2023"/>
    <m/>
    <m/>
    <s v="Otros"/>
    <s v="Otros"/>
    <m/>
    <s v="RESOLUCIÓN NÚMERO 29 DEL 21 DE MARZO DE 2023: “POR MEDIO DE LA CUAL SE RECONOCE Y ORDENA EL PAGO DE LOS APORTES AL SISTEMA GENERAL DE RIESGOS LABORALES DE LOS CONTRATISTAS CLASIFICADOS EN RIESGOS LABORALES IV O V, DE MANERA MENSUAL PARA LA VIGENCIA 2022”;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1 “SUBA PROTEGE LOS ANIMALES”, POR VALOR DE CIENTO OCHENTA Y DOS MIL CUATROCIENTOS PESOS M/CTE. ($182.400) CORRESPONDIENTE AL PAGO DE ARL RIESGO V."/>
    <s v="Inversión"/>
    <s v="Un nuevo contrato social y ambiental para la Bogotá del Siglo XXI"/>
    <n v="34"/>
    <s v="Bogotá protectora de los animales"/>
    <s v="Propósito 2. Cambiar nuestros hábitos de vida para reverdecer a Bogotá y adaptarnos y mitigar el cambio climático."/>
    <x v="19"/>
    <m/>
    <n v="860011153"/>
    <s v="POSITIVA COMPAÑIA DE SEGUROS SA"/>
    <m/>
    <m/>
    <m/>
    <m/>
    <m/>
    <n v="182400"/>
    <n v="0"/>
    <n v="0"/>
    <n v="0"/>
    <n v="182400"/>
    <n v="182400"/>
  </r>
  <r>
    <s v="RESOLUCIÓN 30 21032023"/>
    <n v="2023"/>
    <m/>
    <m/>
    <s v="Otros"/>
    <s v="Otros"/>
    <m/>
    <s v="RESOLUCIÓN NÚMERO 30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1 “SUBA PROTEGE LOS ANIMALES”, POR VALOR DE NOVENTA Y UN MIL DOSCIENTOS M/CTE. ($91.200) CORRESPONDIENTE AL PAGO DE ARL RIESGO V."/>
    <s v="Inversión"/>
    <s v="Un nuevo contrato social y ambiental para la Bogotá del Siglo XXI"/>
    <n v="34"/>
    <s v="Bogotá protectora de los animales"/>
    <s v="Propósito 2. Cambiar nuestros hábitos de vida para reverdecer a Bogotá y adaptarnos y mitigar el cambio climático."/>
    <x v="19"/>
    <m/>
    <n v="860011153"/>
    <s v="POSITIVA COMPAÑIA DE SEGUROS SA"/>
    <m/>
    <m/>
    <m/>
    <m/>
    <m/>
    <n v="91200"/>
    <n v="0"/>
    <n v="0"/>
    <n v="0"/>
    <n v="91200"/>
    <n v="91200"/>
  </r>
  <r>
    <s v="RESOLUCIÓN 30 21032023"/>
    <n v="2023"/>
    <m/>
    <m/>
    <s v="Otros"/>
    <s v="Otros"/>
    <m/>
    <s v="RESOLUCIÓN NÚMERO 30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8 “SUBA CON UNA GESTIÓN PÚBLICA TRANSPARENTE Y EFICIENTE”, POR VALOR DE SETECIENTOS TREINTA Y SIETE MIL NOVECIENTOS PESOS M/CTE. ($737.900) CORRESPONDIENTE AL PAGO DE ARL RIESGO IV Y V."/>
    <s v="Inversión"/>
    <s v="Un nuevo contrato social y ambiental para la Bogotá del Siglo XXI"/>
    <n v="57"/>
    <s v="Gestión Pública Local."/>
    <s v="Propósito 5. Construir Bogotá-región con gobierno abierto, transparente y ciudadanía consciente."/>
    <x v="2"/>
    <m/>
    <n v="860011153"/>
    <s v="POSITIVA COMPAÑIA DE SEGUROS SA"/>
    <m/>
    <m/>
    <m/>
    <m/>
    <m/>
    <n v="737900"/>
    <n v="0"/>
    <n v="0"/>
    <n v="0"/>
    <n v="737900"/>
    <n v="737900"/>
  </r>
  <r>
    <s v="RESOLUCIÓN 30 21032023"/>
    <n v="2023"/>
    <m/>
    <m/>
    <s v="Otros"/>
    <s v="Otros"/>
    <m/>
    <s v="RESOLUCIÓN NÚMERO 30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9 “INSPECCIÓN VIGILANCIA Y CONTROL MAS EFICIENTE”, POR VALOR DE TRES MILLONES SEISCIENTOS CUARENTA Y SIETE MIL SETECIENTOS PESOS M/CTE. ($3.647.700) CORRESPONDIENTE AL PAGO DE ARL RIESGO IV Y V / Y POR CONCEPTO DE INTERESES DOSCIENTOS SESENTA MIL DOSCIENTOS PESOS M/CTE. (260.200)."/>
    <s v="Inversión"/>
    <s v="Un nuevo contrato social y ambiental para la Bogotá del Siglo XXI"/>
    <n v="57"/>
    <s v="Gestión Pública Local."/>
    <s v="Propósito 5. Construir Bogotá-región con gobierno abierto, transparente y ciudadanía consciente."/>
    <x v="3"/>
    <m/>
    <n v="860011153"/>
    <s v="POSITIVA COMPAÑIA DE SEGUROS SA"/>
    <m/>
    <m/>
    <m/>
    <m/>
    <m/>
    <n v="3907900"/>
    <n v="0"/>
    <n v="0"/>
    <n v="0"/>
    <n v="3907900"/>
    <n v="3907900"/>
  </r>
  <r>
    <s v="RESOLUCIÓN 30 21032023"/>
    <n v="2023"/>
    <m/>
    <m/>
    <s v="Otros"/>
    <s v="Otros"/>
    <m/>
    <s v="RESOLUCIÓN NÚMERO 30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TREINTA Y NUEVE MIL PESOS M/CTE. ($39.000) CORRESPONDIENTE AL PAGO DE ARL RIESGO V."/>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39000"/>
    <n v="0"/>
    <n v="0"/>
    <n v="0"/>
    <n v="39000"/>
    <n v="39000"/>
  </r>
  <r>
    <s v="RESOLUCIÓN 30 21032023"/>
    <n v="2023"/>
    <m/>
    <m/>
    <s v="Otros"/>
    <s v="Otros"/>
    <m/>
    <s v="RESOLUCIÓN NÚMERO 30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9 “MEJOR INFRAESTRUCTURA PARA LA MOVILIDAD EN SUBA”, POR VALOR DE OCHENTA Y CINCO MIL CIEN PESOS M/CTE. ($85.100) CORRESPONDIENTE AL PAGO DE ARL RIESGO V."/>
    <s v="Inversión"/>
    <s v="Un nuevo contrato social y ambiental para la Bogotá del Siglo XXI"/>
    <n v="49"/>
    <s v="Movilidad segura, sostenible y accesible"/>
    <s v="Propósito 4. Hacer de Bogotá-región un modelo de movilidad, creatividad y productividad incluyente y sostenible"/>
    <x v="10"/>
    <m/>
    <n v="860011153"/>
    <s v="POSITIVA COMPAÑIA DE SEGUROS SA"/>
    <m/>
    <m/>
    <m/>
    <m/>
    <m/>
    <n v="85100"/>
    <n v="0"/>
    <n v="0"/>
    <n v="0"/>
    <n v="85100"/>
    <n v="85100"/>
  </r>
  <r>
    <s v="RESOLUCIÓN 30 21032023"/>
    <n v="2023"/>
    <m/>
    <m/>
    <s v="Otros"/>
    <s v="Otros"/>
    <m/>
    <s v="RESOLUCIÓN NÚMERO 30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5 “CONVIVIENDO CON SEGURIDAD Y JUSTICIA”, POR VALOR DE CIENTO OCHENTA Y DOS MIL CUATROCIENTOS PESOS M/CTE. ($182.400) CORRESPONDIENTE AL PAGO DE ARL RIESGO V."/>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21"/>
    <m/>
    <n v="860011153"/>
    <s v="POSITIVA COMPAÑIA DE SEGUROS SA"/>
    <m/>
    <m/>
    <m/>
    <m/>
    <m/>
    <n v="182400"/>
    <n v="0"/>
    <n v="0"/>
    <n v="0"/>
    <n v="182400"/>
    <n v="182400"/>
  </r>
  <r>
    <s v="RESOLUCIÓN 30 21032023"/>
    <n v="2023"/>
    <m/>
    <m/>
    <s v="Otros"/>
    <s v="Otros"/>
    <m/>
    <s v="RESOLUCIÓN NÚMERO 30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2 “SUBA CONVIVE CON SEGURIDAD Y TRANQUILIDAD” POR VALOR DE UN MILLÓN OCHENTA MIL SETECIENTOS PESOS M/CTE. ($1.080.700) CORRESPONDIENTE AL PAGO DE ARL RIESGO V."/>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m/>
    <n v="860011153"/>
    <s v="POSITIVA COMPAÑIA DE SEGUROS SA"/>
    <m/>
    <m/>
    <m/>
    <m/>
    <m/>
    <n v="1080700"/>
    <n v="0"/>
    <n v="0"/>
    <n v="0"/>
    <n v="1080700"/>
    <n v="1080700"/>
  </r>
  <r>
    <s v="RESOLUCIÓN 31 21032023"/>
    <n v="2023"/>
    <m/>
    <m/>
    <s v="Otros"/>
    <s v="Otros"/>
    <m/>
    <s v="RESOLUCIÓN NÚMERO 31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1 “SUBA PROTEGE LOS ANIMALES”, POR VALOR DE NOVENTA Y SIETE MIL QUINIENTOS M/CTE. ($97.500) CORRESPONDIENTE AL PAGO DE ARL RIESGO V."/>
    <s v="Inversión"/>
    <s v="Un nuevo contrato social y ambiental para la Bogotá del Siglo XXI"/>
    <n v="34"/>
    <s v="Bogotá protectora de los animales"/>
    <s v="Propósito 2. Cambiar nuestros hábitos de vida para reverdecer a Bogotá y adaptarnos y mitigar el cambio climático."/>
    <x v="19"/>
    <m/>
    <n v="860011153"/>
    <s v="POSITIVA COMPAÑIA DE SEGUROS SA"/>
    <m/>
    <m/>
    <m/>
    <m/>
    <m/>
    <n v="97500"/>
    <n v="0"/>
    <n v="0"/>
    <n v="0"/>
    <n v="97500"/>
    <n v="97500"/>
  </r>
  <r>
    <s v="RESOLUCIÓN 31 21032023"/>
    <n v="2023"/>
    <m/>
    <m/>
    <s v="Otros"/>
    <s v="Otros"/>
    <m/>
    <s v="RESOLUCIÓN NÚMERO 31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8 “SUBA CON UNA GESTIÓN PÚBLICA TRANSPARENTE Y EFICIENTE”, POR VALOR DE UN MILLÓN CIENTO CINCUENTA Y CINCO MIL TRECIENTOS PESOS M/CTE. ($1.155.300) CORRESPONDIENTE AL PAGO DE ARL RIESGO IV Y V."/>
    <s v="Inversión"/>
    <s v="Un nuevo contrato social y ambiental para la Bogotá del Siglo XXI"/>
    <n v="57"/>
    <s v="Gestión Pública Local."/>
    <s v="Propósito 5. Construir Bogotá-región con gobierno abierto, transparente y ciudadanía consciente."/>
    <x v="2"/>
    <m/>
    <n v="860011153"/>
    <s v="POSITIVA COMPAÑIA DE SEGUROS SA"/>
    <m/>
    <m/>
    <m/>
    <m/>
    <m/>
    <n v="1155300"/>
    <n v="0"/>
    <n v="0"/>
    <n v="0"/>
    <n v="1155300"/>
    <n v="1155300"/>
  </r>
  <r>
    <s v="RESOLUCIÓN 31 21032023"/>
    <n v="2023"/>
    <m/>
    <m/>
    <s v="Otros"/>
    <s v="Otros"/>
    <m/>
    <s v="RESOLUCIÓN NÚMERO 31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9 “INSPECCIÓN VIGILANCIA Y CONTROL MAS EFICIENTE”, POR VALOR DE CINCO MILLONES CIENTO SESENTA MIL SETECIENTOS PESOS M/CTE. ($5.160.700) CORRESPONDIENTE AL PAGO DE ARL RIESGO IV Y V / Y POR CONCEPTO DE INTERESES NOVENTA Y TRES MIL NOVECIENTOS PESOS M/CTE. (93.900)."/>
    <s v="Inversión"/>
    <s v="Un nuevo contrato social y ambiental para la Bogotá del Siglo XXI"/>
    <n v="57"/>
    <s v="Gestión Pública Local."/>
    <s v="Propósito 5. Construir Bogotá-región con gobierno abierto, transparente y ciudadanía consciente."/>
    <x v="3"/>
    <m/>
    <n v="860011153"/>
    <s v="POSITIVA COMPAÑIA DE SEGUROS SA"/>
    <m/>
    <m/>
    <m/>
    <m/>
    <m/>
    <n v="5254600"/>
    <n v="0"/>
    <n v="0"/>
    <n v="0"/>
    <n v="5254600"/>
    <n v="5254600"/>
  </r>
  <r>
    <s v="RESOLUCIÓN 31 21032023"/>
    <n v="2023"/>
    <m/>
    <m/>
    <s v="Otros"/>
    <s v="Otros"/>
    <m/>
    <s v="RESOLUCIÓN NÚMERO 31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CIENTO VEINTI SEIS MIL SEISCIENTOS PESOS M/CTE. ($126.600) CORRESPONDIENTE AL PAGO DE ARL RIESGO V."/>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126600"/>
    <n v="0"/>
    <n v="0"/>
    <n v="0"/>
    <n v="126600"/>
    <n v="126600"/>
  </r>
  <r>
    <s v="RESOLUCIÓN 31 21032023"/>
    <n v="2023"/>
    <m/>
    <m/>
    <s v="Otros"/>
    <s v="Otros"/>
    <m/>
    <s v="RESOLUCIÓN NÚMERO 31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9 “MEJOR INFRAESTRUCTURA PARA LA MOVILIDAD EN SUBA”, POR VALOR DE SEICIENTOS CUARENTA Y NUEVE MIL NOVECIENTOS PESOS M/CTE. ($649.900) CORRESPONDIENTE AL PAGO DE ARL RIESGO V."/>
    <s v="Inversión"/>
    <s v="Un nuevo contrato social y ambiental para la Bogotá del Siglo XXI"/>
    <n v="49"/>
    <s v="Movilidad segura, sostenible y accesible"/>
    <s v="Propósito 4. Hacer de Bogotá-región un modelo de movilidad, creatividad y productividad incluyente y sostenible"/>
    <x v="10"/>
    <m/>
    <n v="860011153"/>
    <s v="POSITIVA COMPAÑIA DE SEGUROS SA"/>
    <m/>
    <m/>
    <m/>
    <m/>
    <m/>
    <n v="649900"/>
    <n v="0"/>
    <n v="0"/>
    <n v="0"/>
    <n v="649900"/>
    <n v="649900"/>
  </r>
  <r>
    <s v="RESOLUCIÓN 31 21032023"/>
    <n v="2023"/>
    <m/>
    <m/>
    <s v="Otros"/>
    <s v="Otros"/>
    <m/>
    <s v="RESOLUCIÓN NÚMERO 31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4 “SUBA PROMUEVE EL RECICLAJE Y LAS ENERGÍAS ALTERNATIVAS”, POR VALOR DE OCHENTA Y CUATRO MIL QUINIENTOS PESOS M/CTE. ($84.500) CORRESPONDIENTE AL PAGO DE ARL RIESGO V."/>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m/>
    <n v="860011153"/>
    <s v="POSITIVA COMPAÑIA DE SEGUROS SA"/>
    <m/>
    <m/>
    <m/>
    <m/>
    <m/>
    <n v="84500"/>
    <n v="0"/>
    <n v="0"/>
    <n v="0"/>
    <n v="84500"/>
    <n v="84500"/>
  </r>
  <r>
    <s v="RESOLUCIÓN 31 21032023"/>
    <n v="2023"/>
    <m/>
    <m/>
    <s v="Otros"/>
    <s v="Otros"/>
    <m/>
    <s v="RESOLUCIÓN NÚMERO 31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5 “CONVIVIENDO CON SEGURIDAD Y JUSTICIA”, POR VALOR DE CIENTO TREINTA Y SEIS MIL QUINIENTOS PESOS M/CTE. ($136.500) CORRESPONDIENTE AL PAGO DE ARL RIESGO V."/>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21"/>
    <m/>
    <n v="860011153"/>
    <s v="POSITIVA COMPAÑIA DE SEGUROS SA"/>
    <m/>
    <m/>
    <m/>
    <m/>
    <m/>
    <n v="136500"/>
    <n v="0"/>
    <n v="0"/>
    <n v="0"/>
    <n v="136500"/>
    <n v="136500"/>
  </r>
  <r>
    <s v="RESOLUCIÓN 31 21032023"/>
    <n v="2023"/>
    <m/>
    <m/>
    <s v="Otros"/>
    <s v="Otros"/>
    <m/>
    <s v="RESOLUCIÓN NÚMERO 31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1 “SUBA PREVIENE Y REDUCE RIESGOS NATURALES” POR VALOR DE DOSCIENTOS CUARENTA Y OCHO MIL CIEN PESOS M/CTE. ($248.100) CORRESPONDIENTE AL PAGO DE ARL RIESGO V."/>
    <s v="Inversión"/>
    <s v="Un nuevo contrato social y ambiental para la Bogotá del Siglo XXI"/>
    <n v="30"/>
    <s v="Eficiencia en la atención de emergencias"/>
    <s v="Propósito 2. Cambiar nuestros hábitos de vida para reverdecer a Bogotá y adaptarnos y mitigar el cambio climático."/>
    <x v="17"/>
    <m/>
    <n v="860011153"/>
    <s v="POSITIVA COMPAÑIA DE SEGUROS SA"/>
    <m/>
    <m/>
    <m/>
    <m/>
    <m/>
    <n v="248100"/>
    <n v="0"/>
    <n v="0"/>
    <n v="0"/>
    <n v="248100"/>
    <n v="248100"/>
  </r>
  <r>
    <s v="RESOLUCIÓN 31 21032023"/>
    <n v="2023"/>
    <m/>
    <m/>
    <s v="Otros"/>
    <s v="Otros"/>
    <m/>
    <s v="RESOLUCIÓN NÚMERO 31 DEL 21 DE MARZ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2 “SUBA CONVIVE CON SEGURIDAD Y TRANQUILIDAD” POR VALOR DE NOVECIENTOS SESENTA Y UN MIL CUATROCIENTOS PESOS M/CTE. ($961.400) CORRESPONDIENTE AL PAGO DE ARL RIESGO V."/>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m/>
    <n v="860011153"/>
    <s v="POSITIVA COMPAÑIA DE SEGUROS SA"/>
    <m/>
    <m/>
    <m/>
    <m/>
    <m/>
    <n v="961400"/>
    <n v="0"/>
    <n v="0"/>
    <n v="0"/>
    <n v="961400"/>
    <n v="961400"/>
  </r>
  <r>
    <s v="RESOLUCIÓN 565 280623"/>
    <n v="2023"/>
    <m/>
    <m/>
    <s v="Otros"/>
    <s v="Contratación directa"/>
    <m/>
    <s v="MEMORANDO 20236120006843 28-06-2023 / O23011601010000001953 / 1-100-I079 $ 3.112.453.000 - O23011601010000001953 / 1-200-I002 SUBA SOLIDARIA Y EQUITATIVA $5.506.547.000. AUNAR ESFUERZOS TÉCNICOS Y ADMINISTRATIVOS PARA GARANTIZAR LA ENTREGA DEL SUBSIDIO ECONÓMICO TIPO C A LAS PERSONAS MAYORES BENEFICIARIAS DEL SERVICIO SOCIAL SUBSIDIOS ECONÓMICOS QUE SON ATENDIDAS CON RECURSOS DE LOS FONDOS DE DESARROLLO LOCAL EN EL MARCO DE LA POLITICA PUBLICA SOCIAL PARA EL ENVEJECIMIENTO Y LA VEJEZ EN EL DISTRITO CAPITAL -CONVENIO 4002 DE 2011."/>
    <s v="Inversión"/>
    <s v="Un nuevo contrato social y ambiental para la Bogotá del Siglo XXI"/>
    <n v="1"/>
    <s v="Subsidios y transferencias para la equidad"/>
    <s v="Propósito 1. Hacer un nuevo contrato social con igualdad de oportunidades para la inclusión social, productiva y política"/>
    <x v="12"/>
    <m/>
    <n v="860066942"/>
    <s v="CAJA DE COMPENSACION FAMILIAR COMPENSAR"/>
    <m/>
    <m/>
    <m/>
    <m/>
    <m/>
    <n v="8619000000"/>
    <n v="0"/>
    <n v="0"/>
    <n v="0"/>
    <n v="8619000000"/>
    <n v="5171270000"/>
  </r>
  <r>
    <s v="RESOLUCIÓN 569"/>
    <n v="2023"/>
    <m/>
    <m/>
    <s v="Otros"/>
    <s v="Otros"/>
    <m/>
    <s v="RESOLUCIÓN NÚMERO 569 DEL 04 DE JUL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1 “SUBA PROTEGE LOS ANIMALES”, POR VALOR DE DOSCIENTOS SETENTA Y CINCO MIL SETECIENTOS PESOS M/CTE. ($275.700) CORRESPONDIENTE AL PAGO DE ARL RIESGO V"/>
    <s v="Inversión"/>
    <s v="Un nuevo contrato social y ambiental para la Bogotá del Siglo XXI"/>
    <n v="34"/>
    <s v="Bogotá protectora de los animales"/>
    <s v="Propósito 2. Cambiar nuestros hábitos de vida para reverdecer a Bogotá y adaptarnos y mitigar el cambio climático."/>
    <x v="19"/>
    <m/>
    <n v="860011153"/>
    <s v="POSITIVA COMPAÑIA DE SEGUROS SA"/>
    <m/>
    <m/>
    <m/>
    <m/>
    <m/>
    <n v="275700"/>
    <n v="0"/>
    <n v="0"/>
    <n v="0"/>
    <n v="275700"/>
    <n v="275700"/>
  </r>
  <r>
    <s v="RESOLUCIÓN 569"/>
    <n v="2023"/>
    <m/>
    <m/>
    <s v="Otros"/>
    <s v="Otros"/>
    <m/>
    <s v="RESOLUCIÓN NÚMERO 569 DEL 04 DE JUL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2 &quot;MÁS AGUA POTABLE PARA NUESTRAS VEREDAS&quot;, POR VALOR DE CIENTO CUARENTA MIL SEISCIENTOS PESOS M/CTE. ($140.600) CORRESPONDIENTE AL PAGO DE ARL RIESGO V"/>
    <s v="Inversión"/>
    <s v="Un nuevo contrato social y ambiental para la Bogotá del Siglo XXI"/>
    <n v="37"/>
    <s v="Provisión y mejoramiento de servicios públicos"/>
    <s v="Propósito 2. Cambiar nuestros hábitos de vida para reverdecer a Bogotá y adaptarnos y mitigar el cambio climático."/>
    <x v="20"/>
    <m/>
    <n v="860011153"/>
    <s v="POSITIVA COMPAÑIA DE SEGUROS SA"/>
    <m/>
    <m/>
    <m/>
    <m/>
    <m/>
    <n v="140600"/>
    <n v="0"/>
    <n v="0"/>
    <n v="0"/>
    <n v="140600"/>
    <n v="140600"/>
  </r>
  <r>
    <s v="RESOLUCIÓN 569"/>
    <n v="2023"/>
    <m/>
    <m/>
    <s v="Otros"/>
    <s v="Otros"/>
    <m/>
    <s v="RESOLUCIÓN NÚMERO 569 DEL 04 DE JUL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8 “SUBA CON UNA GESTIÓN PÚBLICA TRANSPARENTE Y EFICIENTE”, POR VALOR DE DOS MILLONES CUATROCIENTOS CUARENTA Y TRES MIL TRESCIENTOS PESOS M/CTE. ($2.443.300) CORRESPONDIENTE AL PAGO DE ARL RIESGO IV Y V."/>
    <s v="Inversión"/>
    <s v="Un nuevo contrato social y ambiental para la Bogotá del Siglo XXI"/>
    <n v="57"/>
    <s v="Gestión Pública Local."/>
    <s v="Propósito 5. Construir Bogotá-región con gobierno abierto, transparente y ciudadanía consciente."/>
    <x v="2"/>
    <m/>
    <n v="860011153"/>
    <s v="POSITIVA COMPAÑIA DE SEGUROS SA"/>
    <m/>
    <m/>
    <m/>
    <m/>
    <m/>
    <n v="2443300"/>
    <n v="0"/>
    <n v="0"/>
    <n v="0"/>
    <n v="2443300"/>
    <n v="2443300"/>
  </r>
  <r>
    <s v="RESOLUCIÓN 569"/>
    <n v="2023"/>
    <m/>
    <m/>
    <s v="Otros"/>
    <s v="Otros"/>
    <m/>
    <s v="RESOLUCIÓN NÚMERO 569 DEL 04 DE JUL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9 “INSPECCIÓN VIGILANCIA Y CONTROL MAS EFICIENTE”, POR VALOR DE DIEZ MILLONES QUINIENTOS OCHENTA Y CUATRO MIL DOSCIENTOS PESOS M/CTE. ($10.584.200) CORRESPONDIENTE AL PAGO DE ARL RIESGO IV Y V / Y POR CONCEPTO DE INTERESES CUARENTA Y DOS MIL TRESCIENTOS PESOS M/CTE. (42.300)."/>
    <s v="Inversión"/>
    <s v="Un nuevo contrato social y ambiental para la Bogotá del Siglo XXI"/>
    <n v="57"/>
    <s v="Gestión Pública Local."/>
    <s v="Propósito 5. Construir Bogotá-región con gobierno abierto, transparente y ciudadanía consciente."/>
    <x v="3"/>
    <m/>
    <n v="860011153"/>
    <s v="POSITIVA COMPAÑIA DE SEGUROS SA"/>
    <m/>
    <m/>
    <m/>
    <m/>
    <m/>
    <n v="10626500"/>
    <n v="0"/>
    <n v="0"/>
    <n v="0"/>
    <n v="10626500"/>
    <n v="10626500"/>
  </r>
  <r>
    <s v="RESOLUCIÓN 569"/>
    <n v="2023"/>
    <m/>
    <m/>
    <s v="Otros"/>
    <s v="Otros"/>
    <m/>
    <s v="RESOLUCIÓN NÚMERO 569 DEL 04 DE JUL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SETECIENTOS OCHENTA Y CINCO MIL CUATROCIENTOS PESOS M/CTE. ($785.400) CORRESPONDIENTE AL PAGO DE ARL RIESGO V."/>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389800"/>
    <n v="0"/>
    <n v="0"/>
    <n v="0"/>
    <n v="389800"/>
    <n v="389800"/>
  </r>
  <r>
    <s v="RESOLUCIÓN 569"/>
    <n v="2023"/>
    <m/>
    <m/>
    <s v="Otros"/>
    <s v="Otros"/>
    <m/>
    <s v="RESOLUCIÓN NÚMERO 569 DEL 04 DE JUL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SETECIENTOS OCHENTA Y CINCO MIL CUATROCIENTOS PESOS M/CTE. ($785.400) CORRESPONDIENTE AL PAGO DE ARL RIESGO V."/>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395600"/>
    <n v="0"/>
    <n v="0"/>
    <n v="0"/>
    <n v="395600"/>
    <n v="395600"/>
  </r>
  <r>
    <s v="RESOLUCIÓN 569"/>
    <n v="2023"/>
    <m/>
    <m/>
    <s v="Otros"/>
    <s v="Otros"/>
    <m/>
    <s v="RESOLUCIÓN NÚMERO 569 DEL 04 DE JUL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9 “MEJOR INFRAESTRUCTURA PARA LA MOVILIDAD EN SUBA”, POR VALOR DE UN MILLÓN TRESCIENTOS OCHENTA Y CINCO MIL NOVECIENTOS PESOS M/CTE. ($1.385.900) CORRESPONDIENTE AL PAGO DE ARL RIESGO V."/>
    <s v="Inversión"/>
    <s v="Un nuevo contrato social y ambiental para la Bogotá del Siglo XXI"/>
    <n v="49"/>
    <s v="Movilidad segura, sostenible y accesible"/>
    <s v="Propósito 4. Hacer de Bogotá-región un modelo de movilidad, creatividad y productividad incluyente y sostenible"/>
    <x v="10"/>
    <m/>
    <n v="860011153"/>
    <s v="POSITIVA COMPAÑIA DE SEGUROS SA"/>
    <m/>
    <m/>
    <m/>
    <m/>
    <m/>
    <n v="1385900"/>
    <n v="0"/>
    <n v="0"/>
    <n v="0"/>
    <n v="1385900"/>
    <n v="1385900"/>
  </r>
  <r>
    <s v="RESOLUCIÓN 569"/>
    <n v="2023"/>
    <m/>
    <m/>
    <s v="Otros"/>
    <s v="Otros"/>
    <m/>
    <s v="RESOLUCIÓN NÚMERO 569 DEL 04 DE JUL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4 “SUBA PROMUEVE EL RECICLAJE Y LAS ENERGÍAS ALTERNATIVAS”, POR VALOR DE CIENTO NOVENTA Y CUATRO MIL NOVECIENTOS PESOS M/CTE. ($194.900) CORRESPONDIENTE AL PAGO DE ARL RIESGO V."/>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m/>
    <n v="860011153"/>
    <s v="POSITIVA COMPAÑIA DE SEGUROS SA"/>
    <m/>
    <m/>
    <m/>
    <m/>
    <m/>
    <n v="194900"/>
    <n v="0"/>
    <n v="0"/>
    <n v="0"/>
    <n v="194900"/>
    <n v="194900"/>
  </r>
  <r>
    <s v="RESOLUCIÓN 569"/>
    <n v="2023"/>
    <m/>
    <m/>
    <s v="Otros"/>
    <s v="Otros"/>
    <m/>
    <s v="RESOLUCIÓN NÚMERO 569 DEL 04 DE JUL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5 “CONVIVIENDO CON SEGURIDAD Y JUSTICIA”, POR VALOR DE CIENTO NOVENTA Y CUATRO MIL NOVECIENTOS PESOS M/CTE. ($194.900) CORRESPONDIENTE AL PAGO DE ARL RIESGO V."/>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21"/>
    <m/>
    <n v="860011153"/>
    <s v="POSITIVA COMPAÑIA DE SEGUROS SA"/>
    <m/>
    <m/>
    <m/>
    <m/>
    <m/>
    <n v="194900"/>
    <n v="0"/>
    <n v="0"/>
    <n v="0"/>
    <n v="194900"/>
    <n v="194900"/>
  </r>
  <r>
    <s v="RESOLUCIÓN 569"/>
    <n v="2023"/>
    <m/>
    <m/>
    <s v="Otros"/>
    <s v="Otros"/>
    <m/>
    <s v="RESOLUCIÓN NÚMERO 569 DEL 04 DE JUL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1 “SUBA PREVIENE Y REDUCE RIESGOS NATURALES” POR VALOR DE TRESCIENTOS CINCUENTA Y SEIS MIL QUINIENTOS  PESOS M/CTE. ($356.500) CORRESPONDIENTE AL PAGO DE ARL RIESGO V."/>
    <s v="Inversión"/>
    <s v="Un nuevo contrato social y ambiental para la Bogotá del Siglo XXI"/>
    <n v="30"/>
    <s v="Eficiencia en la atención de emergencias"/>
    <s v="Propósito 2. Cambiar nuestros hábitos de vida para reverdecer a Bogotá y adaptarnos y mitigar el cambio climático."/>
    <x v="17"/>
    <m/>
    <n v="860011153"/>
    <s v="POSITIVA COMPAÑIA DE SEGUROS SA"/>
    <m/>
    <m/>
    <m/>
    <m/>
    <m/>
    <n v="356500"/>
    <n v="0"/>
    <n v="0"/>
    <n v="0"/>
    <n v="356500"/>
    <n v="356500"/>
  </r>
  <r>
    <s v="RESOLUCIÓN 569"/>
    <n v="2023"/>
    <m/>
    <m/>
    <s v="Otros"/>
    <s v="Otros"/>
    <m/>
    <s v="RESOLUCIÓN NÚMERO 569 DEL 04 DE JUL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2 “SUBA CONVIVE CON SEGURIDAD Y TRANQUILIDAD” POR VALOR DE DOS MILLONES TREINTA Y DOS MIL TRESCIENTOS PESOS M/CTE. ($2.032.300) CORRESPONDIENTE AL PAGO DE ARL RIESGO V."/>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m/>
    <n v="860011153"/>
    <s v="POSITIVA COMPAÑIA DE SEGUROS SA"/>
    <m/>
    <m/>
    <m/>
    <m/>
    <m/>
    <n v="1837400"/>
    <n v="0"/>
    <n v="0"/>
    <n v="0"/>
    <n v="1837400"/>
    <n v="1837400"/>
  </r>
  <r>
    <s v="RESOLUCIÓN 569"/>
    <n v="2023"/>
    <m/>
    <m/>
    <s v="Otros"/>
    <s v="Otros"/>
    <m/>
    <s v="RESOLUCIÓN NÚMERO 569 DEL 04 DE JULI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2 “SUBA CONVIVE CON SEGURIDAD Y TRANQUILIDAD” POR VALOR DE DOS MILLONES TREINTA Y DOS MIL TRESCIENTOS PESOS M/CTE. ($2.032.300) CORRESPONDIENTE AL PAGO DE ARL RIESGO V."/>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m/>
    <n v="860011153"/>
    <s v="POSITIVA COMPAÑIA DE SEGUROS SA"/>
    <m/>
    <m/>
    <m/>
    <m/>
    <m/>
    <n v="194900"/>
    <n v="0"/>
    <n v="0"/>
    <n v="0"/>
    <n v="194900"/>
    <n v="194900"/>
  </r>
  <r>
    <s v="RESOLUCIÓN 689"/>
    <n v="2023"/>
    <m/>
    <m/>
    <s v="Otros"/>
    <s v="Otros"/>
    <m/>
    <s v="RESOLUCIÓN NÚMERO 689 DEL 04 DE AGOST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1 “SUBA PROTEGE LOS ANIMALES”, POR VALOR DE DOSCIENTOS SETENTA Y CINCO MIL SETECIENTOS PESOS M/CTE. ($275.700) CORRESPONDIENTE AL PAGO DE ARL RIESGO V"/>
    <s v="Inversión"/>
    <s v="Un nuevo contrato social y ambiental para la Bogotá del Siglo XXI"/>
    <n v="34"/>
    <s v="Bogotá protectora de los animales"/>
    <s v="Propósito 2. Cambiar nuestros hábitos de vida para reverdecer a Bogotá y adaptarnos y mitigar el cambio climático."/>
    <x v="19"/>
    <m/>
    <n v="860011153"/>
    <s v="POSITIVA COMPAÑIA DE SEGUROS SA"/>
    <m/>
    <m/>
    <m/>
    <m/>
    <m/>
    <n v="275700"/>
    <n v="0"/>
    <n v="0"/>
    <n v="0"/>
    <n v="275700"/>
    <n v="275700"/>
  </r>
  <r>
    <s v="RESOLUCIÓN 689"/>
    <n v="2023"/>
    <m/>
    <m/>
    <s v="Otros"/>
    <s v="Otros"/>
    <m/>
    <s v="RESOLUCIÓN NÚMERO 689 DEL 04 DE AGOST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2 &quot;MÁS AGUA POTABLE PARA NUESTRAS VEREDAS&quot;, POR VALOR DE CIENTO CUARENTA MIL SEISCIENTOS PESOS M/CTE. ($140.600) CORRESPONDIENTE AL PAGO DE ARL RIESGO V"/>
    <s v="Inversión"/>
    <s v="Un nuevo contrato social y ambiental para la Bogotá del Siglo XXI"/>
    <n v="37"/>
    <s v="Provisión y mejoramiento de servicios públicos"/>
    <s v="Propósito 2. Cambiar nuestros hábitos de vida para reverdecer a Bogotá y adaptarnos y mitigar el cambio climático."/>
    <x v="20"/>
    <m/>
    <n v="860011153"/>
    <s v="POSITIVA COMPAÑIA DE SEGUROS SA"/>
    <m/>
    <m/>
    <m/>
    <m/>
    <m/>
    <n v="140600"/>
    <n v="0"/>
    <n v="0"/>
    <n v="0"/>
    <n v="140600"/>
    <n v="140600"/>
  </r>
  <r>
    <s v="RESOLUCIÓN 689"/>
    <n v="2023"/>
    <m/>
    <m/>
    <s v="Otros"/>
    <s v="Otros"/>
    <m/>
    <s v="RESOLUCIÓN NÚMERO 689 DEL 04 DE AGOST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8 “SUBA CON UNA GESTIÓN PÚBLICA TRANSPARENTE Y EFICIENTE”, POR VALOR DE TRES MILLONES CUATROCIENTOS DOCE MIL NOVECIENTOS PESOS M/CTE. ($3.412.900) CORRESPONDIENTE AL PAGO DE ARL RIESGO IV Y V."/>
    <s v="Inversión"/>
    <s v="Un nuevo contrato social y ambiental para la Bogotá del Siglo XXI"/>
    <n v="57"/>
    <s v="Gestión Pública Local."/>
    <s v="Propósito 5. Construir Bogotá-región con gobierno abierto, transparente y ciudadanía consciente."/>
    <x v="2"/>
    <m/>
    <n v="860011153"/>
    <s v="POSITIVA COMPAÑIA DE SEGUROS SA"/>
    <m/>
    <m/>
    <m/>
    <m/>
    <m/>
    <n v="3412900"/>
    <n v="0"/>
    <n v="0"/>
    <n v="0"/>
    <n v="3412900"/>
    <n v="3412900"/>
  </r>
  <r>
    <s v="RESOLUCIÓN 689"/>
    <n v="2023"/>
    <m/>
    <m/>
    <s v="Otros"/>
    <s v="Otros"/>
    <m/>
    <s v="RESOLUCIÓN NÚMERO 689 DEL 04 DE AGOST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9 “INSPECCIÓN VIGILANCIA Y CONTROL MAS EFICIENTE”, POR VALOR DE DIEZ MILLONES NOVECIENTOS CUARENTA Y SEIS MIL TRESCIENTOS PESOS M/CTE. ($10.946.300) CORRESPONDIENTE AL PAGO DE ARL RIESGO IV Y V."/>
    <s v="Inversión"/>
    <s v="Un nuevo contrato social y ambiental para la Bogotá del Siglo XXI"/>
    <n v="57"/>
    <s v="Gestión Pública Local."/>
    <s v="Propósito 5. Construir Bogotá-región con gobierno abierto, transparente y ciudadanía consciente."/>
    <x v="3"/>
    <m/>
    <n v="860011153"/>
    <s v="POSITIVA COMPAÑIA DE SEGUROS SA"/>
    <m/>
    <m/>
    <m/>
    <m/>
    <m/>
    <n v="10946300"/>
    <n v="0"/>
    <n v="0"/>
    <n v="0"/>
    <n v="10946300"/>
    <n v="10946300"/>
  </r>
  <r>
    <s v="RESOLUCIÓN 689"/>
    <n v="2023"/>
    <m/>
    <m/>
    <s v="Otros"/>
    <s v="Otros"/>
    <m/>
    <s v="RESOLUCIÓN NÚMERO 689 DEL 04 DE AGOST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SETECIENTOS OCHENTA Y CINCO MIL CUATROCIENTOS PESOS M/CTE. ($785.400) CORRESPONDIENTE AL PAGO DE ARL RIESGO V."/>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389800"/>
    <n v="0"/>
    <n v="0"/>
    <n v="0"/>
    <n v="389800"/>
    <n v="389800"/>
  </r>
  <r>
    <s v="RESOLUCIÓN 689"/>
    <n v="2023"/>
    <m/>
    <m/>
    <s v="Otros"/>
    <s v="Otros"/>
    <m/>
    <s v="RESOLUCIÓN NÚMERO 689 DEL 04 DE AGOST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SETECIENTOS OCHENTA Y CINCO MIL CUATROCIENTOS PESOS M/CTE. ($785.400) CORRESPONDIENTE AL PAGO DE ARL RIESGO V."/>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395600"/>
    <n v="0"/>
    <n v="0"/>
    <n v="0"/>
    <n v="395600"/>
    <n v="395600"/>
  </r>
  <r>
    <s v="RESOLUCIÓN 689"/>
    <n v="2023"/>
    <m/>
    <m/>
    <s v="Otros"/>
    <s v="Otros"/>
    <m/>
    <s v="RESOLUCIÓN NÚMERO 689 DEL 04 DE AGOST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9 “MEJOR INFRAESTRUCTURA PARA LA MOVILIDAD EN SUBA”, POR VALOR DE UN MILLÓN TRESCIENTOS OCHENTA Y CINCO MIL NOVECIENTOS PESOS M/CTE. ($1.385.900) CORRESPONDIENTE AL PAGO DE ARL RIESGO V."/>
    <s v="Inversión"/>
    <s v="Un nuevo contrato social y ambiental para la Bogotá del Siglo XXI"/>
    <n v="49"/>
    <s v="Movilidad segura, sostenible y accesible"/>
    <s v="Propósito 4. Hacer de Bogotá-región un modelo de movilidad, creatividad y productividad incluyente y sostenible"/>
    <x v="10"/>
    <m/>
    <n v="860011153"/>
    <s v="POSITIVA COMPAÑIA DE SEGUROS SA"/>
    <m/>
    <m/>
    <m/>
    <m/>
    <m/>
    <n v="1385900"/>
    <n v="0"/>
    <n v="0"/>
    <n v="0"/>
    <n v="1385900"/>
    <n v="1385900"/>
  </r>
  <r>
    <s v="RESOLUCIÓN 689"/>
    <n v="2023"/>
    <m/>
    <m/>
    <s v="Otros"/>
    <s v="Otros"/>
    <m/>
    <s v="RESOLUCIÓN NÚMERO 689 DEL 04 DE AGOST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4 “SUBA PROMUEVE EL RECICLAJE Y LAS ENERGÍAS ALTERNATIVAS”, POR VALOR DE CIENTO NOVENTA Y CUATRO MIL NOVECIENTOS PESOS M/CTE. ($194.900) CORRESPONDIENTE AL PAGO DE ARL RIESGO V."/>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m/>
    <n v="860011153"/>
    <s v="POSITIVA COMPAÑIA DE SEGUROS SA"/>
    <m/>
    <m/>
    <m/>
    <m/>
    <m/>
    <n v="194900"/>
    <n v="0"/>
    <n v="0"/>
    <n v="0"/>
    <n v="194900"/>
    <n v="194900"/>
  </r>
  <r>
    <s v="RESOLUCIÓN 689"/>
    <n v="2023"/>
    <m/>
    <m/>
    <s v="Otros"/>
    <s v="Otros"/>
    <m/>
    <s v="RESOLUCIÓN NÚMERO 689 DEL 04 DE AGOST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5 “CONVIVIENDO CON SEGURIDAD Y JUSTICIA”, POR VALOR DE CIENTO NOVENTA Y CUATRO MIL NOVECIENTOS PESOS M/CTE. ($194.900) CORRESPONDIENTE AL PAGO DE ARL RIESGO V."/>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21"/>
    <m/>
    <n v="860011153"/>
    <s v="POSITIVA COMPAÑIA DE SEGUROS SA"/>
    <m/>
    <m/>
    <m/>
    <m/>
    <m/>
    <n v="194900"/>
    <n v="0"/>
    <n v="0"/>
    <n v="0"/>
    <n v="194900"/>
    <n v="194900"/>
  </r>
  <r>
    <s v="RESOLUCIÓN 689"/>
    <n v="2023"/>
    <m/>
    <m/>
    <s v="Otros"/>
    <s v="Otros"/>
    <m/>
    <s v="RESOLUCIÓN NÚMERO 689 DEL 04 DE AGOST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1 “SUBA PREVIENE Y REDUCE RIESGOS NATURALES” POR VALOR DE TRESCIENTOS CINCUENTA Y SEIS MIL QUINIENTOS  PESOS M/CTE. ($356.500) CORRESPONDIENTE AL PAGO DE ARL RIESGO V."/>
    <s v="Inversión"/>
    <s v="Un nuevo contrato social y ambiental para la Bogotá del Siglo XXI"/>
    <n v="30"/>
    <s v="Eficiencia en la atención de emergencias"/>
    <s v="Propósito 2. Cambiar nuestros hábitos de vida para reverdecer a Bogotá y adaptarnos y mitigar el cambio climático."/>
    <x v="17"/>
    <m/>
    <n v="860011153"/>
    <s v="POSITIVA COMPAÑIA DE SEGUROS SA"/>
    <m/>
    <m/>
    <m/>
    <m/>
    <m/>
    <n v="356500"/>
    <n v="0"/>
    <n v="0"/>
    <n v="0"/>
    <n v="356500"/>
    <n v="356500"/>
  </r>
  <r>
    <s v="RESOLUCIÓN 689"/>
    <n v="2023"/>
    <m/>
    <m/>
    <s v="Otros"/>
    <s v="Otros"/>
    <m/>
    <s v="RESOLUCIÓN NÚMERO 689 DEL 04 DE AGOST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2 “SUBA CONVIVE CON SEGURIDAD Y TRANQUILIDAD” POR VALOR DE DOS MILLONES TREINTA Y DOS MIL TRESCIENTOS PESOS M/CTE. ($2.032.300) CORRESPONDIENTE AL PAGO DE ARL RIESGO V."/>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m/>
    <n v="860011153"/>
    <s v="POSITIVA COMPAÑIA DE SEGUROS SA"/>
    <m/>
    <m/>
    <m/>
    <m/>
    <m/>
    <n v="1837400"/>
    <n v="0"/>
    <n v="0"/>
    <n v="0"/>
    <n v="1837400"/>
    <n v="1837400"/>
  </r>
  <r>
    <s v="RESOLUCIÓN 689"/>
    <n v="2023"/>
    <m/>
    <m/>
    <s v="Otros"/>
    <s v="Otros"/>
    <m/>
    <s v="RESOLUCIÓN NÚMERO 689 DEL 04 DE AGOSTO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2 “SUBA CONVIVE CON SEGURIDAD Y TRANQUILIDAD” POR VALOR DE DOS MILLONES TREINTA Y DOS MIL TRESCIENTOS PESOS M/CTE. ($2.032.300) CORRESPONDIENTE AL PAGO DE ARL RIESGO V."/>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m/>
    <n v="860011153"/>
    <s v="POSITIVA COMPAÑIA DE SEGUROS SA"/>
    <m/>
    <m/>
    <m/>
    <m/>
    <m/>
    <n v="194900"/>
    <n v="0"/>
    <n v="0"/>
    <n v="0"/>
    <n v="194900"/>
    <n v="194900"/>
  </r>
  <r>
    <s v="RESOLUCIÓN 85 04042023"/>
    <n v="2023"/>
    <m/>
    <m/>
    <s v="Otros"/>
    <s v="Otros"/>
    <m/>
    <s v="RESOLUCIÓN NÚMERO 85 DEL 04 DE ABRIL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71 “SUBA PROTEGE LOS ANIMALES”, POR VALOR DE CIENTO NOVENTA Y CUATRO MIL NOVECIENTOS PESOS M/CTE. ($194.900) CORRESPONDIENTE AL PAGO DE ARL RIESGO V."/>
    <s v="Inversión"/>
    <s v="Un nuevo contrato social y ambiental para la Bogotá del Siglo XXI"/>
    <n v="34"/>
    <s v="Bogotá protectora de los animales"/>
    <s v="Propósito 2. Cambiar nuestros hábitos de vida para reverdecer a Bogotá y adaptarnos y mitigar el cambio climático."/>
    <x v="19"/>
    <m/>
    <n v="860011153"/>
    <s v="POSITIVA COMPAÑIA DE SEGUROS SA"/>
    <m/>
    <m/>
    <m/>
    <m/>
    <m/>
    <n v="194900"/>
    <n v="0"/>
    <n v="0"/>
    <n v="0"/>
    <n v="194900"/>
    <n v="194900"/>
  </r>
  <r>
    <s v="RESOLUCIÓN 85 04042023"/>
    <n v="2023"/>
    <m/>
    <m/>
    <s v="Otros"/>
    <s v="Otros"/>
    <m/>
    <s v="RESOLUCIÓN NÚMERO 85 DEL 04 DE ABRIL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78 “SUBA CON UNA GESTIÓN PÚBLICA TRANSPARENTE Y EFICIENTE”, POR VALOR DE UN MILLON SETECIENTOS SESENTA Y CINCO MIL OCHOCIENTOS PESOS M/CTE. ($1.765.800) CORRESPONDIENTE AL PAGO DE ARL RIESGO IV Y V."/>
    <s v="Inversión"/>
    <s v="Un nuevo contrato social y ambiental para la Bogotá del Siglo XXI"/>
    <n v="57"/>
    <s v="Gestión Pública Local."/>
    <s v="Propósito 5. Construir Bogotá-región con gobierno abierto, transparente y ciudadanía consciente."/>
    <x v="2"/>
    <m/>
    <n v="860011153"/>
    <s v="POSITIVA COMPAÑIA DE SEGUROS SA"/>
    <m/>
    <m/>
    <m/>
    <m/>
    <m/>
    <n v="1765800"/>
    <n v="0"/>
    <n v="0"/>
    <n v="0"/>
    <n v="1765800"/>
    <n v="1765800"/>
  </r>
  <r>
    <s v="RESOLUCIÓN 85 04042023"/>
    <n v="2023"/>
    <m/>
    <m/>
    <s v="Otros"/>
    <s v="Otros"/>
    <m/>
    <s v="RESOLUCIÓN NÚMERO 85 DEL 04 DE ABRIL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1979 “INSPECCIÓN VIGILANCIA Y CONTROL MAS EFICIENTE”, POR VALOR DE OCHO MILLONES NOVECIENTOS CINCUENTA Y DOS MIL SETECIENTOS PESOS M/CTE. ($8.952.700) CORRESPONDIENTE AL PAGO DE ARL RIESGO IV Y V."/>
    <s v="Inversión"/>
    <s v="Un nuevo contrato social y ambiental para la Bogotá del Siglo XXI"/>
    <n v="57"/>
    <s v="Gestión Pública Local."/>
    <s v="Propósito 5. Construir Bogotá-región con gobierno abierto, transparente y ciudadanía consciente."/>
    <x v="3"/>
    <m/>
    <n v="860011153"/>
    <s v="POSITIVA COMPAÑIA DE SEGUROS SA"/>
    <m/>
    <m/>
    <m/>
    <m/>
    <m/>
    <n v="8952700"/>
    <n v="0"/>
    <n v="0"/>
    <n v="0"/>
    <n v="8952700"/>
    <n v="8952700"/>
  </r>
  <r>
    <s v="RESOLUCIÓN 85 04042023"/>
    <n v="2023"/>
    <m/>
    <m/>
    <s v="Otros"/>
    <s v="Otros"/>
    <m/>
    <s v="RESOLUCIÓN NÚMERO 85 DEL 04 DE ABRIL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98 “ESPACIO PÚBLICO UN LUGAR DE ENCUENTRO LIBRE Y DEMOCRÁTICO”, POR VALOR DE QUINIENTOS CINCO MIL QUINIENTOS PESOS M/CTE. ($505.500) CORRESPONDIENTE AL PAGO DE ARL RIESGO V."/>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194900"/>
    <n v="0"/>
    <n v="0"/>
    <n v="0"/>
    <n v="194900"/>
    <n v="194900"/>
  </r>
  <r>
    <s v="RESOLUCIÓN 85 04042023"/>
    <n v="2023"/>
    <m/>
    <m/>
    <s v="Otros"/>
    <s v="Otros"/>
    <m/>
    <s v="RESOLUCIÓN NÚMERO 85 DEL 04 DE ABRIL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98 “ESPACIO PÚBLICO UN LUGAR DE ENCUENTRO LIBRE Y DEMOCRÁTICO”, POR VALOR DE QUINIENTOS CINCO MIL QUINIENTOS PESOS M/CTE. ($505.500) CORRESPONDIENTE AL PAGO DE ARL RIESGO V."/>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310600"/>
    <n v="0"/>
    <n v="0"/>
    <n v="0"/>
    <n v="310600"/>
    <n v="310600"/>
  </r>
  <r>
    <s v="RESOLUCIÓN 85 04042023"/>
    <n v="2023"/>
    <m/>
    <m/>
    <s v="Otros"/>
    <s v="Otros"/>
    <m/>
    <s v="RESOLUCIÓN NÚMERO 85 DEL 04 DE ABRIL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1999 “MEJOR INFRAESTRUCTURA PARA LA MOVILIDAD EN SUBA”, POR VALOR DE UN MILLON CIENTO CUARENTA Y TRES MIL QUINIENTOS PESOS M/CTE. ($1.143.500) CORRESPONDIENTE AL PAGO DE ARL RIESGO V."/>
    <s v="Inversión"/>
    <s v="Un nuevo contrato social y ambiental para la Bogotá del Siglo XXI"/>
    <n v="49"/>
    <s v="Movilidad segura, sostenible y accesible"/>
    <s v="Propósito 4. Hacer de Bogotá-región un modelo de movilidad, creatividad y productividad incluyente y sostenible"/>
    <x v="10"/>
    <m/>
    <n v="860011153"/>
    <s v="POSITIVA COMPAÑIA DE SEGUROS SA"/>
    <m/>
    <m/>
    <m/>
    <m/>
    <m/>
    <n v="1143500"/>
    <n v="0"/>
    <n v="0"/>
    <n v="0"/>
    <n v="1143500"/>
    <n v="1143500"/>
  </r>
  <r>
    <s v="RESOLUCIÓN 85 04042023"/>
    <n v="2023"/>
    <m/>
    <m/>
    <s v="Otros"/>
    <s v="Otros"/>
    <m/>
    <s v="RESOLUCIÓN NÚMERO 85 DEL 04 DE ABRIL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14 “SUBA PROMUEVE EL RECICLAJE Y LAS ENERGÍAS ALTERNATIVAS”, POR VALOR DE CIENTO NOVENTA Y CUATRO MIL NOVECIENTOS PESOS M/CTE. ($194.900) CORRESPONDIENTE AL PAGO DE ARL RIESGO V."/>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m/>
    <n v="860011153"/>
    <s v="POSITIVA COMPAÑIA DE SEGUROS SA"/>
    <m/>
    <m/>
    <m/>
    <m/>
    <m/>
    <n v="194900"/>
    <n v="0"/>
    <n v="0"/>
    <n v="0"/>
    <n v="194900"/>
    <n v="194900"/>
  </r>
  <r>
    <s v="RESOLUCIÓN 85 04042023"/>
    <n v="2023"/>
    <m/>
    <m/>
    <s v="Otros"/>
    <s v="Otros"/>
    <m/>
    <s v="RESOLUCIÓN NÚMERO 85 DEL 04 DE ABRIL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15 “CONVIVIENDO CON SEGURIDAD Y JUSTICIA”, POR VALOR DE CIENTO NOVENTA Y CUATRO MIL NOVECIENTOS PESOS M/CTE. ($194.900) CORRESPONDIENTE AL PAGO DE ARL RIESGO V."/>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21"/>
    <m/>
    <n v="860011153"/>
    <s v="POSITIVA COMPAÑIA DE SEGUROS SA"/>
    <m/>
    <m/>
    <m/>
    <m/>
    <m/>
    <n v="194900"/>
    <n v="0"/>
    <n v="0"/>
    <n v="0"/>
    <n v="194900"/>
    <n v="194900"/>
  </r>
  <r>
    <s v="RESOLUCIÓN 85 04042023"/>
    <n v="2023"/>
    <m/>
    <m/>
    <s v="Otros"/>
    <s v="Otros"/>
    <m/>
    <s v="RESOLUCIÓN NÚMERO 85 DEL 04 DE ABRIL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31 “SUBA PREVIENE Y REDUCE RIESGOS NATURALES” POR VALOR DE DOSCIENTOS SETENTA Y CINCO MIL SETECIENTOS PESOS M/CTE. ($275.700) CORRESPONDIENTE AL PAGO DE ARL RIESGO V."/>
    <s v="Inversión"/>
    <s v="Un nuevo contrato social y ambiental para la Bogotá del Siglo XXI"/>
    <n v="30"/>
    <s v="Eficiencia en la atención de emergencias"/>
    <s v="Propósito 2. Cambiar nuestros hábitos de vida para reverdecer a Bogotá y adaptarnos y mitigar el cambio climático."/>
    <x v="17"/>
    <m/>
    <n v="860011153"/>
    <s v="POSITIVA COMPAÑIA DE SEGUROS SA"/>
    <m/>
    <m/>
    <m/>
    <m/>
    <m/>
    <n v="275700"/>
    <n v="0"/>
    <n v="0"/>
    <n v="0"/>
    <n v="275700"/>
    <n v="275700"/>
  </r>
  <r>
    <s v="RESOLUCIÓN 85 04042023"/>
    <n v="2023"/>
    <m/>
    <m/>
    <s v="Otros"/>
    <s v="Otros"/>
    <m/>
    <s v="RESOLUCIÓN NÚMERO 85 DEL 04 DE ABRIL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PARA LA VIGENCIA 2023, ASÍ:  PROYECTO 2032 “SUBA CONVIVE CON SEGURIDAD Y TRANQUILIDAD” POR VALOR DE UN MILLÓN TRESCIENTOS SETENTA Y TRES MIL SEISCIENTOS PESOS M/CTE. ($1.373.600) CORRESPONDIENTE AL PAGO DE ARL RIESGO V."/>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m/>
    <n v="860011153"/>
    <s v="POSITIVA COMPAÑIA DE SEGUROS SA"/>
    <m/>
    <m/>
    <m/>
    <m/>
    <m/>
    <n v="1373600"/>
    <n v="0"/>
    <n v="0"/>
    <n v="0"/>
    <n v="1373600"/>
    <n v="1373600"/>
  </r>
  <r>
    <s v="RESOLUCIÓN 864/2023"/>
    <n v="2023"/>
    <m/>
    <m/>
    <s v="Otros"/>
    <s v="Contratación directa"/>
    <m/>
    <s v="SOLICITUD DE PAGO DE SENTENCIA, REALIZADO POR EL SEÑOR DIEGO FABIÁN LÓPEZ BOLÍVAR (BENEFICIARIO), CON PRESENTACIÓN PERSONAL ANTE LA NOTARÍA ÚNICA DEL CIRCUITO DE TENJO, DONDE AFIRMA BAJO LA GRAVEDAD DEL JURAMENTO QUE NO SE HA PRESENTADO NINGUNA OTRA SOLICITUD NI HA RECIBIDO DE LA ADMINISTRACIÓN PAGO ALGUNO POR EL MISMO CONCEPTO - RADICADO 20224213415032. / para pago de prestaciones sociales al señor Diego Fabián López Bolívar."/>
    <s v="Inversión"/>
    <s v="Un nuevo contrato social y ambiental para la Bogotá del Siglo XXI"/>
    <n v="57"/>
    <s v="Gestión Pública Local."/>
    <s v="Propósito 5. Construir Bogotá-región con gobierno abierto, transparente y ciudadanía consciente."/>
    <x v="3"/>
    <m/>
    <n v="80076520"/>
    <s v="DIEGO FABIAN LOPEZ BOLIVAR"/>
    <m/>
    <m/>
    <m/>
    <m/>
    <m/>
    <n v="53155393"/>
    <n v="0"/>
    <n v="0"/>
    <n v="0"/>
    <n v="53155393"/>
    <n v="53155393"/>
  </r>
  <r>
    <s v="RESOLUCIÓN 864/2023"/>
    <n v="2023"/>
    <m/>
    <m/>
    <s v="Otros"/>
    <s v="Contratación directa"/>
    <m/>
    <s v="Pago de seguridad social sentencia a favor de DIEGO FABIÁN LÓPEZ BOLÍVAR"/>
    <s v="Inversión"/>
    <s v="Un nuevo contrato social y ambiental para la Bogotá del Siglo XXI"/>
    <n v="57"/>
    <s v="Gestión Pública Local."/>
    <s v="Propósito 5. Construir Bogotá-región con gobierno abierto, transparente y ciudadanía consciente."/>
    <x v="3"/>
    <m/>
    <n v="900336004"/>
    <s v="ADMINISTRADORA COLOMBIANA DE PENSIONES COLPENSIONES"/>
    <m/>
    <m/>
    <m/>
    <m/>
    <m/>
    <n v="12641200"/>
    <n v="0"/>
    <n v="0"/>
    <n v="0"/>
    <n v="12641200"/>
    <n v="12641200"/>
  </r>
  <r>
    <s v="RESOLUCION 879"/>
    <n v="2023"/>
    <m/>
    <m/>
    <s v="Convenios/Contratos interadministrativos"/>
    <s v="Contratación directa"/>
    <m/>
    <s v="RESOLUCION 879: IMPLEMENTACIÓN DE LOS PROGRAMAS DE FORTALECIMIENTO A LAS ORGANIZACIONES DE RECICLADORES DE LA LOCALIDAD DE SUBA, POR MEDIO DEL PROGRAMA DE INCENTIVOS PARA LA VIGENCIA 2023 COMO ACCIÓN AFIRMATIVA / SIPSE 91163"/>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m/>
    <n v="900360980"/>
    <s v="ASOREMEC ESP"/>
    <m/>
    <m/>
    <m/>
    <m/>
    <m/>
    <n v="27000000"/>
    <n v="0"/>
    <n v="0"/>
    <n v="0"/>
    <n v="27000000"/>
    <n v="27000000"/>
  </r>
  <r>
    <s v="RESOLUCIÓN 880"/>
    <n v="2023"/>
    <m/>
    <m/>
    <s v="Convenios/Contratos interadministrativos"/>
    <s v="Contratación directa"/>
    <m/>
    <s v="RESOLUCION 880: IMPLEMENTACIÓN DE LOS PROGRAMAS DE FORTALECIMIENTO A LAS ORGANIZACIONES DE RECICLADORES DE LA LOCALIDAD DE SUBA, POR MEDIO DEL PROGRAMA DE INCENTIVOS PARA LA VIGENCIA 2023 COMO ACCIÓN AFIRMATIVA / SIPSE 91163"/>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m/>
    <n v="901126984"/>
    <s v="ASOCIACION DE RECICLADORES BOGOTA V"/>
    <m/>
    <m/>
    <m/>
    <m/>
    <m/>
    <n v="27000000"/>
    <n v="0"/>
    <n v="0"/>
    <n v="0"/>
    <n v="27000000"/>
    <n v="27000000"/>
  </r>
  <r>
    <s v="RESOLUCIÓN 881"/>
    <n v="2023"/>
    <m/>
    <m/>
    <s v="Convenios/Contratos interadministrativos"/>
    <s v="Contratación directa"/>
    <m/>
    <s v="RESOLUCION 881: IMPLEMENTACIÓN DE LOS PROGRAMAS DE FORTALECIMIENTO A LAS ORGANIZACIONES DE RECICLADORES DE LA LOCALIDAD DE SUBA, POR MEDIO DEL PROGRAMA DE INCENTIVOS PARA LA VIGENCIA 2023 COMO ACCIÓN AFIRMATIVA. / SIPSE 91163"/>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m/>
    <n v="901409173"/>
    <s v="ASOCIACION DE RECICLADORES AQUA UNIDOS P OR EL AMBIENTE"/>
    <m/>
    <m/>
    <m/>
    <m/>
    <m/>
    <n v="27000000"/>
    <n v="0"/>
    <n v="0"/>
    <n v="0"/>
    <n v="27000000"/>
    <n v="27000000"/>
  </r>
  <r>
    <s v="RESOLUCIÓN 882"/>
    <n v="2023"/>
    <m/>
    <m/>
    <s v="Convenios/Contratos interadministrativos"/>
    <s v="Contratación directa"/>
    <m/>
    <s v="RESOLUCION 882: IMPLEMENTACIÓN DE LOS PROGRAMAS DE FORTALECIMIENTO A LAS ORGANIZACIONES DE RECICLADORES DE LA LOCALIDAD DE SUBA, POR MEDIO DEL PROGRAMA DE INCENTIVOS PARA LA VIGENCIA 2023 COMO ACCIÓN AFIRMATIVA. / SIPSE 91163"/>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m/>
    <n v="901422258"/>
    <s v="ASOCIACION DE RECICLADORES UNIDOS SOMOS"/>
    <m/>
    <m/>
    <m/>
    <m/>
    <m/>
    <n v="27000000"/>
    <n v="0"/>
    <n v="0"/>
    <n v="0"/>
    <n v="27000000"/>
    <n v="27000000"/>
  </r>
  <r>
    <s v="RESOLUCIÓN 883"/>
    <n v="2023"/>
    <m/>
    <m/>
    <s v="Convenios/Contratos interadministrativos"/>
    <s v="Contratación directa"/>
    <m/>
    <s v="RESOLUCION 883: IMPLEMENTACIÓN DE LOS PROGRAMAS DE FORTALECIMIENTO A LAS ORGANIZACIONES DE RECICLADORES DE LA LOCALIDAD DE SUBA, POR MEDIO DEL PROGRAMA DE INCENTIVOS PARA LA VIGENCIA 2023 COMO ACCIÓN AFIRMATIVA. / SIPSE 91163"/>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m/>
    <n v="901432089"/>
    <s v="ASOCIACIÓN DE RECICLADORES ECO MILLENNIU M"/>
    <m/>
    <m/>
    <m/>
    <m/>
    <m/>
    <n v="27000000"/>
    <n v="0"/>
    <n v="0"/>
    <n v="0"/>
    <n v="27000000"/>
    <n v="27000000"/>
  </r>
  <r>
    <s v="RESOLUCIÓN 883"/>
    <n v="2023"/>
    <m/>
    <m/>
    <s v="Convenios/Contratos interadministrativos"/>
    <s v="Contratación directa"/>
    <m/>
    <s v="RESOLUCION 883: IMPLEMENTACIÓN DE LOS PROGRAMAS DE FORTALECIMIENTO A LAS ORGANIZACIONES DE RECICLADORES DE LA LOCALIDAD DE SUBA, POR MEDIO DEL PROGRAMA DE INCENTIVOS PARA LA VIGENCIA 2023 COMO ACCIÓN AFIRMATIVA/ NO SE REQUIERE LA EXPEDICIÓN DE CERTIFICADO DE NO EXISTENCIA DE PERSONAL (NO HAY). / SIPSE 91163"/>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m/>
    <n v="901618528"/>
    <s v="ASOCIACIÓN DE RECICLADORES RECICLAJE DE"/>
    <m/>
    <m/>
    <m/>
    <m/>
    <m/>
    <n v="27000000"/>
    <n v="0"/>
    <n v="0"/>
    <n v="0"/>
    <n v="27000000"/>
    <n v="27000000"/>
  </r>
  <r>
    <s v="RESOLUCIÓN 885"/>
    <n v="2023"/>
    <m/>
    <m/>
    <s v="Convenios/Contratos interadministrativos"/>
    <s v="Contratación directa"/>
    <m/>
    <s v="RESOLUCION 885: IMPLEMENTACIÓN DE LOS PROGRAMAS DE FORTALECIMIENTO A LAS ORGANIZACIONES DE RECICLADORES DE LA LOCALIDAD DE SUBA, POR MEDIO DEL PROGRAMA DE INCENTIVOS PARA LA VIGENCIA 2023 COMO ACCIÓN AFIRMATIVA/ NO SE REQUIERE LA EXPEDICIÓN DE CERTIFICADO DE NO EXISTENCIA DE PERSONAL (NO HAY). / SIPSE 91163"/>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m/>
    <n v="901407995"/>
    <s v="ASOCIACION DE RECICLADORES NUEVA ERA ESP"/>
    <m/>
    <m/>
    <m/>
    <m/>
    <m/>
    <n v="27000000"/>
    <n v="0"/>
    <n v="0"/>
    <n v="0"/>
    <n v="27000000"/>
    <n v="27000000"/>
  </r>
  <r>
    <s v="RESOLUCIÓN 886/2023"/>
    <n v="2023"/>
    <m/>
    <m/>
    <s v="Convenios/Contratos interadministrativos"/>
    <s v="Contratación directa"/>
    <m/>
    <s v="RESOLUCION 886: IMPLEMENTACIÓN DE LOS PROGRAMAS DE FORTALECIMIENTO A LAS ORGANIZACIONES DE RECICLADORES DE LA LOCALIDAD DE SUBA, POR MEDIO DEL PROGRAMA DE INCENTIVOS PARA LA VIGENCIA 2023 COMO ACCIÓN AFIRMATIVA/ NO SE REQUIERE LA EXPEDICIÓN DE CERTIFICADO DE NO EXISTENCIA DE PERSONAL (NO HAY). / SIPSE 91163"/>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m/>
    <n v="900242980"/>
    <s v="ASOCIACION DE RECICLADORES EN CRECIMIENT O"/>
    <m/>
    <m/>
    <m/>
    <m/>
    <m/>
    <n v="27000000"/>
    <n v="0"/>
    <n v="0"/>
    <n v="0"/>
    <n v="27000000"/>
    <n v="27000000"/>
  </r>
  <r>
    <s v="RESOLUCIÓN 886/2023"/>
    <n v="2023"/>
    <m/>
    <m/>
    <s v="Otros"/>
    <s v="Otros"/>
    <m/>
    <s v="RESOLUCIÓN NÚMERO 886 DEL 06 DE SEPT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1 “SUBA PROTEGE LOS ANIMALES”, POR VALOR DE DOSCIENTOS SETENTA Y CINCO MIL SETECIENTOS PESOS M/CTE. ($275.700) CORRESPONDIENTE AL PAGO DE ARL RIESGO V"/>
    <s v="Inversión"/>
    <s v="Un nuevo contrato social y ambiental para la Bogotá del Siglo XXI"/>
    <n v="34"/>
    <s v="Bogotá protectora de los animales"/>
    <s v="Propósito 2. Cambiar nuestros hábitos de vida para reverdecer a Bogotá y adaptarnos y mitigar el cambio climático."/>
    <x v="19"/>
    <m/>
    <n v="860011153"/>
    <s v="POSITIVA COMPAÑIA DE SEGUROS SA"/>
    <m/>
    <m/>
    <m/>
    <m/>
    <m/>
    <n v="275700"/>
    <n v="0"/>
    <n v="0"/>
    <n v="0"/>
    <n v="275700"/>
    <n v="275700"/>
  </r>
  <r>
    <s v="RESOLUCIÓN 886/2023"/>
    <n v="2023"/>
    <m/>
    <m/>
    <s v="Otros"/>
    <s v="Otros"/>
    <m/>
    <s v="RESOLUCIÓN NÚMERO 886 DEL 06 DE SEPT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2 &quot;MÁS AGUA POTABLE PARA NUESTRAS VEREDAS&quot;, POR VALOR DE CIENTO CUARENTA MIL SEISCIENTOS PESOS M/CTE. ($140.600) CORRESPONDIENTE AL PAGO DE ARL RIESGO V"/>
    <s v="Inversión"/>
    <s v="Un nuevo contrato social y ambiental para la Bogotá del Siglo XXI"/>
    <n v="37"/>
    <s v="Provisión y mejoramiento de servicios públicos"/>
    <s v="Propósito 2. Cambiar nuestros hábitos de vida para reverdecer a Bogotá y adaptarnos y mitigar el cambio climático."/>
    <x v="20"/>
    <m/>
    <n v="860011153"/>
    <s v="POSITIVA COMPAÑIA DE SEGUROS SA"/>
    <m/>
    <m/>
    <m/>
    <m/>
    <m/>
    <n v="140600"/>
    <n v="0"/>
    <n v="0"/>
    <n v="0"/>
    <n v="140600"/>
    <n v="140600"/>
  </r>
  <r>
    <s v="RESOLUCIÓN 886/2023"/>
    <n v="2023"/>
    <m/>
    <m/>
    <s v="Otros"/>
    <s v="Otros"/>
    <m/>
    <s v="RESOLUCIÓN NÚMERO 886 DEL 06 DE SEPT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8 “SUBA CON UNA GESTIÓN PÚBLICA TRANSPARENTE Y EFICIENTE”, POR VALOR DE TRES MILLONES CUATROCIENTOS DOCE MIL NOVECIENTOS PESOS M/CTE. ($3.412.900) CORRESPONDIENTE AL PAGO DE ARL RIESGO IV Y V."/>
    <s v="Inversión"/>
    <s v="Un nuevo contrato social y ambiental para la Bogotá del Siglo XXI"/>
    <n v="57"/>
    <s v="Gestión Pública Local."/>
    <s v="Propósito 5. Construir Bogotá-región con gobierno abierto, transparente y ciudadanía consciente."/>
    <x v="2"/>
    <m/>
    <n v="860011153"/>
    <s v="POSITIVA COMPAÑIA DE SEGUROS SA"/>
    <m/>
    <m/>
    <m/>
    <m/>
    <m/>
    <n v="3412900"/>
    <n v="0"/>
    <n v="0"/>
    <n v="0"/>
    <n v="3412900"/>
    <n v="3412900"/>
  </r>
  <r>
    <s v="RESOLUCIÓN 886/2023"/>
    <n v="2023"/>
    <m/>
    <m/>
    <s v="Otros"/>
    <s v="Otros"/>
    <m/>
    <s v="RESOLUCIÓN NÚMERO 886 DEL 06 DE SEPT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9 “INSPECCIÓN VIGILANCIA Y CONTROL MAS EFICIENTE”, POR VALOR DE DIEZ MILLONES NOVECIENTOS CUARENTA Y SEIS MIL TRESCIENTOS PESOS M/CTE. ($10.946.300) CORRESPONDIENTE AL PAGO DE ARL RIESGO IV Y V."/>
    <s v="Inversión"/>
    <s v="Un nuevo contrato social y ambiental para la Bogotá del Siglo XXI"/>
    <n v="57"/>
    <s v="Gestión Pública Local."/>
    <s v="Propósito 5. Construir Bogotá-región con gobierno abierto, transparente y ciudadanía consciente."/>
    <x v="3"/>
    <m/>
    <n v="860011153"/>
    <s v="POSITIVA COMPAÑIA DE SEGUROS SA"/>
    <m/>
    <m/>
    <m/>
    <m/>
    <m/>
    <n v="10946300"/>
    <n v="0"/>
    <n v="0"/>
    <n v="0"/>
    <n v="10946300"/>
    <n v="10946300"/>
  </r>
  <r>
    <s v="RESOLUCIÓN 886/2023"/>
    <n v="2023"/>
    <m/>
    <m/>
    <s v="Otros"/>
    <s v="Otros"/>
    <m/>
    <s v="RESOLUCIÓN NÚMERO 886 DEL 06 DE SEPT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SETECIENTOS OCHENTA Y CINCO MIL CUATROCIENTOS PESOS M/CTE. ($785.400) CORRESPONDIENTE AL PAGO DE ARL RIESGO V."/>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395600"/>
    <n v="0"/>
    <n v="0"/>
    <n v="0"/>
    <n v="395600"/>
    <n v="395600"/>
  </r>
  <r>
    <s v="RESOLUCIÓN 886/2023"/>
    <n v="2023"/>
    <m/>
    <m/>
    <s v="Otros"/>
    <s v="Otros"/>
    <m/>
    <s v="RESOLUCIÓN NÚMERO 886 DEL 06 DE SEPT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9 “MEJOR INFRAESTRUCTURA PARA LA MOVILIDAD EN SUBA”, POR VALOR DE UN MILLÓN TRESCIENTOS DIECIOCHO MIL SEISCIENTOS PESOS M/CTE. ($1.318.600) CORRESPONDIENTE AL PAGO DE ARL RIESGO V."/>
    <s v="Inversión"/>
    <s v="Un nuevo contrato social y ambiental para la Bogotá del Siglo XXI"/>
    <n v="49"/>
    <s v="Movilidad segura, sostenible y accesible"/>
    <s v="Propósito 4. Hacer de Bogotá-región un modelo de movilidad, creatividad y productividad incluyente y sostenible"/>
    <x v="10"/>
    <m/>
    <n v="860011153"/>
    <s v="POSITIVA COMPAÑIA DE SEGUROS SA"/>
    <m/>
    <m/>
    <m/>
    <m/>
    <m/>
    <n v="1318600"/>
    <n v="0"/>
    <n v="0"/>
    <n v="0"/>
    <n v="1318600"/>
    <n v="1318600"/>
  </r>
  <r>
    <s v="RESOLUCIÓN 886/2023"/>
    <n v="2023"/>
    <m/>
    <m/>
    <s v="Otros"/>
    <s v="Otros"/>
    <m/>
    <s v="RESOLUCIÓN NÚMERO 886 DEL 06 DE SEPT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4 “SUBA PROMUEVE EL RECICLAJE Y LAS ENERGÍAS ALTERNATIVAS”, POR VALOR DE CIENTO NOVENTA Y CUATRO MIL NOVECIENTOS PESOS M/CTE. ($194.900) CORRESPONDIENTE AL PAGO DE ARL RIESGO V."/>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m/>
    <n v="860011153"/>
    <s v="POSITIVA COMPAÑIA DE SEGUROS SA"/>
    <m/>
    <m/>
    <m/>
    <m/>
    <m/>
    <n v="194900"/>
    <n v="0"/>
    <n v="0"/>
    <n v="0"/>
    <n v="194900"/>
    <n v="194900"/>
  </r>
  <r>
    <s v="RESOLUCIÓN 886/2023"/>
    <n v="2023"/>
    <m/>
    <m/>
    <s v="Otros"/>
    <s v="Otros"/>
    <m/>
    <s v="RESOLUCIÓN NÚMERO 886 DEL 06 DE SEPT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5 “CONVIVIENDO CON SEGURIDAD Y JUSTICIA”, POR VALOR DE CIENTO NOVENTA Y CUATRO MIL NOVECIENTOS PESOS M/CTE. ($194.900) CORRESPONDIENTE AL PAGO DE ARL RIESGO V."/>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21"/>
    <m/>
    <n v="860011153"/>
    <s v="POSITIVA COMPAÑIA DE SEGUROS SA"/>
    <m/>
    <m/>
    <m/>
    <m/>
    <m/>
    <n v="194900"/>
    <n v="0"/>
    <n v="0"/>
    <n v="0"/>
    <n v="194900"/>
    <n v="194900"/>
  </r>
  <r>
    <s v="RESOLUCIÓN 886/2023"/>
    <n v="2023"/>
    <m/>
    <m/>
    <s v="Otros"/>
    <s v="Otros"/>
    <m/>
    <s v="RESOLUCIÓN NÚMERO 886 DEL 06 DE SEPT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1 “SUBA PREVIENE Y REDUCE RIESGOS NATURALES” POR VALOR DE TRESCIENTOS CINCUENTA Y SEIS MIL QUINIENTOS  PESOS M/CTE. ($356.500) CORRESPONDIENTE AL PAGO DE ARL RIESGO V."/>
    <s v="Inversión"/>
    <s v="Un nuevo contrato social y ambiental para la Bogotá del Siglo XXI"/>
    <n v="30"/>
    <s v="Eficiencia en la atención de emergencias"/>
    <s v="Propósito 2. Cambiar nuestros hábitos de vida para reverdecer a Bogotá y adaptarnos y mitigar el cambio climático."/>
    <x v="17"/>
    <m/>
    <n v="860011153"/>
    <s v="POSITIVA COMPAÑIA DE SEGUROS SA"/>
    <m/>
    <m/>
    <m/>
    <m/>
    <m/>
    <n v="356500"/>
    <n v="0"/>
    <n v="0"/>
    <n v="0"/>
    <n v="356500"/>
    <n v="356500"/>
  </r>
  <r>
    <s v="RESOLUCIÓN 886/2023"/>
    <n v="2023"/>
    <m/>
    <m/>
    <s v="Otros"/>
    <s v="Otros"/>
    <m/>
    <s v="RESOLUCIÓN NÚMERO 886 DEL 06 DE SEPT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2 “SUBA CONVIVE CON SEGURIDAD Y TRANQUILIDAD” POR VALOR DE DOS MILLONES CIENTO TRECE MIL CIEN PESOS M/CTE. ($2.113.100) CORRESPONDIENTE AL PAGO DE ARL RIESGO V. / POR CONCEPTO DE INTERESES CONTRATISTA TRIANA REYES LUISA FERNANDA PENDIENTE DE REPORTAR MES DE JULIO 2023 POR VALOR DE DOS MIL SETECIENTOS PESOS M/CTE. ($2.700)"/>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m/>
    <n v="860011153"/>
    <s v="POSITIVA COMPAÑIA DE SEGUROS SA"/>
    <m/>
    <m/>
    <m/>
    <m/>
    <m/>
    <n v="1920900"/>
    <n v="0"/>
    <n v="0"/>
    <n v="0"/>
    <n v="1920900"/>
    <n v="1920900"/>
  </r>
  <r>
    <s v="RESOLUCIÓN 886/2023"/>
    <n v="2023"/>
    <m/>
    <m/>
    <s v="Otros"/>
    <s v="Otros"/>
    <m/>
    <s v="RESOLUCIÓN NÚMERO 886 DEL 06 DE SEPT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2 “SUBA CONVIVE CON SEGURIDAD Y TRANQUILIDAD” POR VALOR DE DOS MILLONES CIENTO TRECE MIL CIEN PESOS M/CTE. ($2.113.100) CORRESPONDIENTE AL PAGO DE ARL RIESGO V. / POR CONCEPTO DE INTERESES CONTRATISTA TRIANA REYES LUISA FERNANDA PENDIENTE DE REPORTAR MES DE JULIO 2023 POR VALOR DE DOS MIL SETECIENTOS PESOS M/CTE. ($2.700)"/>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m/>
    <n v="860011153"/>
    <s v="POSITIVA COMPAÑIA DE SEGUROS SA"/>
    <m/>
    <m/>
    <m/>
    <m/>
    <m/>
    <n v="194900"/>
    <n v="0"/>
    <n v="0"/>
    <n v="0"/>
    <n v="194900"/>
    <n v="194900"/>
  </r>
  <r>
    <s v="RESOLUCIÓN1019"/>
    <n v="2023"/>
    <m/>
    <m/>
    <s v="Otros"/>
    <s v="Otros"/>
    <m/>
    <s v="RESOLUCIÓN NÚMERO 1019 DEL 05 DE OCTU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1 “SUBA PROTEGE LOS ANIMALES”, POR VALOR DE DOSCIENTOS CINCUENTA Y UN MIL QUINIENTOS PESOS M/CTE. ($251.500) CORRESPONDIENTE AL PAGO DE ARL RIESGO V."/>
    <s v="Inversión"/>
    <s v="Un nuevo contrato social y ambiental para la Bogotá del Siglo XXI"/>
    <n v="34"/>
    <s v="Bogotá protectora de los animales"/>
    <s v="Propósito 2. Cambiar nuestros hábitos de vida para reverdecer a Bogotá y adaptarnos y mitigar el cambio climático."/>
    <x v="19"/>
    <m/>
    <n v="860011153"/>
    <s v="POSITIVA COMPAÑIA DE SEGUROS SA"/>
    <m/>
    <m/>
    <m/>
    <m/>
    <m/>
    <n v="251500"/>
    <n v="0"/>
    <n v="0"/>
    <n v="0"/>
    <n v="251500"/>
    <n v="251500"/>
  </r>
  <r>
    <s v="RESOLUCIÓN1019"/>
    <n v="2023"/>
    <m/>
    <m/>
    <s v="Otros"/>
    <s v="Otros"/>
    <m/>
    <s v="RESOLUCIÓN NÚMERO 1019 DEL 05 DE OCTU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2 &quot;MÁS AGUA POTABLE PARA NUESTRAS VEREDAS&quot;, POR VALOR DE CIENTO CUARENTA MIL SEISCIENTOS PESOS M/CTE. ($140.600) CORRESPONDIENTE AL PAGO DE ARL RIESGO V."/>
    <s v="Inversión"/>
    <s v="Un nuevo contrato social y ambiental para la Bogotá del Siglo XXI"/>
    <n v="37"/>
    <s v="Provisión y mejoramiento de servicios públicos"/>
    <s v="Propósito 2. Cambiar nuestros hábitos de vida para reverdecer a Bogotá y adaptarnos y mitigar el cambio climático."/>
    <x v="20"/>
    <m/>
    <n v="860011153"/>
    <s v="POSITIVA COMPAÑIA DE SEGUROS SA"/>
    <m/>
    <m/>
    <m/>
    <m/>
    <m/>
    <n v="140600"/>
    <n v="0"/>
    <n v="0"/>
    <n v="0"/>
    <n v="140600"/>
    <n v="140600"/>
  </r>
  <r>
    <s v="RESOLUCIÓN1019"/>
    <n v="2023"/>
    <m/>
    <m/>
    <s v="Otros"/>
    <s v="Otros"/>
    <m/>
    <s v="RESOLUCIÓN NÚMERO 1019 DEL 05 DE OCTU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8 “SUBA CON UNA GESTIÓN PÚBLICA TRANSPARENTE Y EFICIENTE”, POR VALOR DE TRES MILLONES CUATROCIENTOS DOCE MIL NOVECIENTOS PESOS M/CTE. ($3.412.900) CORRESPONDIENTE AL PAGO DE ARL RIESGO IV Y V."/>
    <s v="Inversión"/>
    <s v="Un nuevo contrato social y ambiental para la Bogotá del Siglo XXI"/>
    <n v="57"/>
    <s v="Gestión Pública Local."/>
    <s v="Propósito 5. Construir Bogotá-región con gobierno abierto, transparente y ciudadanía consciente."/>
    <x v="2"/>
    <m/>
    <n v="860011153"/>
    <s v="POSITIVA COMPAÑIA DE SEGUROS SA"/>
    <m/>
    <m/>
    <m/>
    <m/>
    <m/>
    <n v="3412900"/>
    <n v="0"/>
    <n v="0"/>
    <n v="0"/>
    <n v="3412900"/>
    <n v="3412900"/>
  </r>
  <r>
    <s v="RESOLUCIÓN1019"/>
    <n v="2023"/>
    <m/>
    <m/>
    <s v="Otros"/>
    <s v="Otros"/>
    <m/>
    <s v="RESOLUCIÓN NÚMERO 1019 DEL 05 DE OCTU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79 “INSPECCIÓN VIGILANCIA Y CONTROL MAS EFICIENTE”, POR VALOR DE DIEZ MILLONES NOVECIENTOS CUARENTA Y SEIS MIL DOSCIENTOS PESOS M/CTE. ($10.946.200) CORRESPONDIENTE AL PAGO DE ARL RIESGO IV Y V."/>
    <s v="Inversión"/>
    <s v="Un nuevo contrato social y ambiental para la Bogotá del Siglo XXI"/>
    <n v="57"/>
    <s v="Gestión Pública Local."/>
    <s v="Propósito 5. Construir Bogotá-región con gobierno abierto, transparente y ciudadanía consciente."/>
    <x v="3"/>
    <m/>
    <n v="860011153"/>
    <s v="POSITIVA COMPAÑIA DE SEGUROS SA"/>
    <m/>
    <m/>
    <m/>
    <m/>
    <m/>
    <n v="10946200"/>
    <n v="0"/>
    <n v="0"/>
    <n v="0"/>
    <n v="10946200"/>
    <n v="10946200"/>
  </r>
  <r>
    <s v="RESOLUCIÓN1019"/>
    <n v="2023"/>
    <m/>
    <m/>
    <s v="Otros"/>
    <s v="Otros"/>
    <m/>
    <s v="RESOLUCIÓN NÚMERO 1019 DEL 05 DE OCTU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SETECIENTOS OCHENTA Y CINCO MIL CUATROCIENTOS PESOS M/CTE. ($785.400) CORRESPONDIENTE AL PAGO DE ARL RIESGO V."/>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389800"/>
    <n v="0"/>
    <n v="0"/>
    <n v="0"/>
    <n v="389800"/>
    <n v="389800"/>
  </r>
  <r>
    <s v="RESOLUCIÓN1019"/>
    <n v="2023"/>
    <m/>
    <m/>
    <s v="Otros"/>
    <s v="Otros"/>
    <m/>
    <s v="RESOLUCIÓN NÚMERO 1019 DEL 05 DE OCTU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SETECIENTOS OCHENTA Y CINCO MIL CUATROCIENTOS PESOS M/CTE. ($785.400) CORRESPONDIENTE AL PAGO DE ARL RIESGO V."/>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395600"/>
    <n v="0"/>
    <n v="0"/>
    <n v="0"/>
    <n v="395600"/>
    <n v="395600"/>
  </r>
  <r>
    <s v="RESOLUCIÓN1019"/>
    <n v="2023"/>
    <m/>
    <m/>
    <s v="Otros"/>
    <s v="Otros"/>
    <m/>
    <s v="RESOLUCIÓN NÚMERO 1019 DEL 05 DE OCTU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9 “MEJOR INFRAESTRUCTURA PARA LA MOVILIDAD EN SUBA”, POR VALOR DE UN MILLÓN TRESCIENTOS CINCO MIL CIEN PESOS M/CTE. ($1.305.100) CORRESPONDIENTE AL PAGO DE ARL RIESGO V."/>
    <s v="Inversión"/>
    <s v="Un nuevo contrato social y ambiental para la Bogotá del Siglo XXI"/>
    <n v="49"/>
    <s v="Movilidad segura, sostenible y accesible"/>
    <s v="Propósito 4. Hacer de Bogotá-región un modelo de movilidad, creatividad y productividad incluyente y sostenible"/>
    <x v="10"/>
    <m/>
    <n v="860011153"/>
    <s v="POSITIVA COMPAÑIA DE SEGUROS SA"/>
    <m/>
    <m/>
    <m/>
    <m/>
    <m/>
    <n v="1305100"/>
    <n v="0"/>
    <n v="0"/>
    <n v="0"/>
    <n v="1305100"/>
    <n v="1305100"/>
  </r>
  <r>
    <s v="RESOLUCIÓN1019"/>
    <n v="2023"/>
    <m/>
    <m/>
    <s v="Otros"/>
    <s v="Otros"/>
    <m/>
    <s v="RESOLUCIÓN NÚMERO  1019 DEL 05 DE OCTU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4 “SUBA PROMUEVE EL RECICLAJE Y LAS ENERGÍAS ALTERNATIVAS”, POR VALOR DE CIENTO NOVENTA Y CUATRO MIL NOVECIENTOS PESOS M/CTE. ($194.900) CORRESPONDIENTE AL PAGO DE ARL RIESGO V."/>
    <s v="Inversión"/>
    <s v="Un nuevo contrato social y ambiental para la Bogotá del Siglo XXI"/>
    <n v="38"/>
    <s v="Ecoeficiencia, reciclaje, manejo de residuos e inclusión de la población recicladora"/>
    <s v="Propósito 2. Cambiar nuestros hábitos de vida para reverdecer a Bogotá y adaptarnos y mitigar el cambio climático."/>
    <x v="6"/>
    <m/>
    <n v="860011153"/>
    <s v="POSITIVA COMPAÑIA DE SEGUROS SA"/>
    <m/>
    <m/>
    <m/>
    <m/>
    <m/>
    <n v="194900"/>
    <n v="0"/>
    <n v="0"/>
    <n v="0"/>
    <n v="194900"/>
    <n v="194900"/>
  </r>
  <r>
    <s v="RESOLUCIÓN1019"/>
    <n v="2023"/>
    <m/>
    <m/>
    <s v="Otros"/>
    <s v="Otros"/>
    <m/>
    <s v="RESOLUCIÓN NÚMERO 1019 DEL 05 DE OCTU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15 “CONVIVIENDO CON SEGURIDAD Y JUSTICIA”, POR VALOR DE CIENTO NOVENTA Y CUATRO MIL NOVECIENTOS PESOS M/CTE. ($194.900) CORRESPONDIENTE AL PAGO DE ARL RIESGO V."/>
    <s v="Inversión"/>
    <s v="Un nuevo contrato social y ambiental para la Bogotá del Siglo XXI"/>
    <n v="48"/>
    <s v="Plataforma institucional para la seguridad y justicia"/>
    <s v="Propósito 3. Inspirar confianza y legitimidad para vivir sin miedo y ser epicentro de cultura ciudadana, paz y reconciliación."/>
    <x v="21"/>
    <m/>
    <n v="860011153"/>
    <s v="POSITIVA COMPAÑIA DE SEGUROS SA"/>
    <m/>
    <m/>
    <m/>
    <m/>
    <m/>
    <n v="194900"/>
    <n v="0"/>
    <n v="0"/>
    <n v="0"/>
    <n v="194900"/>
    <n v="194900"/>
  </r>
  <r>
    <s v="RESOLUCIÓN1019"/>
    <n v="2023"/>
    <m/>
    <m/>
    <s v="Otros"/>
    <s v="Otros"/>
    <m/>
    <s v="RESOLUCIÓN NÚMERO 1019 DEL 05 DE OCTU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1 “SUBA PREVIENE Y REDUCE RIESGOS NATURALES” POR VALOR DE TRESCIENTOS CINCUENTA Y SEIS MIL QUINIENTOS  PESOS M/CTE. ($356.500) CORRESPONDIENTE AL PAGO DE ARL RIESGO V."/>
    <s v="Inversión"/>
    <s v="Un nuevo contrato social y ambiental para la Bogotá del Siglo XXI"/>
    <n v="30"/>
    <s v="Eficiencia en la atención de emergencias"/>
    <s v="Propósito 2. Cambiar nuestros hábitos de vida para reverdecer a Bogotá y adaptarnos y mitigar el cambio climático."/>
    <x v="17"/>
    <m/>
    <n v="860011153"/>
    <s v="POSITIVA COMPAÑIA DE SEGUROS SA"/>
    <m/>
    <m/>
    <m/>
    <m/>
    <m/>
    <n v="356500"/>
    <n v="0"/>
    <n v="0"/>
    <n v="0"/>
    <n v="356500"/>
    <n v="356500"/>
  </r>
  <r>
    <s v="RESOLUCIÓN1019"/>
    <n v="2023"/>
    <m/>
    <m/>
    <s v="Otros"/>
    <s v="Otros"/>
    <m/>
    <s v="RESOLUCIÓN NÚMERO 1019 DEL 05 DE OCTU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2 “SUBA CONVIVE CON SEGURIDAD Y TRANQUILIDAD” POR VALOR DE DOS MILLONES TREINTA Y DOS MIL TRESCIENTOS PESOS M/CTE. ($2.032.300) CORRESPONDIENTE AL PAGO DE ARL RIESGO V."/>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m/>
    <n v="860011153"/>
    <s v="POSITIVA COMPAÑIA DE SEGUROS SA"/>
    <m/>
    <m/>
    <m/>
    <m/>
    <m/>
    <n v="1837400"/>
    <n v="0"/>
    <n v="0"/>
    <n v="0"/>
    <n v="1837400"/>
    <n v="1837400"/>
  </r>
  <r>
    <s v="RESOLUCIÓN1019"/>
    <n v="2023"/>
    <m/>
    <m/>
    <s v="Otros"/>
    <s v="Otros"/>
    <m/>
    <s v="RESOLUCIÓN NÚMERO 1019 DEL 05 DE OCTU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2032 “SUBA CONVIVE CON SEGURIDAD Y TRANQUILIDAD” POR VALOR DE DOS MILLONES TREINTA Y DOS MIL TRESCIENTOS PESOS M/CTE. ($2.032.300) CORRESPONDIENTE AL PAGO DE ARL RIESGO V."/>
    <s v="Inversión"/>
    <s v="Un nuevo contrato social y ambiental para la Bogotá del Siglo XXI"/>
    <n v="43"/>
    <s v="Cultura ciudadana para la confianza, la convivencia y la participación desde la vida cotidiana"/>
    <s v="Propósito 3. Inspirar confianza y legitimidad para vivir sin miedo y ser epicentro de cultura ciudadana, paz y reconciliación."/>
    <x v="8"/>
    <m/>
    <n v="860011153"/>
    <s v="POSITIVA COMPAÑIA DE SEGUROS SA"/>
    <m/>
    <m/>
    <m/>
    <m/>
    <m/>
    <n v="194900"/>
    <n v="0"/>
    <n v="0"/>
    <n v="0"/>
    <n v="194900"/>
    <n v="194900"/>
  </r>
  <r>
    <s v="RESOLUCIÓN 886/2023"/>
    <n v="2023"/>
    <m/>
    <m/>
    <s v="Otros"/>
    <s v="Otros"/>
    <m/>
    <s v="RESOLUCIÓN NÚMERO 886 DEL 06 DE SEPTIEMBRE DE 2023: “POR MEDIO DE LA CUAL SE RECONOCE Y ORDENA EL PAGO DE LOS APORTES AL SISTEMA GENERAL DE RIESGOS LABORALES DE LOS CONTRATISTAS CLASIFICADOS EN RIESGOS LABORALES IV O V, DE MANERA MENSUAL PARA LA VIGENCIA 2023”;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PROYECTO 1998 “ESPACIO PÚBLICO UN LUGAR DE ENCUENTRO LIBRE Y DEMOCRÁTICO”, POR VALOR DE SETECIENTOS OCHENTA Y CINCO MIL CUATROCIENTOS PESOS M/CTE. ($785.400) CORRESPONDIENTE AL PAGO DE ARL RIESGO V."/>
    <s v="Inversión"/>
    <s v="Un nuevo contrato social y ambiental para la Bogotá del Siglo XXI"/>
    <n v="45"/>
    <s v="Espacio público más seguro y construido colectivamente."/>
    <s v="Propósito 3. Inspirar confianza y legitimidad para vivir sin miedo y ser epicentro de cultura ciudadana, paz y reconciliación."/>
    <x v="4"/>
    <m/>
    <n v="860011153"/>
    <s v="POSITIVA COMPAÑIA DE SEGUROS SA"/>
    <m/>
    <m/>
    <m/>
    <m/>
    <m/>
    <n v="389800"/>
    <n v="0"/>
    <n v="0"/>
    <n v="0"/>
    <n v="389800"/>
    <n v="3898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E2B3E29-BBDF-47DB-AF86-813B4313DCCC}"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C38" firstHeaderRow="0" firstDataRow="1" firstDataCol="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35">
        <item x="12"/>
        <item x="1"/>
        <item x="9"/>
        <item x="26"/>
        <item x="15"/>
        <item x="0"/>
        <item x="24"/>
        <item x="18"/>
        <item x="25"/>
        <item x="14"/>
        <item x="19"/>
        <item x="20"/>
        <item x="13"/>
        <item x="11"/>
        <item x="16"/>
        <item x="7"/>
        <item x="2"/>
        <item x="3"/>
        <item x="22"/>
        <item x="23"/>
        <item x="29"/>
        <item x="28"/>
        <item x="4"/>
        <item x="10"/>
        <item x="32"/>
        <item x="33"/>
        <item x="6"/>
        <item x="21"/>
        <item x="27"/>
        <item x="17"/>
        <item x="8"/>
        <item x="31"/>
        <item x="5"/>
        <item x="30"/>
        <item t="default"/>
      </items>
    </pivotField>
    <pivotField showAll="0"/>
    <pivotField numFmtId="1" showAll="0"/>
    <pivotField showAll="0"/>
    <pivotField showAll="0"/>
    <pivotField showAll="0"/>
    <pivotField showAll="0"/>
    <pivotField showAll="0"/>
    <pivotField showAll="0"/>
    <pivotField numFmtId="6" showAll="0"/>
    <pivotField numFmtId="6" showAll="0"/>
    <pivotField showAll="0"/>
    <pivotField numFmtId="6" showAll="0"/>
    <pivotField dataField="1" showAll="0"/>
    <pivotField dataField="1" showAll="0"/>
  </pivotFields>
  <rowFields count="1">
    <field x="13"/>
  </rowFields>
  <rowItems count="3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t="grand">
      <x/>
    </i>
  </rowItems>
  <colFields count="1">
    <field x="-2"/>
  </colFields>
  <colItems count="2">
    <i>
      <x/>
    </i>
    <i i="1">
      <x v="1"/>
    </i>
  </colItems>
  <dataFields count="2">
    <dataField name="Suma de Valor Final " fld="26" baseField="0" baseItem="0"/>
    <dataField name="Suma de Giros (Valor en pesos)" fld="27" baseField="0" baseItem="0"/>
  </dataFields>
  <formats count="3">
    <format dxfId="2">
      <pivotArea collapsedLevelsAreSubtotals="1" fieldPosition="0">
        <references count="1">
          <reference field="13" count="0"/>
        </references>
      </pivotArea>
    </format>
    <format dxfId="1">
      <pivotArea collapsedLevelsAreSubtotals="1" fieldPosition="0">
        <references count="2">
          <reference field="4294967294" count="1" selected="0">
            <x v="1"/>
          </reference>
          <reference field="13" count="1">
            <x v="16"/>
          </reference>
        </references>
      </pivotArea>
    </format>
    <format dxfId="0">
      <pivotArea collapsedLevelsAreSubtotals="1" fieldPosition="0">
        <references count="2">
          <reference field="4294967294" count="1" selected="0">
            <x v="1"/>
          </reference>
          <reference field="13" count="1">
            <x v="1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ren.mendez@gobiernobogota.gov.co" TargetMode="External"/><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dimension ref="A1:AN1196"/>
  <sheetViews>
    <sheetView topLeftCell="X1" zoomScaleNormal="100" workbookViewId="0">
      <selection activeCell="AD17" sqref="AD17"/>
    </sheetView>
  </sheetViews>
  <sheetFormatPr baseColWidth="10" defaultColWidth="11.42578125" defaultRowHeight="16.5" x14ac:dyDescent="0.3"/>
  <cols>
    <col min="1" max="1" width="26.5703125" style="44" customWidth="1"/>
    <col min="2" max="2" width="10" style="44" customWidth="1"/>
    <col min="3" max="3" width="20.42578125" style="44" customWidth="1"/>
    <col min="4" max="4" width="19.85546875" style="44" customWidth="1"/>
    <col min="5" max="5" width="43.140625" style="131" customWidth="1"/>
    <col min="6" max="6" width="27.85546875" style="44" customWidth="1"/>
    <col min="7" max="7" width="37.5703125" style="44" customWidth="1"/>
    <col min="8" max="8" width="53" style="44" customWidth="1"/>
    <col min="9" max="9" width="14.42578125" style="44" customWidth="1"/>
    <col min="10" max="10" width="35.42578125" style="44" customWidth="1"/>
    <col min="11" max="11" width="12.42578125" style="44" customWidth="1"/>
    <col min="12" max="12" width="35.5703125" style="44" customWidth="1"/>
    <col min="13" max="13" width="41.28515625" style="44" customWidth="1"/>
    <col min="14" max="14" width="33.7109375" style="44" customWidth="1"/>
    <col min="15" max="15" width="20.140625" style="132" customWidth="1"/>
    <col min="16" max="16" width="25.140625" style="44" customWidth="1"/>
    <col min="17" max="17" width="44.28515625" style="44" customWidth="1"/>
    <col min="18" max="18" width="29" style="147" customWidth="1"/>
    <col min="19" max="19" width="24.42578125" style="44" customWidth="1"/>
    <col min="20" max="20" width="30.140625" style="44" customWidth="1"/>
    <col min="21" max="21" width="20.5703125" style="44" customWidth="1"/>
    <col min="22" max="22" width="20.5703125" style="46" customWidth="1"/>
    <col min="23" max="24" width="20.5703125" style="47" customWidth="1"/>
    <col min="25" max="25" width="15.42578125" style="44" customWidth="1"/>
    <col min="26" max="26" width="16.140625" style="44" customWidth="1"/>
    <col min="27" max="27" width="16" style="47" customWidth="1"/>
    <col min="28" max="28" width="20.140625" style="47" customWidth="1"/>
    <col min="29" max="29" width="15.42578125" style="48" customWidth="1"/>
    <col min="30" max="30" width="14.42578125" style="48" customWidth="1"/>
    <col min="31" max="31" width="15.42578125" style="48" customWidth="1"/>
    <col min="32" max="32" width="14.42578125" style="44" customWidth="1"/>
    <col min="33" max="33" width="16.42578125" style="44" customWidth="1"/>
    <col min="34" max="34" width="13.42578125" style="44" customWidth="1"/>
    <col min="35" max="35" width="19" style="44" customWidth="1"/>
    <col min="36" max="36" width="23" style="44" customWidth="1"/>
    <col min="37" max="37" width="14.140625" style="48" customWidth="1"/>
    <col min="38" max="38" width="15.42578125" style="49" customWidth="1"/>
    <col min="39" max="39" width="16.42578125" style="44" customWidth="1"/>
    <col min="40" max="40" width="16.5703125" style="50" customWidth="1"/>
    <col min="41" max="16384" width="11.42578125" style="51"/>
  </cols>
  <sheetData>
    <row r="1" spans="1:40" x14ac:dyDescent="0.3">
      <c r="E1" s="45"/>
      <c r="F1" s="45"/>
      <c r="O1" s="44"/>
      <c r="R1" s="44"/>
    </row>
    <row r="2" spans="1:40" ht="15" customHeight="1" x14ac:dyDescent="0.3">
      <c r="A2" s="52" t="s">
        <v>531</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row>
    <row r="3" spans="1:40" ht="15" customHeight="1" x14ac:dyDescent="0.3">
      <c r="A3" s="53" t="s">
        <v>557</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row>
    <row r="4" spans="1:40" s="60" customFormat="1" ht="17.25" thickBot="1" x14ac:dyDescent="0.35">
      <c r="A4" s="54"/>
      <c r="B4" s="54"/>
      <c r="C4" s="54"/>
      <c r="D4" s="54"/>
      <c r="E4" s="54"/>
      <c r="F4" s="54"/>
      <c r="G4" s="54"/>
      <c r="H4" s="54"/>
      <c r="I4" s="54"/>
      <c r="J4" s="54"/>
      <c r="K4" s="54"/>
      <c r="L4" s="54"/>
      <c r="M4" s="54"/>
      <c r="N4" s="54"/>
      <c r="O4" s="54"/>
      <c r="P4" s="54"/>
      <c r="Q4" s="54"/>
      <c r="R4" s="54"/>
      <c r="S4" s="54"/>
      <c r="T4" s="54"/>
      <c r="U4" s="54"/>
      <c r="V4" s="55"/>
      <c r="W4" s="56"/>
      <c r="X4" s="56"/>
      <c r="Y4" s="54"/>
      <c r="Z4" s="54"/>
      <c r="AA4" s="56"/>
      <c r="AB4" s="56"/>
      <c r="AC4" s="57"/>
      <c r="AD4" s="57"/>
      <c r="AE4" s="57"/>
      <c r="AF4" s="54"/>
      <c r="AG4" s="54"/>
      <c r="AH4" s="54"/>
      <c r="AI4" s="54"/>
      <c r="AJ4" s="54"/>
      <c r="AK4" s="57"/>
      <c r="AL4" s="58"/>
      <c r="AM4" s="54"/>
      <c r="AN4" s="59"/>
    </row>
    <row r="5" spans="1:40" ht="27.75" customHeight="1" thickBot="1" x14ac:dyDescent="0.35">
      <c r="A5" s="61" t="s">
        <v>89</v>
      </c>
      <c r="B5" s="62"/>
      <c r="C5" s="62"/>
      <c r="D5" s="63"/>
      <c r="E5" s="64" t="s">
        <v>530</v>
      </c>
      <c r="F5" s="65"/>
      <c r="G5" s="65"/>
      <c r="H5" s="66" t="s">
        <v>26</v>
      </c>
      <c r="I5" s="67" t="s">
        <v>86</v>
      </c>
      <c r="J5" s="68"/>
      <c r="K5" s="68"/>
      <c r="L5" s="69"/>
      <c r="M5" s="70"/>
      <c r="N5" s="65"/>
      <c r="O5" s="71"/>
      <c r="P5" s="71"/>
      <c r="Q5" s="72"/>
      <c r="R5" s="72"/>
      <c r="S5" s="72"/>
      <c r="T5" s="72"/>
      <c r="U5" s="72"/>
      <c r="V5" s="73"/>
      <c r="W5" s="74"/>
      <c r="X5" s="71"/>
      <c r="Y5" s="71"/>
      <c r="Z5" s="71"/>
      <c r="AA5" s="71"/>
      <c r="AB5" s="71"/>
      <c r="AC5" s="71"/>
      <c r="AD5" s="71"/>
      <c r="AE5" s="71"/>
      <c r="AF5" s="71"/>
      <c r="AG5" s="71"/>
      <c r="AH5" s="71"/>
      <c r="AI5" s="71"/>
      <c r="AJ5" s="71"/>
      <c r="AK5" s="71"/>
      <c r="AL5" s="71"/>
      <c r="AM5" s="71"/>
    </row>
    <row r="6" spans="1:40" ht="27.75" customHeight="1" x14ac:dyDescent="0.3">
      <c r="A6" s="75" t="s">
        <v>180</v>
      </c>
      <c r="B6" s="76"/>
      <c r="C6" s="76"/>
      <c r="D6" s="77"/>
      <c r="E6" s="138">
        <v>132889337729</v>
      </c>
      <c r="F6" s="65"/>
      <c r="G6" s="78"/>
      <c r="H6" s="79" t="s">
        <v>182</v>
      </c>
      <c r="I6" s="80">
        <v>3781385611</v>
      </c>
      <c r="J6" s="81"/>
      <c r="K6" s="82"/>
      <c r="L6" s="83"/>
      <c r="M6" s="83"/>
      <c r="N6" s="65"/>
      <c r="O6" s="65"/>
      <c r="P6" s="65"/>
      <c r="Q6" s="72"/>
      <c r="R6" s="72"/>
      <c r="S6" s="72"/>
      <c r="T6" s="72"/>
      <c r="U6" s="72"/>
      <c r="V6" s="73"/>
      <c r="W6" s="74"/>
      <c r="Z6" s="84"/>
      <c r="AA6" s="85"/>
      <c r="AB6" s="85"/>
      <c r="AC6" s="86"/>
      <c r="AD6" s="86"/>
      <c r="AI6" s="208" t="s">
        <v>212</v>
      </c>
      <c r="AJ6" s="209"/>
      <c r="AK6" s="197" t="s">
        <v>3045</v>
      </c>
      <c r="AL6" s="197"/>
      <c r="AM6" s="197" t="s">
        <v>550</v>
      </c>
      <c r="AN6" s="198"/>
    </row>
    <row r="7" spans="1:40" ht="27.75" customHeight="1" thickBot="1" x14ac:dyDescent="0.35">
      <c r="A7" s="87" t="s">
        <v>181</v>
      </c>
      <c r="B7" s="88"/>
      <c r="C7" s="88"/>
      <c r="D7" s="89"/>
      <c r="E7" s="139">
        <v>131709313083.60001</v>
      </c>
      <c r="F7" s="157"/>
      <c r="G7" s="83"/>
      <c r="H7" s="90" t="s">
        <v>183</v>
      </c>
      <c r="I7" s="91">
        <v>3769465701</v>
      </c>
      <c r="J7" s="92"/>
      <c r="K7" s="93"/>
      <c r="L7" s="83"/>
      <c r="M7" s="83"/>
      <c r="N7" s="65"/>
      <c r="O7" s="65"/>
      <c r="P7" s="65"/>
      <c r="Q7" s="72"/>
      <c r="R7" s="72"/>
      <c r="S7" s="72"/>
      <c r="T7" s="72"/>
      <c r="U7" s="72"/>
      <c r="V7" s="73"/>
      <c r="W7" s="74"/>
      <c r="Z7" s="84"/>
      <c r="AA7" s="85"/>
      <c r="AB7" s="85"/>
      <c r="AC7" s="86"/>
      <c r="AD7" s="86"/>
      <c r="AI7" s="204" t="s">
        <v>23</v>
      </c>
      <c r="AJ7" s="205"/>
      <c r="AK7" s="199" t="s">
        <v>551</v>
      </c>
      <c r="AL7" s="199"/>
      <c r="AM7" s="199" t="s">
        <v>551</v>
      </c>
      <c r="AN7" s="200"/>
    </row>
    <row r="8" spans="1:40" x14ac:dyDescent="0.3">
      <c r="A8" s="65"/>
      <c r="B8" s="65"/>
      <c r="C8" s="65"/>
      <c r="D8" s="65"/>
      <c r="E8" s="65"/>
      <c r="F8" s="65"/>
      <c r="G8" s="65"/>
      <c r="H8" s="65"/>
      <c r="I8" s="65"/>
      <c r="J8" s="65"/>
      <c r="K8" s="65"/>
      <c r="L8" s="65"/>
      <c r="M8" s="65"/>
      <c r="N8" s="65"/>
      <c r="O8" s="65"/>
      <c r="P8" s="65"/>
      <c r="Q8" s="72"/>
      <c r="R8" s="72"/>
      <c r="S8" s="72"/>
      <c r="T8" s="72"/>
      <c r="U8" s="72"/>
      <c r="V8" s="73"/>
      <c r="W8" s="74"/>
      <c r="Z8" s="84"/>
      <c r="AA8" s="85"/>
      <c r="AB8" s="85"/>
      <c r="AC8" s="86"/>
      <c r="AD8" s="86"/>
      <c r="AI8" s="204" t="s">
        <v>24</v>
      </c>
      <c r="AJ8" s="205"/>
      <c r="AK8" s="199" t="s">
        <v>552</v>
      </c>
      <c r="AL8" s="199"/>
      <c r="AM8" s="199" t="s">
        <v>72</v>
      </c>
      <c r="AN8" s="200"/>
    </row>
    <row r="9" spans="1:40" x14ac:dyDescent="0.3">
      <c r="A9" s="65"/>
      <c r="B9" s="65"/>
      <c r="C9" s="65"/>
      <c r="D9" s="65"/>
      <c r="E9" s="65"/>
      <c r="F9" s="69"/>
      <c r="G9" s="94"/>
      <c r="H9" s="94"/>
      <c r="K9" s="71"/>
      <c r="L9" s="71"/>
      <c r="M9" s="71"/>
      <c r="N9" s="71"/>
      <c r="O9" s="71"/>
      <c r="P9" s="71"/>
      <c r="Q9" s="72"/>
      <c r="R9" s="72"/>
      <c r="S9" s="72"/>
      <c r="T9" s="72"/>
      <c r="U9" s="72"/>
      <c r="V9" s="73"/>
      <c r="W9" s="74"/>
      <c r="Y9" s="48"/>
      <c r="Z9" s="84"/>
      <c r="AA9" s="85"/>
      <c r="AB9" s="85"/>
      <c r="AC9" s="86"/>
      <c r="AD9" s="86"/>
      <c r="AI9" s="204" t="s">
        <v>25</v>
      </c>
      <c r="AJ9" s="205"/>
      <c r="AK9" s="199" t="s">
        <v>554</v>
      </c>
      <c r="AL9" s="199"/>
      <c r="AM9" s="201">
        <v>3138071918</v>
      </c>
      <c r="AN9" s="200"/>
    </row>
    <row r="10" spans="1:40" ht="39" customHeight="1" thickBot="1" x14ac:dyDescent="0.35">
      <c r="A10" s="65"/>
      <c r="B10" s="65"/>
      <c r="C10" s="65"/>
      <c r="D10" s="65"/>
      <c r="E10" s="65"/>
      <c r="F10" s="71"/>
      <c r="G10" s="71"/>
      <c r="H10" s="71"/>
      <c r="I10" s="84"/>
      <c r="J10" s="84"/>
      <c r="K10" s="71"/>
      <c r="L10" s="71"/>
      <c r="M10" s="71"/>
      <c r="N10" s="71"/>
      <c r="O10" s="71"/>
      <c r="P10" s="71"/>
      <c r="Q10" s="72"/>
      <c r="R10" s="72"/>
      <c r="S10" s="72"/>
      <c r="T10" s="72"/>
      <c r="U10" s="72"/>
      <c r="V10" s="73"/>
      <c r="W10" s="74"/>
      <c r="Z10" s="84"/>
      <c r="AA10" s="85"/>
      <c r="AB10" s="85"/>
      <c r="AC10" s="86"/>
      <c r="AD10" s="86"/>
      <c r="AI10" s="206" t="s">
        <v>3044</v>
      </c>
      <c r="AJ10" s="207"/>
      <c r="AK10" s="202" t="s">
        <v>555</v>
      </c>
      <c r="AL10" s="202"/>
      <c r="AM10" s="202" t="s">
        <v>553</v>
      </c>
      <c r="AN10" s="203"/>
    </row>
    <row r="11" spans="1:40" s="103" customFormat="1" ht="26.25" thickBot="1" x14ac:dyDescent="0.35">
      <c r="A11" s="95" t="s">
        <v>0</v>
      </c>
      <c r="B11" s="95"/>
      <c r="C11" s="95"/>
      <c r="D11" s="95"/>
      <c r="E11" s="95"/>
      <c r="F11" s="95"/>
      <c r="G11" s="95"/>
      <c r="H11" s="95"/>
      <c r="I11" s="95"/>
      <c r="J11" s="95"/>
      <c r="K11" s="95"/>
      <c r="L11" s="95"/>
      <c r="M11" s="95"/>
      <c r="N11" s="95"/>
      <c r="O11" s="95"/>
      <c r="P11" s="95"/>
      <c r="Q11" s="95"/>
      <c r="R11" s="95"/>
      <c r="S11" s="95"/>
      <c r="T11" s="95"/>
      <c r="U11" s="96"/>
      <c r="V11" s="97" t="s">
        <v>1</v>
      </c>
      <c r="W11" s="98"/>
      <c r="X11" s="98"/>
      <c r="Y11" s="98"/>
      <c r="Z11" s="98"/>
      <c r="AA11" s="98"/>
      <c r="AB11" s="99"/>
      <c r="AC11" s="100" t="s">
        <v>2</v>
      </c>
      <c r="AD11" s="101"/>
      <c r="AE11" s="101"/>
      <c r="AF11" s="101"/>
      <c r="AG11" s="101"/>
      <c r="AH11" s="102"/>
      <c r="AI11" s="137" t="s">
        <v>148</v>
      </c>
      <c r="AJ11" s="133"/>
      <c r="AK11" s="133"/>
      <c r="AL11" s="134"/>
      <c r="AM11" s="135" t="s">
        <v>177</v>
      </c>
      <c r="AN11" s="136" t="s">
        <v>178</v>
      </c>
    </row>
    <row r="12" spans="1:40" s="103" customFormat="1" x14ac:dyDescent="0.3">
      <c r="A12" s="104">
        <v>1</v>
      </c>
      <c r="B12" s="104">
        <v>2</v>
      </c>
      <c r="C12" s="105">
        <v>3</v>
      </c>
      <c r="D12" s="106"/>
      <c r="E12" s="107">
        <v>4</v>
      </c>
      <c r="F12" s="108">
        <v>5</v>
      </c>
      <c r="G12" s="108">
        <v>6</v>
      </c>
      <c r="H12" s="108">
        <v>7</v>
      </c>
      <c r="I12" s="105">
        <v>8</v>
      </c>
      <c r="J12" s="109"/>
      <c r="K12" s="109"/>
      <c r="L12" s="109"/>
      <c r="M12" s="106"/>
      <c r="N12" s="107">
        <v>9</v>
      </c>
      <c r="O12" s="110">
        <v>10</v>
      </c>
      <c r="P12" s="105">
        <v>11</v>
      </c>
      <c r="Q12" s="109"/>
      <c r="R12" s="109"/>
      <c r="S12" s="109"/>
      <c r="T12" s="109"/>
      <c r="U12" s="106"/>
      <c r="V12" s="111">
        <v>12</v>
      </c>
      <c r="W12" s="111">
        <v>13</v>
      </c>
      <c r="X12" s="111">
        <v>14</v>
      </c>
      <c r="Y12" s="111">
        <v>15</v>
      </c>
      <c r="Z12" s="111">
        <v>16</v>
      </c>
      <c r="AA12" s="111">
        <v>17</v>
      </c>
      <c r="AB12" s="111">
        <v>18</v>
      </c>
      <c r="AC12" s="112">
        <v>19</v>
      </c>
      <c r="AD12" s="112">
        <v>20</v>
      </c>
      <c r="AE12" s="112">
        <v>21</v>
      </c>
      <c r="AF12" s="112">
        <v>22</v>
      </c>
      <c r="AG12" s="112">
        <v>23</v>
      </c>
      <c r="AH12" s="112">
        <v>24</v>
      </c>
      <c r="AI12" s="113">
        <v>25</v>
      </c>
      <c r="AJ12" s="113">
        <v>26</v>
      </c>
      <c r="AK12" s="113">
        <v>27</v>
      </c>
      <c r="AL12" s="113">
        <v>28</v>
      </c>
      <c r="AM12" s="114">
        <v>29</v>
      </c>
      <c r="AN12" s="115">
        <v>30</v>
      </c>
    </row>
    <row r="13" spans="1:40" s="196" customFormat="1" ht="76.5" x14ac:dyDescent="0.3">
      <c r="A13" s="108" t="s">
        <v>3</v>
      </c>
      <c r="B13" s="108" t="s">
        <v>4</v>
      </c>
      <c r="C13" s="108" t="s">
        <v>152</v>
      </c>
      <c r="D13" s="108" t="s">
        <v>171</v>
      </c>
      <c r="E13" s="108" t="s">
        <v>5</v>
      </c>
      <c r="F13" s="108" t="s">
        <v>6</v>
      </c>
      <c r="G13" s="108" t="s">
        <v>7</v>
      </c>
      <c r="H13" s="108" t="s">
        <v>8</v>
      </c>
      <c r="I13" s="108" t="s">
        <v>70</v>
      </c>
      <c r="J13" s="108" t="s">
        <v>160</v>
      </c>
      <c r="K13" s="108" t="s">
        <v>9</v>
      </c>
      <c r="L13" s="108" t="s">
        <v>10</v>
      </c>
      <c r="M13" s="108" t="s">
        <v>189</v>
      </c>
      <c r="N13" s="108" t="s">
        <v>11</v>
      </c>
      <c r="O13" s="108" t="s">
        <v>170</v>
      </c>
      <c r="P13" s="108" t="s">
        <v>185</v>
      </c>
      <c r="Q13" s="108" t="s">
        <v>188</v>
      </c>
      <c r="R13" s="108" t="s">
        <v>169</v>
      </c>
      <c r="S13" s="108" t="s">
        <v>186</v>
      </c>
      <c r="T13" s="108" t="s">
        <v>187</v>
      </c>
      <c r="U13" s="108" t="s">
        <v>184</v>
      </c>
      <c r="V13" s="191" t="s">
        <v>196</v>
      </c>
      <c r="W13" s="191" t="s">
        <v>12</v>
      </c>
      <c r="X13" s="191" t="s">
        <v>156</v>
      </c>
      <c r="Y13" s="191" t="s">
        <v>13</v>
      </c>
      <c r="Z13" s="191" t="s">
        <v>14</v>
      </c>
      <c r="AA13" s="191" t="s">
        <v>15</v>
      </c>
      <c r="AB13" s="191" t="s">
        <v>172</v>
      </c>
      <c r="AC13" s="192" t="s">
        <v>16</v>
      </c>
      <c r="AD13" s="192" t="s">
        <v>17</v>
      </c>
      <c r="AE13" s="192" t="s">
        <v>18</v>
      </c>
      <c r="AF13" s="192" t="s">
        <v>19</v>
      </c>
      <c r="AG13" s="192" t="s">
        <v>90</v>
      </c>
      <c r="AH13" s="192" t="s">
        <v>20</v>
      </c>
      <c r="AI13" s="193" t="s">
        <v>179</v>
      </c>
      <c r="AJ13" s="193" t="s">
        <v>149</v>
      </c>
      <c r="AK13" s="193" t="s">
        <v>151</v>
      </c>
      <c r="AL13" s="193" t="s">
        <v>150</v>
      </c>
      <c r="AM13" s="194" t="s">
        <v>39</v>
      </c>
      <c r="AN13" s="195" t="s">
        <v>21</v>
      </c>
    </row>
    <row r="14" spans="1:40" x14ac:dyDescent="0.3">
      <c r="A14" s="175" t="s">
        <v>3207</v>
      </c>
      <c r="B14" s="117">
        <v>2023</v>
      </c>
      <c r="C14" s="118" t="s">
        <v>3208</v>
      </c>
      <c r="D14" s="118" t="s">
        <v>4077</v>
      </c>
      <c r="E14" s="116" t="s">
        <v>36</v>
      </c>
      <c r="F14" s="116" t="s">
        <v>22</v>
      </c>
      <c r="G14" s="118"/>
      <c r="H14" s="118" t="s">
        <v>2034</v>
      </c>
      <c r="I14" s="143" t="s">
        <v>45</v>
      </c>
      <c r="J14" s="118" t="s">
        <v>191</v>
      </c>
      <c r="K14" s="117">
        <v>6</v>
      </c>
      <c r="L14" s="118" t="s">
        <v>91</v>
      </c>
      <c r="M14" s="118" t="s">
        <v>3042</v>
      </c>
      <c r="N14" s="118">
        <v>1966</v>
      </c>
      <c r="O14" s="181">
        <v>1</v>
      </c>
      <c r="P14" s="129">
        <v>800250713</v>
      </c>
      <c r="Q14" s="158" t="s">
        <v>482</v>
      </c>
      <c r="R14" s="118" t="s">
        <v>174</v>
      </c>
      <c r="S14" s="118"/>
      <c r="T14" s="118"/>
      <c r="U14" s="186"/>
      <c r="V14" s="123"/>
      <c r="W14" s="152">
        <v>5934800000</v>
      </c>
      <c r="X14" s="127">
        <v>0</v>
      </c>
      <c r="Y14" s="128">
        <v>0</v>
      </c>
      <c r="Z14" s="126">
        <v>0</v>
      </c>
      <c r="AA14" s="152">
        <v>5934800000</v>
      </c>
      <c r="AB14" s="154">
        <v>4092010000</v>
      </c>
      <c r="AC14" s="178">
        <v>45086</v>
      </c>
      <c r="AD14" s="178">
        <v>45106</v>
      </c>
      <c r="AE14" s="178">
        <v>45471</v>
      </c>
      <c r="AF14" s="123">
        <f>DAYS360(AC14,AE14)</f>
        <v>379</v>
      </c>
      <c r="AG14" s="123"/>
      <c r="AH14" s="123"/>
      <c r="AI14" s="124"/>
      <c r="AJ14" s="124"/>
      <c r="AK14" s="178"/>
      <c r="AL14" s="179"/>
      <c r="AM14" s="118" t="s">
        <v>207</v>
      </c>
      <c r="AN14" s="180">
        <v>0.68949416998045432</v>
      </c>
    </row>
    <row r="15" spans="1:40" x14ac:dyDescent="0.3">
      <c r="A15" s="175" t="s">
        <v>1131</v>
      </c>
      <c r="B15" s="117">
        <v>2023</v>
      </c>
      <c r="C15" s="118" t="s">
        <v>3209</v>
      </c>
      <c r="D15" s="118" t="s">
        <v>4078</v>
      </c>
      <c r="E15" s="116" t="s">
        <v>33</v>
      </c>
      <c r="F15" s="116" t="s">
        <v>48</v>
      </c>
      <c r="G15" s="118"/>
      <c r="H15" s="118" t="s">
        <v>2032</v>
      </c>
      <c r="I15" s="143" t="s">
        <v>45</v>
      </c>
      <c r="J15" s="118" t="s">
        <v>191</v>
      </c>
      <c r="K15" s="117">
        <v>12</v>
      </c>
      <c r="L15" s="118" t="s">
        <v>556</v>
      </c>
      <c r="M15" s="118" t="s">
        <v>3042</v>
      </c>
      <c r="N15" s="184">
        <v>1957</v>
      </c>
      <c r="O15" s="181">
        <v>13</v>
      </c>
      <c r="P15" s="129">
        <v>900916649</v>
      </c>
      <c r="Q15" s="149" t="s">
        <v>2470</v>
      </c>
      <c r="R15" s="118" t="s">
        <v>174</v>
      </c>
      <c r="S15" s="118"/>
      <c r="T15" s="118"/>
      <c r="U15" s="187"/>
      <c r="V15" s="123"/>
      <c r="W15" s="152">
        <v>19839207</v>
      </c>
      <c r="X15" s="127">
        <v>0</v>
      </c>
      <c r="Y15" s="128">
        <v>0</v>
      </c>
      <c r="Z15" s="126">
        <v>0</v>
      </c>
      <c r="AA15" s="122">
        <v>19839207</v>
      </c>
      <c r="AB15" s="154">
        <v>0</v>
      </c>
      <c r="AC15" s="178">
        <v>45188</v>
      </c>
      <c r="AD15" s="178">
        <v>45201</v>
      </c>
      <c r="AE15" s="178">
        <v>45292</v>
      </c>
      <c r="AF15" s="123">
        <f t="shared" ref="AF15:AF16" si="0">DAYS360(AC15,AE15)</f>
        <v>102</v>
      </c>
      <c r="AG15" s="123"/>
      <c r="AH15" s="123"/>
      <c r="AI15" s="124"/>
      <c r="AJ15" s="124"/>
      <c r="AK15" s="178"/>
      <c r="AL15" s="179"/>
      <c r="AM15" s="118" t="s">
        <v>208</v>
      </c>
      <c r="AN15" s="180">
        <v>0</v>
      </c>
    </row>
    <row r="16" spans="1:40" x14ac:dyDescent="0.3">
      <c r="A16" s="116" t="s">
        <v>558</v>
      </c>
      <c r="B16" s="117">
        <v>2023</v>
      </c>
      <c r="C16" s="118" t="s">
        <v>3210</v>
      </c>
      <c r="D16" s="118" t="s">
        <v>4079</v>
      </c>
      <c r="E16" s="116" t="s">
        <v>49</v>
      </c>
      <c r="F16" s="116" t="s">
        <v>22</v>
      </c>
      <c r="G16" s="116"/>
      <c r="H16" s="116" t="s">
        <v>3041</v>
      </c>
      <c r="I16" s="143" t="s">
        <v>45</v>
      </c>
      <c r="J16" s="118" t="s">
        <v>191</v>
      </c>
      <c r="K16" s="117">
        <v>6</v>
      </c>
      <c r="L16" s="118" t="s">
        <v>91</v>
      </c>
      <c r="M16" s="118" t="s">
        <v>3042</v>
      </c>
      <c r="N16" s="184">
        <v>1966</v>
      </c>
      <c r="O16" s="177">
        <v>1</v>
      </c>
      <c r="P16" s="129">
        <v>1020753504</v>
      </c>
      <c r="Q16" s="149" t="s">
        <v>274</v>
      </c>
      <c r="R16" s="118" t="s">
        <v>173</v>
      </c>
      <c r="S16" s="118"/>
      <c r="T16" s="118"/>
      <c r="U16" s="187"/>
      <c r="V16" s="119"/>
      <c r="W16" s="120">
        <v>99000000</v>
      </c>
      <c r="X16" s="127">
        <v>0</v>
      </c>
      <c r="Y16" s="121" t="s">
        <v>2582</v>
      </c>
      <c r="Z16" s="153">
        <v>28800000</v>
      </c>
      <c r="AA16" s="122">
        <v>127800000</v>
      </c>
      <c r="AB16" s="154">
        <v>100800000</v>
      </c>
      <c r="AC16" s="178">
        <v>44949</v>
      </c>
      <c r="AD16" s="178">
        <v>44951</v>
      </c>
      <c r="AE16" s="178">
        <v>45324</v>
      </c>
      <c r="AF16" s="123">
        <f t="shared" si="0"/>
        <v>369</v>
      </c>
      <c r="AG16" s="123">
        <v>1</v>
      </c>
      <c r="AH16" s="123">
        <v>38</v>
      </c>
      <c r="AI16" s="124"/>
      <c r="AJ16" s="124"/>
      <c r="AK16" s="178"/>
      <c r="AL16" s="179"/>
      <c r="AM16" s="118" t="s">
        <v>208</v>
      </c>
      <c r="AN16" s="180">
        <v>0.78873239436619713</v>
      </c>
    </row>
    <row r="17" spans="1:40" x14ac:dyDescent="0.3">
      <c r="A17" s="165">
        <v>20236120013363</v>
      </c>
      <c r="B17" s="117">
        <v>2023</v>
      </c>
      <c r="C17" s="118" t="s">
        <v>69</v>
      </c>
      <c r="D17" s="118" t="s">
        <v>69</v>
      </c>
      <c r="E17" s="116" t="s">
        <v>38</v>
      </c>
      <c r="F17" s="116" t="s">
        <v>38</v>
      </c>
      <c r="G17" s="118"/>
      <c r="H17" s="118" t="s">
        <v>2059</v>
      </c>
      <c r="I17" s="143" t="s">
        <v>45</v>
      </c>
      <c r="J17" s="118" t="s">
        <v>191</v>
      </c>
      <c r="K17" s="117">
        <v>57</v>
      </c>
      <c r="L17" s="118" t="s">
        <v>3049</v>
      </c>
      <c r="M17" s="118" t="s">
        <v>3048</v>
      </c>
      <c r="N17" s="118">
        <v>1978</v>
      </c>
      <c r="O17" s="140"/>
      <c r="P17" s="129">
        <v>860011153</v>
      </c>
      <c r="Q17" s="149" t="s">
        <v>522</v>
      </c>
      <c r="R17" s="149" t="s">
        <v>174</v>
      </c>
      <c r="S17" s="118"/>
      <c r="T17" s="118"/>
      <c r="U17" s="118"/>
      <c r="V17" s="123"/>
      <c r="W17" s="166">
        <v>3504168</v>
      </c>
      <c r="X17" s="127">
        <v>0</v>
      </c>
      <c r="Y17" s="128">
        <v>0</v>
      </c>
      <c r="Z17" s="126">
        <v>0</v>
      </c>
      <c r="AA17" s="122">
        <v>3504168</v>
      </c>
      <c r="AB17" s="154">
        <v>0</v>
      </c>
      <c r="AC17" s="141"/>
      <c r="AD17" s="141"/>
      <c r="AE17" s="141"/>
      <c r="AF17" s="118"/>
      <c r="AG17" s="118"/>
      <c r="AH17" s="118"/>
      <c r="AI17" s="118"/>
      <c r="AJ17" s="118"/>
      <c r="AK17" s="141"/>
      <c r="AL17" s="142"/>
      <c r="AM17" s="159"/>
      <c r="AN17" s="180">
        <v>0</v>
      </c>
    </row>
    <row r="18" spans="1:40" x14ac:dyDescent="0.3">
      <c r="A18" s="116" t="s">
        <v>559</v>
      </c>
      <c r="B18" s="117">
        <v>2023</v>
      </c>
      <c r="C18" s="118" t="s">
        <v>3211</v>
      </c>
      <c r="D18" s="118" t="s">
        <v>4080</v>
      </c>
      <c r="E18" s="116" t="s">
        <v>49</v>
      </c>
      <c r="F18" s="116" t="s">
        <v>22</v>
      </c>
      <c r="G18" s="116"/>
      <c r="H18" s="116" t="s">
        <v>1440</v>
      </c>
      <c r="I18" s="143" t="s">
        <v>45</v>
      </c>
      <c r="J18" s="118" t="s">
        <v>191</v>
      </c>
      <c r="K18" s="117">
        <v>57</v>
      </c>
      <c r="L18" s="118" t="s">
        <v>3049</v>
      </c>
      <c r="M18" s="118" t="s">
        <v>3048</v>
      </c>
      <c r="N18" s="184">
        <v>1978</v>
      </c>
      <c r="O18" s="177">
        <v>1</v>
      </c>
      <c r="P18" s="129">
        <v>79796420</v>
      </c>
      <c r="Q18" s="148" t="s">
        <v>249</v>
      </c>
      <c r="R18" s="118" t="s">
        <v>173</v>
      </c>
      <c r="S18" s="118"/>
      <c r="T18" s="118"/>
      <c r="U18" s="188"/>
      <c r="V18" s="125"/>
      <c r="W18" s="120">
        <v>99000000</v>
      </c>
      <c r="X18" s="127">
        <v>0</v>
      </c>
      <c r="Y18" s="128" t="s">
        <v>2583</v>
      </c>
      <c r="Z18" s="153">
        <v>27000000</v>
      </c>
      <c r="AA18" s="122">
        <v>126000000</v>
      </c>
      <c r="AB18" s="154">
        <v>100800000</v>
      </c>
      <c r="AC18" s="178">
        <v>44949</v>
      </c>
      <c r="AD18" s="178">
        <v>44951</v>
      </c>
      <c r="AE18" s="178">
        <v>45375</v>
      </c>
      <c r="AF18" s="123">
        <f t="shared" ref="AF18:AF81" si="1">DAYS360(AC18,AE18)</f>
        <v>421</v>
      </c>
      <c r="AG18" s="123">
        <v>1</v>
      </c>
      <c r="AH18" s="123">
        <v>90</v>
      </c>
      <c r="AI18" s="124"/>
      <c r="AJ18" s="124"/>
      <c r="AK18" s="178"/>
      <c r="AL18" s="179"/>
      <c r="AM18" s="118" t="s">
        <v>207</v>
      </c>
      <c r="AN18" s="180">
        <v>0.8</v>
      </c>
    </row>
    <row r="19" spans="1:40" x14ac:dyDescent="0.3">
      <c r="A19" s="116" t="s">
        <v>561</v>
      </c>
      <c r="B19" s="117">
        <v>2023</v>
      </c>
      <c r="C19" s="118" t="s">
        <v>3212</v>
      </c>
      <c r="D19" s="118" t="s">
        <v>4081</v>
      </c>
      <c r="E19" s="116" t="s">
        <v>49</v>
      </c>
      <c r="F19" s="116" t="s">
        <v>22</v>
      </c>
      <c r="G19" s="116"/>
      <c r="H19" s="116" t="s">
        <v>1442</v>
      </c>
      <c r="I19" s="143" t="s">
        <v>45</v>
      </c>
      <c r="J19" s="118" t="s">
        <v>191</v>
      </c>
      <c r="K19" s="117">
        <v>57</v>
      </c>
      <c r="L19" s="118" t="s">
        <v>3049</v>
      </c>
      <c r="M19" s="118" t="s">
        <v>3048</v>
      </c>
      <c r="N19" s="184">
        <v>1979</v>
      </c>
      <c r="O19" s="177">
        <v>1</v>
      </c>
      <c r="P19" s="129">
        <v>1019059866</v>
      </c>
      <c r="Q19" s="148" t="s">
        <v>228</v>
      </c>
      <c r="R19" s="118" t="s">
        <v>173</v>
      </c>
      <c r="S19" s="118"/>
      <c r="T19" s="118"/>
      <c r="U19" s="188"/>
      <c r="V19" s="125"/>
      <c r="W19" s="120">
        <v>99000000</v>
      </c>
      <c r="X19" s="127">
        <v>0</v>
      </c>
      <c r="Y19" s="128" t="s">
        <v>2585</v>
      </c>
      <c r="Z19" s="153">
        <v>28800000</v>
      </c>
      <c r="AA19" s="122">
        <v>127800000</v>
      </c>
      <c r="AB19" s="154">
        <v>100800000</v>
      </c>
      <c r="AC19" s="178">
        <v>44949</v>
      </c>
      <c r="AD19" s="178">
        <v>44951</v>
      </c>
      <c r="AE19" s="178">
        <v>45381</v>
      </c>
      <c r="AF19" s="123">
        <f t="shared" si="1"/>
        <v>427</v>
      </c>
      <c r="AG19" s="123">
        <v>1</v>
      </c>
      <c r="AH19" s="123">
        <v>96</v>
      </c>
      <c r="AI19" s="124"/>
      <c r="AJ19" s="124"/>
      <c r="AK19" s="178"/>
      <c r="AL19" s="179"/>
      <c r="AM19" s="118" t="s">
        <v>207</v>
      </c>
      <c r="AN19" s="180">
        <v>0.78873239436619713</v>
      </c>
    </row>
    <row r="20" spans="1:40" x14ac:dyDescent="0.3">
      <c r="A20" s="116" t="s">
        <v>560</v>
      </c>
      <c r="B20" s="117">
        <v>2023</v>
      </c>
      <c r="C20" s="118" t="s">
        <v>3213</v>
      </c>
      <c r="D20" s="118" t="s">
        <v>4082</v>
      </c>
      <c r="E20" s="116" t="s">
        <v>49</v>
      </c>
      <c r="F20" s="116" t="s">
        <v>22</v>
      </c>
      <c r="G20" s="116"/>
      <c r="H20" s="116" t="s">
        <v>1441</v>
      </c>
      <c r="I20" s="143" t="s">
        <v>45</v>
      </c>
      <c r="J20" s="118" t="s">
        <v>191</v>
      </c>
      <c r="K20" s="117">
        <v>57</v>
      </c>
      <c r="L20" s="118" t="s">
        <v>3049</v>
      </c>
      <c r="M20" s="118" t="s">
        <v>3048</v>
      </c>
      <c r="N20" s="184">
        <v>1978</v>
      </c>
      <c r="O20" s="177">
        <v>1</v>
      </c>
      <c r="P20" s="129">
        <v>1026555099</v>
      </c>
      <c r="Q20" s="148" t="s">
        <v>404</v>
      </c>
      <c r="R20" s="118" t="s">
        <v>173</v>
      </c>
      <c r="S20" s="118"/>
      <c r="T20" s="118"/>
      <c r="U20" s="188"/>
      <c r="V20" s="125"/>
      <c r="W20" s="120">
        <v>99000000</v>
      </c>
      <c r="X20" s="127">
        <v>0</v>
      </c>
      <c r="Y20" s="128" t="s">
        <v>2584</v>
      </c>
      <c r="Z20" s="153">
        <v>27000000</v>
      </c>
      <c r="AA20" s="122">
        <v>126000000</v>
      </c>
      <c r="AB20" s="154">
        <v>100800000</v>
      </c>
      <c r="AC20" s="178">
        <v>44949</v>
      </c>
      <c r="AD20" s="178">
        <v>44951</v>
      </c>
      <c r="AE20" s="178">
        <v>45375</v>
      </c>
      <c r="AF20" s="123">
        <f t="shared" si="1"/>
        <v>421</v>
      </c>
      <c r="AG20" s="123">
        <v>1</v>
      </c>
      <c r="AH20" s="123">
        <v>90</v>
      </c>
      <c r="AI20" s="124">
        <v>1032417924</v>
      </c>
      <c r="AJ20" s="124" t="s">
        <v>4967</v>
      </c>
      <c r="AK20" s="178">
        <v>45105</v>
      </c>
      <c r="AL20" s="179">
        <v>53100000</v>
      </c>
      <c r="AM20" s="118" t="s">
        <v>207</v>
      </c>
      <c r="AN20" s="180">
        <v>0.8</v>
      </c>
    </row>
    <row r="21" spans="1:40" x14ac:dyDescent="0.3">
      <c r="A21" s="116" t="s">
        <v>562</v>
      </c>
      <c r="B21" s="117">
        <v>2023</v>
      </c>
      <c r="C21" s="118" t="s">
        <v>3214</v>
      </c>
      <c r="D21" s="118" t="s">
        <v>4083</v>
      </c>
      <c r="E21" s="116" t="s">
        <v>49</v>
      </c>
      <c r="F21" s="116" t="s">
        <v>22</v>
      </c>
      <c r="G21" s="116"/>
      <c r="H21" s="116" t="s">
        <v>1443</v>
      </c>
      <c r="I21" s="143" t="s">
        <v>45</v>
      </c>
      <c r="J21" s="118" t="s">
        <v>191</v>
      </c>
      <c r="K21" s="117">
        <v>57</v>
      </c>
      <c r="L21" s="118" t="s">
        <v>3049</v>
      </c>
      <c r="M21" s="118" t="s">
        <v>3048</v>
      </c>
      <c r="N21" s="184">
        <v>1978</v>
      </c>
      <c r="O21" s="177">
        <v>1</v>
      </c>
      <c r="P21" s="129">
        <v>1098648859</v>
      </c>
      <c r="Q21" s="148" t="s">
        <v>254</v>
      </c>
      <c r="R21" s="118" t="s">
        <v>173</v>
      </c>
      <c r="S21" s="118"/>
      <c r="T21" s="118"/>
      <c r="U21" s="188"/>
      <c r="V21" s="125"/>
      <c r="W21" s="120">
        <v>99000000</v>
      </c>
      <c r="X21" s="127">
        <v>0</v>
      </c>
      <c r="Y21" s="128" t="s">
        <v>2586</v>
      </c>
      <c r="Z21" s="153">
        <v>27000000</v>
      </c>
      <c r="AA21" s="122">
        <v>126000000</v>
      </c>
      <c r="AB21" s="154">
        <v>100800000</v>
      </c>
      <c r="AC21" s="178">
        <v>44949</v>
      </c>
      <c r="AD21" s="178">
        <v>44951</v>
      </c>
      <c r="AE21" s="178">
        <v>45375</v>
      </c>
      <c r="AF21" s="123">
        <f t="shared" si="1"/>
        <v>421</v>
      </c>
      <c r="AG21" s="123">
        <v>1</v>
      </c>
      <c r="AH21" s="123">
        <v>90</v>
      </c>
      <c r="AI21" s="124"/>
      <c r="AJ21" s="124"/>
      <c r="AK21" s="178"/>
      <c r="AL21" s="179"/>
      <c r="AM21" s="118" t="s">
        <v>207</v>
      </c>
      <c r="AN21" s="180">
        <v>0.8</v>
      </c>
    </row>
    <row r="22" spans="1:40" x14ac:dyDescent="0.3">
      <c r="A22" s="116" t="s">
        <v>564</v>
      </c>
      <c r="B22" s="117">
        <v>2023</v>
      </c>
      <c r="C22" s="118" t="s">
        <v>3215</v>
      </c>
      <c r="D22" s="118" t="s">
        <v>4084</v>
      </c>
      <c r="E22" s="116" t="s">
        <v>49</v>
      </c>
      <c r="F22" s="116" t="s">
        <v>22</v>
      </c>
      <c r="G22" s="116"/>
      <c r="H22" s="116" t="s">
        <v>1445</v>
      </c>
      <c r="I22" s="143" t="s">
        <v>45</v>
      </c>
      <c r="J22" s="118" t="s">
        <v>191</v>
      </c>
      <c r="K22" s="117">
        <v>45</v>
      </c>
      <c r="L22" s="118" t="s">
        <v>3051</v>
      </c>
      <c r="M22" s="118" t="s">
        <v>3047</v>
      </c>
      <c r="N22" s="184">
        <v>1998</v>
      </c>
      <c r="O22" s="177">
        <v>1</v>
      </c>
      <c r="P22" s="129">
        <v>1032466423</v>
      </c>
      <c r="Q22" s="148" t="s">
        <v>358</v>
      </c>
      <c r="R22" s="118" t="s">
        <v>173</v>
      </c>
      <c r="S22" s="118"/>
      <c r="T22" s="118"/>
      <c r="U22" s="188"/>
      <c r="V22" s="125"/>
      <c r="W22" s="120">
        <v>77000000</v>
      </c>
      <c r="X22" s="127">
        <v>0</v>
      </c>
      <c r="Y22" s="128" t="s">
        <v>2588</v>
      </c>
      <c r="Z22" s="153">
        <v>21700000</v>
      </c>
      <c r="AA22" s="122">
        <v>98700000</v>
      </c>
      <c r="AB22" s="154">
        <v>78166667</v>
      </c>
      <c r="AC22" s="178">
        <v>44950</v>
      </c>
      <c r="AD22" s="178">
        <v>44952</v>
      </c>
      <c r="AE22" s="178">
        <v>45379</v>
      </c>
      <c r="AF22" s="123">
        <f t="shared" si="1"/>
        <v>424</v>
      </c>
      <c r="AG22" s="123">
        <v>1</v>
      </c>
      <c r="AH22" s="123">
        <v>93</v>
      </c>
      <c r="AI22" s="124"/>
      <c r="AJ22" s="124"/>
      <c r="AK22" s="178"/>
      <c r="AL22" s="179"/>
      <c r="AM22" s="118" t="s">
        <v>207</v>
      </c>
      <c r="AN22" s="180">
        <v>0.79196217831813576</v>
      </c>
    </row>
    <row r="23" spans="1:40" x14ac:dyDescent="0.3">
      <c r="A23" s="116" t="s">
        <v>563</v>
      </c>
      <c r="B23" s="117">
        <v>2023</v>
      </c>
      <c r="C23" s="118" t="s">
        <v>3216</v>
      </c>
      <c r="D23" s="118" t="s">
        <v>4085</v>
      </c>
      <c r="E23" s="116" t="s">
        <v>49</v>
      </c>
      <c r="F23" s="116" t="s">
        <v>22</v>
      </c>
      <c r="G23" s="116"/>
      <c r="H23" s="116" t="s">
        <v>1444</v>
      </c>
      <c r="I23" s="143" t="s">
        <v>45</v>
      </c>
      <c r="J23" s="118" t="s">
        <v>191</v>
      </c>
      <c r="K23" s="117">
        <v>57</v>
      </c>
      <c r="L23" s="118" t="s">
        <v>3049</v>
      </c>
      <c r="M23" s="118" t="s">
        <v>3048</v>
      </c>
      <c r="N23" s="184">
        <v>1978</v>
      </c>
      <c r="O23" s="177">
        <v>1</v>
      </c>
      <c r="P23" s="129">
        <v>1014236662</v>
      </c>
      <c r="Q23" s="148" t="s">
        <v>406</v>
      </c>
      <c r="R23" s="118" t="s">
        <v>173</v>
      </c>
      <c r="S23" s="118"/>
      <c r="T23" s="118"/>
      <c r="U23" s="188"/>
      <c r="V23" s="125"/>
      <c r="W23" s="120">
        <v>77000000</v>
      </c>
      <c r="X23" s="127">
        <v>0</v>
      </c>
      <c r="Y23" s="128" t="s">
        <v>2587</v>
      </c>
      <c r="Z23" s="153">
        <v>21000000</v>
      </c>
      <c r="AA23" s="122">
        <v>98000000</v>
      </c>
      <c r="AB23" s="154">
        <v>78166667</v>
      </c>
      <c r="AC23" s="178">
        <v>44949</v>
      </c>
      <c r="AD23" s="178">
        <v>44952</v>
      </c>
      <c r="AE23" s="178">
        <v>45376</v>
      </c>
      <c r="AF23" s="123">
        <f t="shared" si="1"/>
        <v>422</v>
      </c>
      <c r="AG23" s="123">
        <v>1</v>
      </c>
      <c r="AH23" s="123">
        <v>90</v>
      </c>
      <c r="AI23" s="124">
        <v>1019100002</v>
      </c>
      <c r="AJ23" s="124" t="s">
        <v>4968</v>
      </c>
      <c r="AK23" s="178">
        <v>45092</v>
      </c>
      <c r="AL23" s="179">
        <v>44566666</v>
      </c>
      <c r="AM23" s="118" t="s">
        <v>207</v>
      </c>
      <c r="AN23" s="180">
        <v>0.7976190510204082</v>
      </c>
    </row>
    <row r="24" spans="1:40" x14ac:dyDescent="0.3">
      <c r="A24" s="116" t="s">
        <v>565</v>
      </c>
      <c r="B24" s="117">
        <v>2023</v>
      </c>
      <c r="C24" s="118" t="s">
        <v>3217</v>
      </c>
      <c r="D24" s="118" t="s">
        <v>4086</v>
      </c>
      <c r="E24" s="116" t="s">
        <v>49</v>
      </c>
      <c r="F24" s="116" t="s">
        <v>22</v>
      </c>
      <c r="G24" s="116"/>
      <c r="H24" s="116" t="s">
        <v>1446</v>
      </c>
      <c r="I24" s="143" t="s">
        <v>45</v>
      </c>
      <c r="J24" s="118" t="s">
        <v>191</v>
      </c>
      <c r="K24" s="117">
        <v>57</v>
      </c>
      <c r="L24" s="118" t="s">
        <v>3049</v>
      </c>
      <c r="M24" s="118" t="s">
        <v>3048</v>
      </c>
      <c r="N24" s="184">
        <v>1978</v>
      </c>
      <c r="O24" s="177">
        <v>1</v>
      </c>
      <c r="P24" s="129">
        <v>52336246</v>
      </c>
      <c r="Q24" s="148" t="s">
        <v>260</v>
      </c>
      <c r="R24" s="118" t="s">
        <v>173</v>
      </c>
      <c r="S24" s="118"/>
      <c r="T24" s="118"/>
      <c r="U24" s="188"/>
      <c r="V24" s="125"/>
      <c r="W24" s="120">
        <v>55550000</v>
      </c>
      <c r="X24" s="127">
        <v>0</v>
      </c>
      <c r="Y24" s="128" t="s">
        <v>2589</v>
      </c>
      <c r="Z24" s="153">
        <v>7575000</v>
      </c>
      <c r="AA24" s="122">
        <v>63125000</v>
      </c>
      <c r="AB24" s="154">
        <v>56223333</v>
      </c>
      <c r="AC24" s="178">
        <v>44951</v>
      </c>
      <c r="AD24" s="178">
        <v>44953</v>
      </c>
      <c r="AE24" s="178">
        <v>45332</v>
      </c>
      <c r="AF24" s="123">
        <f t="shared" si="1"/>
        <v>375</v>
      </c>
      <c r="AG24" s="123">
        <v>1</v>
      </c>
      <c r="AH24" s="123">
        <v>44</v>
      </c>
      <c r="AI24" s="124"/>
      <c r="AJ24" s="124"/>
      <c r="AK24" s="178"/>
      <c r="AL24" s="179"/>
      <c r="AM24" s="118" t="s">
        <v>208</v>
      </c>
      <c r="AN24" s="180">
        <v>0.89066666138613859</v>
      </c>
    </row>
    <row r="25" spans="1:40" x14ac:dyDescent="0.3">
      <c r="A25" s="116" t="s">
        <v>566</v>
      </c>
      <c r="B25" s="117">
        <v>2023</v>
      </c>
      <c r="C25" s="118" t="s">
        <v>3218</v>
      </c>
      <c r="D25" s="118" t="s">
        <v>4087</v>
      </c>
      <c r="E25" s="116" t="s">
        <v>49</v>
      </c>
      <c r="F25" s="116" t="s">
        <v>22</v>
      </c>
      <c r="G25" s="116"/>
      <c r="H25" s="116" t="s">
        <v>1447</v>
      </c>
      <c r="I25" s="143" t="s">
        <v>45</v>
      </c>
      <c r="J25" s="118" t="s">
        <v>191</v>
      </c>
      <c r="K25" s="117">
        <v>57</v>
      </c>
      <c r="L25" s="118" t="s">
        <v>3049</v>
      </c>
      <c r="M25" s="118" t="s">
        <v>3048</v>
      </c>
      <c r="N25" s="184">
        <v>1978</v>
      </c>
      <c r="O25" s="177">
        <v>1</v>
      </c>
      <c r="P25" s="129">
        <v>1016043902</v>
      </c>
      <c r="Q25" s="148" t="s">
        <v>407</v>
      </c>
      <c r="R25" s="118" t="s">
        <v>173</v>
      </c>
      <c r="S25" s="118"/>
      <c r="T25" s="118"/>
      <c r="U25" s="188"/>
      <c r="V25" s="125"/>
      <c r="W25" s="120">
        <v>99000000</v>
      </c>
      <c r="X25" s="127">
        <v>0</v>
      </c>
      <c r="Y25" s="128" t="s">
        <v>2590</v>
      </c>
      <c r="Z25" s="153">
        <v>27000000</v>
      </c>
      <c r="AA25" s="122">
        <v>126000000</v>
      </c>
      <c r="AB25" s="154">
        <v>100800000</v>
      </c>
      <c r="AC25" s="178">
        <v>44949</v>
      </c>
      <c r="AD25" s="178">
        <v>44951</v>
      </c>
      <c r="AE25" s="178">
        <v>45375</v>
      </c>
      <c r="AF25" s="123">
        <f t="shared" si="1"/>
        <v>421</v>
      </c>
      <c r="AG25" s="123">
        <v>1</v>
      </c>
      <c r="AH25" s="123">
        <v>90</v>
      </c>
      <c r="AI25" s="124"/>
      <c r="AJ25" s="124"/>
      <c r="AK25" s="178"/>
      <c r="AL25" s="179"/>
      <c r="AM25" s="118" t="s">
        <v>207</v>
      </c>
      <c r="AN25" s="180">
        <v>0.8</v>
      </c>
    </row>
    <row r="26" spans="1:40" x14ac:dyDescent="0.3">
      <c r="A26" s="116" t="s">
        <v>567</v>
      </c>
      <c r="B26" s="117">
        <v>2023</v>
      </c>
      <c r="C26" s="118" t="s">
        <v>3219</v>
      </c>
      <c r="D26" s="118" t="s">
        <v>4088</v>
      </c>
      <c r="E26" s="116" t="s">
        <v>49</v>
      </c>
      <c r="F26" s="116" t="s">
        <v>22</v>
      </c>
      <c r="G26" s="116"/>
      <c r="H26" s="116" t="s">
        <v>1448</v>
      </c>
      <c r="I26" s="143" t="s">
        <v>45</v>
      </c>
      <c r="J26" s="118" t="s">
        <v>191</v>
      </c>
      <c r="K26" s="117">
        <v>57</v>
      </c>
      <c r="L26" s="118" t="s">
        <v>3049</v>
      </c>
      <c r="M26" s="118" t="s">
        <v>3048</v>
      </c>
      <c r="N26" s="184">
        <v>1978</v>
      </c>
      <c r="O26" s="177">
        <v>1</v>
      </c>
      <c r="P26" s="129">
        <v>35479214</v>
      </c>
      <c r="Q26" s="148" t="s">
        <v>459</v>
      </c>
      <c r="R26" s="118" t="s">
        <v>173</v>
      </c>
      <c r="S26" s="118"/>
      <c r="T26" s="118"/>
      <c r="U26" s="188"/>
      <c r="V26" s="125"/>
      <c r="W26" s="152">
        <v>39600000</v>
      </c>
      <c r="X26" s="127">
        <v>0</v>
      </c>
      <c r="Y26" s="128">
        <v>0</v>
      </c>
      <c r="Z26" s="126">
        <v>0</v>
      </c>
      <c r="AA26" s="122">
        <v>39600000</v>
      </c>
      <c r="AB26" s="154">
        <v>39600000</v>
      </c>
      <c r="AC26" s="178">
        <v>44949</v>
      </c>
      <c r="AD26" s="178">
        <v>44951</v>
      </c>
      <c r="AE26" s="178">
        <v>45083</v>
      </c>
      <c r="AF26" s="123">
        <f t="shared" si="1"/>
        <v>133</v>
      </c>
      <c r="AG26" s="123"/>
      <c r="AH26" s="123"/>
      <c r="AI26" s="124"/>
      <c r="AJ26" s="124"/>
      <c r="AK26" s="178"/>
      <c r="AL26" s="179"/>
      <c r="AM26" s="118" t="s">
        <v>4992</v>
      </c>
      <c r="AN26" s="180">
        <v>1</v>
      </c>
    </row>
    <row r="27" spans="1:40" x14ac:dyDescent="0.3">
      <c r="A27" s="116" t="s">
        <v>569</v>
      </c>
      <c r="B27" s="117">
        <v>2023</v>
      </c>
      <c r="C27" s="118" t="s">
        <v>3220</v>
      </c>
      <c r="D27" s="118" t="s">
        <v>4089</v>
      </c>
      <c r="E27" s="116" t="s">
        <v>49</v>
      </c>
      <c r="F27" s="116" t="s">
        <v>22</v>
      </c>
      <c r="G27" s="116"/>
      <c r="H27" s="116" t="s">
        <v>1450</v>
      </c>
      <c r="I27" s="143" t="s">
        <v>45</v>
      </c>
      <c r="J27" s="118" t="s">
        <v>191</v>
      </c>
      <c r="K27" s="117">
        <v>6</v>
      </c>
      <c r="L27" s="118" t="s">
        <v>91</v>
      </c>
      <c r="M27" s="118" t="s">
        <v>3042</v>
      </c>
      <c r="N27" s="184">
        <v>2034</v>
      </c>
      <c r="O27" s="177">
        <v>1</v>
      </c>
      <c r="P27" s="129">
        <v>1022436937</v>
      </c>
      <c r="Q27" s="148" t="s">
        <v>2183</v>
      </c>
      <c r="R27" s="118" t="s">
        <v>173</v>
      </c>
      <c r="S27" s="118"/>
      <c r="T27" s="118"/>
      <c r="U27" s="188"/>
      <c r="V27" s="125"/>
      <c r="W27" s="120">
        <v>55550000</v>
      </c>
      <c r="X27" s="127">
        <v>0</v>
      </c>
      <c r="Y27" s="128" t="s">
        <v>2592</v>
      </c>
      <c r="Z27" s="153">
        <v>16160000</v>
      </c>
      <c r="AA27" s="122">
        <v>71710000</v>
      </c>
      <c r="AB27" s="154">
        <v>56560000</v>
      </c>
      <c r="AC27" s="178">
        <v>44950</v>
      </c>
      <c r="AD27" s="178">
        <v>44951</v>
      </c>
      <c r="AE27" s="178">
        <v>45381</v>
      </c>
      <c r="AF27" s="123">
        <f t="shared" si="1"/>
        <v>426</v>
      </c>
      <c r="AG27" s="123">
        <v>1</v>
      </c>
      <c r="AH27" s="123">
        <v>96</v>
      </c>
      <c r="AI27" s="124"/>
      <c r="AJ27" s="124"/>
      <c r="AK27" s="178"/>
      <c r="AL27" s="179"/>
      <c r="AM27" s="118" t="s">
        <v>207</v>
      </c>
      <c r="AN27" s="180">
        <v>0.78873239436619713</v>
      </c>
    </row>
    <row r="28" spans="1:40" x14ac:dyDescent="0.3">
      <c r="A28" s="116" t="s">
        <v>568</v>
      </c>
      <c r="B28" s="117">
        <v>2023</v>
      </c>
      <c r="C28" s="118" t="s">
        <v>3221</v>
      </c>
      <c r="D28" s="118" t="s">
        <v>4090</v>
      </c>
      <c r="E28" s="116" t="s">
        <v>49</v>
      </c>
      <c r="F28" s="116" t="s">
        <v>22</v>
      </c>
      <c r="G28" s="116"/>
      <c r="H28" s="116" t="s">
        <v>1449</v>
      </c>
      <c r="I28" s="143" t="s">
        <v>45</v>
      </c>
      <c r="J28" s="118" t="s">
        <v>191</v>
      </c>
      <c r="K28" s="117">
        <v>57</v>
      </c>
      <c r="L28" s="118" t="s">
        <v>3049</v>
      </c>
      <c r="M28" s="118" t="s">
        <v>3048</v>
      </c>
      <c r="N28" s="184">
        <v>1978</v>
      </c>
      <c r="O28" s="177">
        <v>1</v>
      </c>
      <c r="P28" s="129">
        <v>1019101384</v>
      </c>
      <c r="Q28" s="148" t="s">
        <v>437</v>
      </c>
      <c r="R28" s="118" t="s">
        <v>173</v>
      </c>
      <c r="S28" s="118"/>
      <c r="T28" s="118"/>
      <c r="U28" s="188"/>
      <c r="V28" s="125"/>
      <c r="W28" s="120">
        <v>44000000</v>
      </c>
      <c r="X28" s="127">
        <v>0</v>
      </c>
      <c r="Y28" s="128" t="s">
        <v>2591</v>
      </c>
      <c r="Z28" s="153">
        <v>4000000</v>
      </c>
      <c r="AA28" s="122">
        <v>48000000</v>
      </c>
      <c r="AB28" s="154">
        <v>44800000</v>
      </c>
      <c r="AC28" s="178">
        <v>44949</v>
      </c>
      <c r="AD28" s="178">
        <v>44951</v>
      </c>
      <c r="AE28" s="178">
        <v>45315</v>
      </c>
      <c r="AF28" s="123">
        <f t="shared" si="1"/>
        <v>361</v>
      </c>
      <c r="AG28" s="123">
        <v>1</v>
      </c>
      <c r="AH28" s="123">
        <v>30</v>
      </c>
      <c r="AI28" s="124"/>
      <c r="AJ28" s="124"/>
      <c r="AK28" s="178"/>
      <c r="AL28" s="179"/>
      <c r="AM28" s="118" t="s">
        <v>208</v>
      </c>
      <c r="AN28" s="180">
        <v>0.93333333333333335</v>
      </c>
    </row>
    <row r="29" spans="1:40" x14ac:dyDescent="0.3">
      <c r="A29" s="116" t="s">
        <v>570</v>
      </c>
      <c r="B29" s="117">
        <v>2023</v>
      </c>
      <c r="C29" s="118" t="s">
        <v>3222</v>
      </c>
      <c r="D29" s="118" t="s">
        <v>4091</v>
      </c>
      <c r="E29" s="116" t="s">
        <v>49</v>
      </c>
      <c r="F29" s="116" t="s">
        <v>22</v>
      </c>
      <c r="G29" s="116"/>
      <c r="H29" s="116" t="s">
        <v>1451</v>
      </c>
      <c r="I29" s="143" t="s">
        <v>45</v>
      </c>
      <c r="J29" s="118" t="s">
        <v>191</v>
      </c>
      <c r="K29" s="117">
        <v>57</v>
      </c>
      <c r="L29" s="118" t="s">
        <v>3049</v>
      </c>
      <c r="M29" s="118" t="s">
        <v>3048</v>
      </c>
      <c r="N29" s="184">
        <v>1978</v>
      </c>
      <c r="O29" s="177">
        <v>1</v>
      </c>
      <c r="P29" s="129">
        <v>1018442355</v>
      </c>
      <c r="Q29" s="148" t="s">
        <v>468</v>
      </c>
      <c r="R29" s="118" t="s">
        <v>173</v>
      </c>
      <c r="S29" s="118"/>
      <c r="T29" s="118"/>
      <c r="U29" s="188"/>
      <c r="V29" s="125"/>
      <c r="W29" s="120">
        <v>77000000</v>
      </c>
      <c r="X29" s="127">
        <v>0</v>
      </c>
      <c r="Y29" s="128" t="s">
        <v>2593</v>
      </c>
      <c r="Z29" s="153">
        <v>21000000</v>
      </c>
      <c r="AA29" s="122">
        <v>98000000</v>
      </c>
      <c r="AB29" s="154">
        <v>78400000</v>
      </c>
      <c r="AC29" s="178">
        <v>44949</v>
      </c>
      <c r="AD29" s="178">
        <v>44951</v>
      </c>
      <c r="AE29" s="178">
        <v>45375</v>
      </c>
      <c r="AF29" s="123">
        <f t="shared" si="1"/>
        <v>421</v>
      </c>
      <c r="AG29" s="123">
        <v>1</v>
      </c>
      <c r="AH29" s="123">
        <v>90</v>
      </c>
      <c r="AI29" s="124"/>
      <c r="AJ29" s="124"/>
      <c r="AK29" s="178"/>
      <c r="AL29" s="179"/>
      <c r="AM29" s="118" t="s">
        <v>207</v>
      </c>
      <c r="AN29" s="180">
        <v>0.8</v>
      </c>
    </row>
    <row r="30" spans="1:40" x14ac:dyDescent="0.3">
      <c r="A30" s="116" t="s">
        <v>572</v>
      </c>
      <c r="B30" s="117">
        <v>2023</v>
      </c>
      <c r="C30" s="118" t="s">
        <v>3223</v>
      </c>
      <c r="D30" s="118" t="s">
        <v>4092</v>
      </c>
      <c r="E30" s="116" t="s">
        <v>49</v>
      </c>
      <c r="F30" s="116" t="s">
        <v>22</v>
      </c>
      <c r="G30" s="116"/>
      <c r="H30" s="116" t="s">
        <v>1453</v>
      </c>
      <c r="I30" s="143" t="s">
        <v>45</v>
      </c>
      <c r="J30" s="118" t="s">
        <v>191</v>
      </c>
      <c r="K30" s="117">
        <v>38</v>
      </c>
      <c r="L30" s="118" t="s">
        <v>124</v>
      </c>
      <c r="M30" s="118" t="s">
        <v>3046</v>
      </c>
      <c r="N30" s="184">
        <v>2014</v>
      </c>
      <c r="O30" s="177">
        <v>1</v>
      </c>
      <c r="P30" s="129">
        <v>1019008344</v>
      </c>
      <c r="Q30" s="148" t="s">
        <v>307</v>
      </c>
      <c r="R30" s="118" t="s">
        <v>173</v>
      </c>
      <c r="S30" s="118"/>
      <c r="T30" s="118"/>
      <c r="U30" s="188"/>
      <c r="V30" s="125"/>
      <c r="W30" s="120">
        <v>77000000</v>
      </c>
      <c r="X30" s="127">
        <v>0</v>
      </c>
      <c r="Y30" s="128" t="s">
        <v>2595</v>
      </c>
      <c r="Z30" s="153">
        <v>20766667</v>
      </c>
      <c r="AA30" s="122">
        <v>97766667</v>
      </c>
      <c r="AB30" s="154">
        <v>77000000</v>
      </c>
      <c r="AC30" s="178">
        <v>44951</v>
      </c>
      <c r="AD30" s="178">
        <v>44958</v>
      </c>
      <c r="AE30" s="178">
        <v>45380</v>
      </c>
      <c r="AF30" s="123">
        <f t="shared" si="1"/>
        <v>424</v>
      </c>
      <c r="AG30" s="123">
        <v>1</v>
      </c>
      <c r="AH30" s="123">
        <v>89</v>
      </c>
      <c r="AI30" s="124"/>
      <c r="AJ30" s="124"/>
      <c r="AK30" s="178"/>
      <c r="AL30" s="179"/>
      <c r="AM30" s="118" t="s">
        <v>207</v>
      </c>
      <c r="AN30" s="180">
        <v>0.78758949612141327</v>
      </c>
    </row>
    <row r="31" spans="1:40" x14ac:dyDescent="0.3">
      <c r="A31" s="116" t="s">
        <v>571</v>
      </c>
      <c r="B31" s="117">
        <v>2023</v>
      </c>
      <c r="C31" s="118" t="s">
        <v>3224</v>
      </c>
      <c r="D31" s="118" t="s">
        <v>4093</v>
      </c>
      <c r="E31" s="116" t="s">
        <v>49</v>
      </c>
      <c r="F31" s="116" t="s">
        <v>22</v>
      </c>
      <c r="G31" s="116"/>
      <c r="H31" s="116" t="s">
        <v>1452</v>
      </c>
      <c r="I31" s="143" t="s">
        <v>45</v>
      </c>
      <c r="J31" s="118" t="s">
        <v>191</v>
      </c>
      <c r="K31" s="117">
        <v>57</v>
      </c>
      <c r="L31" s="118" t="s">
        <v>3049</v>
      </c>
      <c r="M31" s="118" t="s">
        <v>3048</v>
      </c>
      <c r="N31" s="184">
        <v>1978</v>
      </c>
      <c r="O31" s="177">
        <v>1</v>
      </c>
      <c r="P31" s="129">
        <v>1015443211</v>
      </c>
      <c r="Q31" s="148" t="s">
        <v>409</v>
      </c>
      <c r="R31" s="118" t="s">
        <v>173</v>
      </c>
      <c r="S31" s="118"/>
      <c r="T31" s="118"/>
      <c r="U31" s="188"/>
      <c r="V31" s="125"/>
      <c r="W31" s="120">
        <v>77000000</v>
      </c>
      <c r="X31" s="127">
        <v>0</v>
      </c>
      <c r="Y31" s="155" t="s">
        <v>2594</v>
      </c>
      <c r="Z31" s="156">
        <v>21000000</v>
      </c>
      <c r="AA31" s="122">
        <v>98000000</v>
      </c>
      <c r="AB31" s="154">
        <v>77233333</v>
      </c>
      <c r="AC31" s="178">
        <v>44951</v>
      </c>
      <c r="AD31" s="178">
        <v>44956</v>
      </c>
      <c r="AE31" s="178">
        <v>45380</v>
      </c>
      <c r="AF31" s="123">
        <f t="shared" si="1"/>
        <v>424</v>
      </c>
      <c r="AG31" s="123">
        <v>1</v>
      </c>
      <c r="AH31" s="123">
        <v>90</v>
      </c>
      <c r="AI31" s="124"/>
      <c r="AJ31" s="124"/>
      <c r="AK31" s="178"/>
      <c r="AL31" s="179"/>
      <c r="AM31" s="118" t="s">
        <v>207</v>
      </c>
      <c r="AN31" s="180">
        <v>0.78809523469387754</v>
      </c>
    </row>
    <row r="32" spans="1:40" x14ac:dyDescent="0.3">
      <c r="A32" s="116" t="s">
        <v>573</v>
      </c>
      <c r="B32" s="117">
        <v>2023</v>
      </c>
      <c r="C32" s="118" t="s">
        <v>3225</v>
      </c>
      <c r="D32" s="118" t="s">
        <v>4094</v>
      </c>
      <c r="E32" s="116" t="s">
        <v>49</v>
      </c>
      <c r="F32" s="116" t="s">
        <v>22</v>
      </c>
      <c r="G32" s="116"/>
      <c r="H32" s="116" t="s">
        <v>1454</v>
      </c>
      <c r="I32" s="143" t="s">
        <v>45</v>
      </c>
      <c r="J32" s="118" t="s">
        <v>191</v>
      </c>
      <c r="K32" s="117">
        <v>57</v>
      </c>
      <c r="L32" s="118" t="s">
        <v>3049</v>
      </c>
      <c r="M32" s="118" t="s">
        <v>3048</v>
      </c>
      <c r="N32" s="184">
        <v>1978</v>
      </c>
      <c r="O32" s="177">
        <v>1</v>
      </c>
      <c r="P32" s="129">
        <v>1019099174</v>
      </c>
      <c r="Q32" s="148" t="s">
        <v>231</v>
      </c>
      <c r="R32" s="118" t="s">
        <v>173</v>
      </c>
      <c r="S32" s="118"/>
      <c r="T32" s="118"/>
      <c r="U32" s="188"/>
      <c r="V32" s="125"/>
      <c r="W32" s="120">
        <v>44000000</v>
      </c>
      <c r="X32" s="127">
        <v>0</v>
      </c>
      <c r="Y32" s="128" t="s">
        <v>2596</v>
      </c>
      <c r="Z32" s="153">
        <v>4800000</v>
      </c>
      <c r="AA32" s="122">
        <v>48800000</v>
      </c>
      <c r="AB32" s="154">
        <v>44800000</v>
      </c>
      <c r="AC32" s="178">
        <v>44949</v>
      </c>
      <c r="AD32" s="178">
        <v>44951</v>
      </c>
      <c r="AE32" s="178">
        <v>45321</v>
      </c>
      <c r="AF32" s="123">
        <f t="shared" si="1"/>
        <v>367</v>
      </c>
      <c r="AG32" s="123">
        <v>1</v>
      </c>
      <c r="AH32" s="123">
        <v>36</v>
      </c>
      <c r="AI32" s="124"/>
      <c r="AJ32" s="124"/>
      <c r="AK32" s="178"/>
      <c r="AL32" s="179"/>
      <c r="AM32" s="118" t="s">
        <v>208</v>
      </c>
      <c r="AN32" s="180">
        <v>0.91803278688524592</v>
      </c>
    </row>
    <row r="33" spans="1:40" x14ac:dyDescent="0.3">
      <c r="A33" s="116" t="s">
        <v>574</v>
      </c>
      <c r="B33" s="117">
        <v>2023</v>
      </c>
      <c r="C33" s="118" t="s">
        <v>3226</v>
      </c>
      <c r="D33" s="118" t="s">
        <v>4095</v>
      </c>
      <c r="E33" s="116" t="s">
        <v>49</v>
      </c>
      <c r="F33" s="116" t="s">
        <v>22</v>
      </c>
      <c r="G33" s="116"/>
      <c r="H33" s="116" t="s">
        <v>1455</v>
      </c>
      <c r="I33" s="143" t="s">
        <v>45</v>
      </c>
      <c r="J33" s="118" t="s">
        <v>191</v>
      </c>
      <c r="K33" s="117">
        <v>57</v>
      </c>
      <c r="L33" s="118" t="s">
        <v>3049</v>
      </c>
      <c r="M33" s="118" t="s">
        <v>3048</v>
      </c>
      <c r="N33" s="184">
        <v>1978</v>
      </c>
      <c r="O33" s="177">
        <v>1</v>
      </c>
      <c r="P33" s="129">
        <v>79713488</v>
      </c>
      <c r="Q33" s="148" t="s">
        <v>317</v>
      </c>
      <c r="R33" s="118" t="s">
        <v>173</v>
      </c>
      <c r="S33" s="118"/>
      <c r="T33" s="118"/>
      <c r="U33" s="188"/>
      <c r="V33" s="125"/>
      <c r="W33" s="120">
        <v>77000000</v>
      </c>
      <c r="X33" s="127">
        <v>0</v>
      </c>
      <c r="Y33" s="128" t="s">
        <v>2597</v>
      </c>
      <c r="Z33" s="153">
        <v>21000000</v>
      </c>
      <c r="AA33" s="122">
        <v>98000000</v>
      </c>
      <c r="AB33" s="154">
        <v>78400000</v>
      </c>
      <c r="AC33" s="178">
        <v>44949</v>
      </c>
      <c r="AD33" s="178">
        <v>44951</v>
      </c>
      <c r="AE33" s="178">
        <v>45375</v>
      </c>
      <c r="AF33" s="123">
        <f t="shared" si="1"/>
        <v>421</v>
      </c>
      <c r="AG33" s="123">
        <v>1</v>
      </c>
      <c r="AH33" s="123">
        <v>90</v>
      </c>
      <c r="AI33" s="124"/>
      <c r="AJ33" s="124"/>
      <c r="AK33" s="178"/>
      <c r="AL33" s="179"/>
      <c r="AM33" s="118" t="s">
        <v>207</v>
      </c>
      <c r="AN33" s="180">
        <v>0.8</v>
      </c>
    </row>
    <row r="34" spans="1:40" x14ac:dyDescent="0.3">
      <c r="A34" s="116" t="s">
        <v>576</v>
      </c>
      <c r="B34" s="117">
        <v>2023</v>
      </c>
      <c r="C34" s="118" t="s">
        <v>3227</v>
      </c>
      <c r="D34" s="118" t="s">
        <v>4096</v>
      </c>
      <c r="E34" s="116" t="s">
        <v>49</v>
      </c>
      <c r="F34" s="116" t="s">
        <v>22</v>
      </c>
      <c r="G34" s="116"/>
      <c r="H34" s="116" t="s">
        <v>1457</v>
      </c>
      <c r="I34" s="143" t="s">
        <v>45</v>
      </c>
      <c r="J34" s="118" t="s">
        <v>191</v>
      </c>
      <c r="K34" s="117">
        <v>57</v>
      </c>
      <c r="L34" s="118" t="s">
        <v>3049</v>
      </c>
      <c r="M34" s="118" t="s">
        <v>3048</v>
      </c>
      <c r="N34" s="184">
        <v>1979</v>
      </c>
      <c r="O34" s="177">
        <v>1</v>
      </c>
      <c r="P34" s="129">
        <v>1019122768</v>
      </c>
      <c r="Q34" s="148" t="s">
        <v>2184</v>
      </c>
      <c r="R34" s="118" t="s">
        <v>173</v>
      </c>
      <c r="S34" s="118"/>
      <c r="T34" s="118"/>
      <c r="U34" s="188"/>
      <c r="V34" s="125"/>
      <c r="W34" s="120">
        <v>30300000</v>
      </c>
      <c r="X34" s="127">
        <v>0</v>
      </c>
      <c r="Y34" s="128" t="s">
        <v>2598</v>
      </c>
      <c r="Z34" s="153">
        <v>15150000</v>
      </c>
      <c r="AA34" s="122">
        <v>45450000</v>
      </c>
      <c r="AB34" s="154">
        <v>45450000</v>
      </c>
      <c r="AC34" s="178">
        <v>44950</v>
      </c>
      <c r="AD34" s="178">
        <v>44956</v>
      </c>
      <c r="AE34" s="178">
        <v>45228</v>
      </c>
      <c r="AF34" s="123">
        <f t="shared" si="1"/>
        <v>275</v>
      </c>
      <c r="AG34" s="123">
        <v>1</v>
      </c>
      <c r="AH34" s="123">
        <v>90</v>
      </c>
      <c r="AI34" s="124"/>
      <c r="AJ34" s="124"/>
      <c r="AK34" s="178"/>
      <c r="AL34" s="179"/>
      <c r="AM34" s="118" t="s">
        <v>208</v>
      </c>
      <c r="AN34" s="180">
        <v>1</v>
      </c>
    </row>
    <row r="35" spans="1:40" x14ac:dyDescent="0.3">
      <c r="A35" s="116" t="s">
        <v>575</v>
      </c>
      <c r="B35" s="117">
        <v>2023</v>
      </c>
      <c r="C35" s="118" t="s">
        <v>3228</v>
      </c>
      <c r="D35" s="118" t="s">
        <v>4097</v>
      </c>
      <c r="E35" s="116" t="s">
        <v>49</v>
      </c>
      <c r="F35" s="116" t="s">
        <v>22</v>
      </c>
      <c r="G35" s="116"/>
      <c r="H35" s="116" t="s">
        <v>1456</v>
      </c>
      <c r="I35" s="143" t="s">
        <v>45</v>
      </c>
      <c r="J35" s="118" t="s">
        <v>191</v>
      </c>
      <c r="K35" s="117">
        <v>57</v>
      </c>
      <c r="L35" s="118" t="s">
        <v>3049</v>
      </c>
      <c r="M35" s="118" t="s">
        <v>3048</v>
      </c>
      <c r="N35" s="184">
        <v>1978</v>
      </c>
      <c r="O35" s="177">
        <v>1</v>
      </c>
      <c r="P35" s="129">
        <v>80036683</v>
      </c>
      <c r="Q35" s="148" t="s">
        <v>245</v>
      </c>
      <c r="R35" s="118" t="s">
        <v>173</v>
      </c>
      <c r="S35" s="118"/>
      <c r="T35" s="118"/>
      <c r="U35" s="188"/>
      <c r="V35" s="125"/>
      <c r="W35" s="152">
        <v>27900000</v>
      </c>
      <c r="X35" s="127">
        <v>0</v>
      </c>
      <c r="Y35" s="128">
        <v>0</v>
      </c>
      <c r="Z35" s="126">
        <v>0</v>
      </c>
      <c r="AA35" s="122">
        <v>27900000</v>
      </c>
      <c r="AB35" s="154">
        <v>27600000</v>
      </c>
      <c r="AC35" s="178">
        <v>44952</v>
      </c>
      <c r="AD35" s="178">
        <v>44952</v>
      </c>
      <c r="AE35" s="178">
        <v>45044</v>
      </c>
      <c r="AF35" s="123">
        <f t="shared" si="1"/>
        <v>92</v>
      </c>
      <c r="AG35" s="123"/>
      <c r="AH35" s="123"/>
      <c r="AI35" s="124"/>
      <c r="AJ35" s="124"/>
      <c r="AK35" s="178"/>
      <c r="AL35" s="179"/>
      <c r="AM35" s="118" t="s">
        <v>4992</v>
      </c>
      <c r="AN35" s="180">
        <v>0.989247311827957</v>
      </c>
    </row>
    <row r="36" spans="1:40" x14ac:dyDescent="0.3">
      <c r="A36" s="116" t="s">
        <v>578</v>
      </c>
      <c r="B36" s="117">
        <v>2023</v>
      </c>
      <c r="C36" s="118" t="s">
        <v>3229</v>
      </c>
      <c r="D36" s="118" t="s">
        <v>4098</v>
      </c>
      <c r="E36" s="116" t="s">
        <v>49</v>
      </c>
      <c r="F36" s="116" t="s">
        <v>22</v>
      </c>
      <c r="G36" s="116"/>
      <c r="H36" s="116" t="s">
        <v>1459</v>
      </c>
      <c r="I36" s="143" t="s">
        <v>45</v>
      </c>
      <c r="J36" s="118" t="s">
        <v>191</v>
      </c>
      <c r="K36" s="117">
        <v>55</v>
      </c>
      <c r="L36" s="118" t="s">
        <v>145</v>
      </c>
      <c r="M36" s="118" t="s">
        <v>3048</v>
      </c>
      <c r="N36" s="184">
        <v>1977</v>
      </c>
      <c r="O36" s="177">
        <v>1</v>
      </c>
      <c r="P36" s="129">
        <v>1072706181</v>
      </c>
      <c r="Q36" s="148" t="s">
        <v>236</v>
      </c>
      <c r="R36" s="118" t="s">
        <v>173</v>
      </c>
      <c r="S36" s="118"/>
      <c r="T36" s="118"/>
      <c r="U36" s="188"/>
      <c r="V36" s="125"/>
      <c r="W36" s="152">
        <v>55550000</v>
      </c>
      <c r="X36" s="127">
        <v>0</v>
      </c>
      <c r="Y36" s="128">
        <v>0</v>
      </c>
      <c r="Z36" s="126">
        <v>0</v>
      </c>
      <c r="AA36" s="122">
        <v>55550000</v>
      </c>
      <c r="AB36" s="154">
        <v>55550000</v>
      </c>
      <c r="AC36" s="178">
        <v>44949</v>
      </c>
      <c r="AD36" s="178">
        <v>44951</v>
      </c>
      <c r="AE36" s="178">
        <v>45284</v>
      </c>
      <c r="AF36" s="123">
        <f t="shared" si="1"/>
        <v>331</v>
      </c>
      <c r="AG36" s="123"/>
      <c r="AH36" s="123"/>
      <c r="AI36" s="124"/>
      <c r="AJ36" s="124"/>
      <c r="AK36" s="178"/>
      <c r="AL36" s="179"/>
      <c r="AM36" s="118" t="s">
        <v>208</v>
      </c>
      <c r="AN36" s="180">
        <v>1</v>
      </c>
    </row>
    <row r="37" spans="1:40" x14ac:dyDescent="0.3">
      <c r="A37" s="116" t="s">
        <v>577</v>
      </c>
      <c r="B37" s="117">
        <v>2023</v>
      </c>
      <c r="C37" s="118" t="s">
        <v>3230</v>
      </c>
      <c r="D37" s="118" t="s">
        <v>4099</v>
      </c>
      <c r="E37" s="116" t="s">
        <v>49</v>
      </c>
      <c r="F37" s="116" t="s">
        <v>22</v>
      </c>
      <c r="G37" s="116"/>
      <c r="H37" s="116" t="s">
        <v>1458</v>
      </c>
      <c r="I37" s="143" t="s">
        <v>45</v>
      </c>
      <c r="J37" s="118" t="s">
        <v>191</v>
      </c>
      <c r="K37" s="117">
        <v>57</v>
      </c>
      <c r="L37" s="118" t="s">
        <v>3049</v>
      </c>
      <c r="M37" s="118" t="s">
        <v>3048</v>
      </c>
      <c r="N37" s="184">
        <v>1978</v>
      </c>
      <c r="O37" s="177">
        <v>1</v>
      </c>
      <c r="P37" s="129">
        <v>83234831</v>
      </c>
      <c r="Q37" s="148" t="s">
        <v>374</v>
      </c>
      <c r="R37" s="118" t="s">
        <v>173</v>
      </c>
      <c r="S37" s="118"/>
      <c r="T37" s="118"/>
      <c r="U37" s="188"/>
      <c r="V37" s="125"/>
      <c r="W37" s="120">
        <v>99000000</v>
      </c>
      <c r="X37" s="127">
        <v>0</v>
      </c>
      <c r="Y37" s="128" t="s">
        <v>2599</v>
      </c>
      <c r="Z37" s="153">
        <v>27000000</v>
      </c>
      <c r="AA37" s="122">
        <v>126000000</v>
      </c>
      <c r="AB37" s="154">
        <v>96900000</v>
      </c>
      <c r="AC37" s="178">
        <v>44951</v>
      </c>
      <c r="AD37" s="178">
        <v>44956</v>
      </c>
      <c r="AE37" s="178">
        <v>45380</v>
      </c>
      <c r="AF37" s="123">
        <f t="shared" si="1"/>
        <v>424</v>
      </c>
      <c r="AG37" s="123">
        <v>1</v>
      </c>
      <c r="AH37" s="123">
        <v>90</v>
      </c>
      <c r="AI37" s="124">
        <v>1024495989</v>
      </c>
      <c r="AJ37" s="124" t="s">
        <v>4969</v>
      </c>
      <c r="AK37" s="178">
        <v>45055</v>
      </c>
      <c r="AL37" s="179">
        <v>69300000</v>
      </c>
      <c r="AM37" s="118" t="s">
        <v>207</v>
      </c>
      <c r="AN37" s="180">
        <v>0.76904761904761909</v>
      </c>
    </row>
    <row r="38" spans="1:40" x14ac:dyDescent="0.3">
      <c r="A38" s="160" t="s">
        <v>579</v>
      </c>
      <c r="B38" s="161">
        <v>2023</v>
      </c>
      <c r="C38" s="118" t="s">
        <v>3231</v>
      </c>
      <c r="D38" s="118" t="s">
        <v>4100</v>
      </c>
      <c r="E38" s="160" t="s">
        <v>49</v>
      </c>
      <c r="F38" s="160" t="s">
        <v>22</v>
      </c>
      <c r="G38" s="160"/>
      <c r="H38" s="160" t="s">
        <v>1460</v>
      </c>
      <c r="I38" s="162" t="s">
        <v>45</v>
      </c>
      <c r="J38" s="149" t="s">
        <v>191</v>
      </c>
      <c r="K38" s="161">
        <v>57</v>
      </c>
      <c r="L38" s="149" t="s">
        <v>3049</v>
      </c>
      <c r="M38" s="149" t="s">
        <v>3048</v>
      </c>
      <c r="N38" s="185">
        <v>1978</v>
      </c>
      <c r="O38" s="177">
        <v>1</v>
      </c>
      <c r="P38" s="182">
        <v>1014240449</v>
      </c>
      <c r="Q38" s="148" t="s">
        <v>2185</v>
      </c>
      <c r="R38" s="118" t="s">
        <v>173</v>
      </c>
      <c r="S38" s="118"/>
      <c r="T38" s="118"/>
      <c r="U38" s="189"/>
      <c r="V38" s="163"/>
      <c r="W38" s="154">
        <v>30300000</v>
      </c>
      <c r="X38" s="164">
        <v>0</v>
      </c>
      <c r="Y38" s="155" t="s">
        <v>2600</v>
      </c>
      <c r="Z38" s="156">
        <v>15150000</v>
      </c>
      <c r="AA38" s="122">
        <v>45450000</v>
      </c>
      <c r="AB38" s="154">
        <v>45450000</v>
      </c>
      <c r="AC38" s="178">
        <v>44950</v>
      </c>
      <c r="AD38" s="178">
        <v>44952</v>
      </c>
      <c r="AE38" s="178">
        <v>45224</v>
      </c>
      <c r="AF38" s="123">
        <f t="shared" si="1"/>
        <v>271</v>
      </c>
      <c r="AG38" s="123">
        <v>1</v>
      </c>
      <c r="AH38" s="123">
        <v>90</v>
      </c>
      <c r="AI38" s="124"/>
      <c r="AJ38" s="124"/>
      <c r="AK38" s="178"/>
      <c r="AL38" s="179"/>
      <c r="AM38" s="118" t="s">
        <v>208</v>
      </c>
      <c r="AN38" s="180">
        <v>1</v>
      </c>
    </row>
    <row r="39" spans="1:40" x14ac:dyDescent="0.3">
      <c r="A39" s="116" t="s">
        <v>580</v>
      </c>
      <c r="B39" s="117">
        <v>2023</v>
      </c>
      <c r="C39" s="118" t="s">
        <v>3232</v>
      </c>
      <c r="D39" s="118" t="s">
        <v>4101</v>
      </c>
      <c r="E39" s="116" t="s">
        <v>49</v>
      </c>
      <c r="F39" s="116" t="s">
        <v>22</v>
      </c>
      <c r="G39" s="116"/>
      <c r="H39" s="116" t="s">
        <v>1461</v>
      </c>
      <c r="I39" s="143" t="s">
        <v>45</v>
      </c>
      <c r="J39" s="118" t="s">
        <v>191</v>
      </c>
      <c r="K39" s="117">
        <v>57</v>
      </c>
      <c r="L39" s="118" t="s">
        <v>3049</v>
      </c>
      <c r="M39" s="118" t="s">
        <v>3048</v>
      </c>
      <c r="N39" s="184">
        <v>1978</v>
      </c>
      <c r="O39" s="177">
        <v>1</v>
      </c>
      <c r="P39" s="129">
        <v>1015426758</v>
      </c>
      <c r="Q39" s="148" t="s">
        <v>305</v>
      </c>
      <c r="R39" s="118" t="s">
        <v>173</v>
      </c>
      <c r="S39" s="118"/>
      <c r="T39" s="118"/>
      <c r="U39" s="188"/>
      <c r="V39" s="125"/>
      <c r="W39" s="120">
        <v>42000000</v>
      </c>
      <c r="X39" s="127">
        <v>0</v>
      </c>
      <c r="Y39" s="128" t="s">
        <v>2601</v>
      </c>
      <c r="Z39" s="153">
        <v>21000000</v>
      </c>
      <c r="AA39" s="122">
        <v>63000000</v>
      </c>
      <c r="AB39" s="154">
        <v>63000000</v>
      </c>
      <c r="AC39" s="178">
        <v>44949</v>
      </c>
      <c r="AD39" s="178">
        <v>44951</v>
      </c>
      <c r="AE39" s="178">
        <v>45223</v>
      </c>
      <c r="AF39" s="123">
        <f t="shared" si="1"/>
        <v>271</v>
      </c>
      <c r="AG39" s="123">
        <v>1</v>
      </c>
      <c r="AH39" s="123">
        <v>90</v>
      </c>
      <c r="AI39" s="124"/>
      <c r="AJ39" s="124"/>
      <c r="AK39" s="178"/>
      <c r="AL39" s="179"/>
      <c r="AM39" s="118" t="s">
        <v>208</v>
      </c>
      <c r="AN39" s="180">
        <v>1</v>
      </c>
    </row>
    <row r="40" spans="1:40" x14ac:dyDescent="0.3">
      <c r="A40" s="116" t="s">
        <v>582</v>
      </c>
      <c r="B40" s="117">
        <v>2023</v>
      </c>
      <c r="C40" s="118" t="s">
        <v>3233</v>
      </c>
      <c r="D40" s="118" t="s">
        <v>4102</v>
      </c>
      <c r="E40" s="116" t="s">
        <v>49</v>
      </c>
      <c r="F40" s="116" t="s">
        <v>22</v>
      </c>
      <c r="G40" s="116"/>
      <c r="H40" s="116" t="s">
        <v>1463</v>
      </c>
      <c r="I40" s="143" t="s">
        <v>45</v>
      </c>
      <c r="J40" s="118" t="s">
        <v>191</v>
      </c>
      <c r="K40" s="117">
        <v>57</v>
      </c>
      <c r="L40" s="118" t="s">
        <v>3049</v>
      </c>
      <c r="M40" s="118" t="s">
        <v>3048</v>
      </c>
      <c r="N40" s="184">
        <v>1979</v>
      </c>
      <c r="O40" s="177">
        <v>1</v>
      </c>
      <c r="P40" s="129">
        <v>52063333</v>
      </c>
      <c r="Q40" s="148" t="s">
        <v>376</v>
      </c>
      <c r="R40" s="118" t="s">
        <v>173</v>
      </c>
      <c r="S40" s="118"/>
      <c r="T40" s="118"/>
      <c r="U40" s="188"/>
      <c r="V40" s="125"/>
      <c r="W40" s="120">
        <v>30300000</v>
      </c>
      <c r="X40" s="127">
        <v>0</v>
      </c>
      <c r="Y40" s="128" t="s">
        <v>2602</v>
      </c>
      <c r="Z40" s="153">
        <v>15150000</v>
      </c>
      <c r="AA40" s="122">
        <v>45450000</v>
      </c>
      <c r="AB40" s="154">
        <v>45450000</v>
      </c>
      <c r="AC40" s="178">
        <v>44951</v>
      </c>
      <c r="AD40" s="178">
        <v>44958</v>
      </c>
      <c r="AE40" s="178">
        <v>45230</v>
      </c>
      <c r="AF40" s="123">
        <f t="shared" si="1"/>
        <v>276</v>
      </c>
      <c r="AG40" s="123">
        <v>1</v>
      </c>
      <c r="AH40" s="123">
        <v>90</v>
      </c>
      <c r="AI40" s="124"/>
      <c r="AJ40" s="124"/>
      <c r="AK40" s="178"/>
      <c r="AL40" s="179"/>
      <c r="AM40" s="118" t="s">
        <v>208</v>
      </c>
      <c r="AN40" s="180">
        <v>1</v>
      </c>
    </row>
    <row r="41" spans="1:40" x14ac:dyDescent="0.3">
      <c r="A41" s="116" t="s">
        <v>583</v>
      </c>
      <c r="B41" s="117">
        <v>2023</v>
      </c>
      <c r="C41" s="118" t="s">
        <v>3234</v>
      </c>
      <c r="D41" s="118" t="s">
        <v>4103</v>
      </c>
      <c r="E41" s="116" t="s">
        <v>49</v>
      </c>
      <c r="F41" s="116" t="s">
        <v>22</v>
      </c>
      <c r="G41" s="116"/>
      <c r="H41" s="116" t="s">
        <v>1457</v>
      </c>
      <c r="I41" s="143" t="s">
        <v>45</v>
      </c>
      <c r="J41" s="118" t="s">
        <v>191</v>
      </c>
      <c r="K41" s="117">
        <v>57</v>
      </c>
      <c r="L41" s="118" t="s">
        <v>3049</v>
      </c>
      <c r="M41" s="118" t="s">
        <v>3048</v>
      </c>
      <c r="N41" s="184">
        <v>1979</v>
      </c>
      <c r="O41" s="177">
        <v>1</v>
      </c>
      <c r="P41" s="129">
        <v>45501344</v>
      </c>
      <c r="Q41" s="148" t="s">
        <v>378</v>
      </c>
      <c r="R41" s="118" t="s">
        <v>173</v>
      </c>
      <c r="S41" s="118"/>
      <c r="T41" s="118"/>
      <c r="U41" s="188"/>
      <c r="V41" s="125"/>
      <c r="W41" s="120">
        <v>30300000</v>
      </c>
      <c r="X41" s="127">
        <v>0</v>
      </c>
      <c r="Y41" s="128" t="s">
        <v>2603</v>
      </c>
      <c r="Z41" s="153">
        <v>15150000</v>
      </c>
      <c r="AA41" s="122">
        <v>45450000</v>
      </c>
      <c r="AB41" s="154">
        <v>45450000</v>
      </c>
      <c r="AC41" s="178">
        <v>44951</v>
      </c>
      <c r="AD41" s="178">
        <v>44956</v>
      </c>
      <c r="AE41" s="178">
        <v>45228</v>
      </c>
      <c r="AF41" s="123">
        <f t="shared" si="1"/>
        <v>274</v>
      </c>
      <c r="AG41" s="123">
        <v>1</v>
      </c>
      <c r="AH41" s="123">
        <v>90</v>
      </c>
      <c r="AI41" s="124"/>
      <c r="AJ41" s="124"/>
      <c r="AK41" s="178"/>
      <c r="AL41" s="179"/>
      <c r="AM41" s="118" t="s">
        <v>208</v>
      </c>
      <c r="AN41" s="180">
        <v>1</v>
      </c>
    </row>
    <row r="42" spans="1:40" x14ac:dyDescent="0.3">
      <c r="A42" s="116" t="s">
        <v>584</v>
      </c>
      <c r="B42" s="117">
        <v>2023</v>
      </c>
      <c r="C42" s="118" t="s">
        <v>3235</v>
      </c>
      <c r="D42" s="118" t="s">
        <v>4104</v>
      </c>
      <c r="E42" s="116" t="s">
        <v>49</v>
      </c>
      <c r="F42" s="116" t="s">
        <v>22</v>
      </c>
      <c r="G42" s="116"/>
      <c r="H42" s="116" t="s">
        <v>1457</v>
      </c>
      <c r="I42" s="143" t="s">
        <v>45</v>
      </c>
      <c r="J42" s="118" t="s">
        <v>191</v>
      </c>
      <c r="K42" s="117">
        <v>57</v>
      </c>
      <c r="L42" s="118" t="s">
        <v>3049</v>
      </c>
      <c r="M42" s="118" t="s">
        <v>3048</v>
      </c>
      <c r="N42" s="184">
        <v>1979</v>
      </c>
      <c r="O42" s="177">
        <v>1</v>
      </c>
      <c r="P42" s="129">
        <v>91242443</v>
      </c>
      <c r="Q42" s="148" t="s">
        <v>372</v>
      </c>
      <c r="R42" s="118" t="s">
        <v>173</v>
      </c>
      <c r="S42" s="118"/>
      <c r="T42" s="118"/>
      <c r="U42" s="188"/>
      <c r="V42" s="125"/>
      <c r="W42" s="120">
        <v>30300000</v>
      </c>
      <c r="X42" s="127">
        <v>0</v>
      </c>
      <c r="Y42" s="128" t="s">
        <v>2604</v>
      </c>
      <c r="Z42" s="153">
        <v>15150000</v>
      </c>
      <c r="AA42" s="122">
        <v>45450000</v>
      </c>
      <c r="AB42" s="154">
        <v>45450000</v>
      </c>
      <c r="AC42" s="178">
        <v>44951</v>
      </c>
      <c r="AD42" s="178">
        <v>44960</v>
      </c>
      <c r="AE42" s="178">
        <v>45232</v>
      </c>
      <c r="AF42" s="123">
        <f t="shared" si="1"/>
        <v>277</v>
      </c>
      <c r="AG42" s="123">
        <v>1</v>
      </c>
      <c r="AH42" s="123">
        <v>90</v>
      </c>
      <c r="AI42" s="124"/>
      <c r="AJ42" s="124"/>
      <c r="AK42" s="178"/>
      <c r="AL42" s="179"/>
      <c r="AM42" s="118" t="s">
        <v>208</v>
      </c>
      <c r="AN42" s="180">
        <v>1</v>
      </c>
    </row>
    <row r="43" spans="1:40" x14ac:dyDescent="0.3">
      <c r="A43" s="116" t="s">
        <v>585</v>
      </c>
      <c r="B43" s="117">
        <v>2023</v>
      </c>
      <c r="C43" s="118" t="s">
        <v>3236</v>
      </c>
      <c r="D43" s="118" t="s">
        <v>4105</v>
      </c>
      <c r="E43" s="116" t="s">
        <v>49</v>
      </c>
      <c r="F43" s="116" t="s">
        <v>22</v>
      </c>
      <c r="G43" s="116"/>
      <c r="H43" s="116" t="s">
        <v>1464</v>
      </c>
      <c r="I43" s="143" t="s">
        <v>45</v>
      </c>
      <c r="J43" s="118" t="s">
        <v>191</v>
      </c>
      <c r="K43" s="117">
        <v>55</v>
      </c>
      <c r="L43" s="118" t="s">
        <v>145</v>
      </c>
      <c r="M43" s="118" t="s">
        <v>3048</v>
      </c>
      <c r="N43" s="184">
        <v>1977</v>
      </c>
      <c r="O43" s="177">
        <v>1</v>
      </c>
      <c r="P43" s="129">
        <v>1033766618</v>
      </c>
      <c r="Q43" s="148" t="s">
        <v>2187</v>
      </c>
      <c r="R43" s="118" t="s">
        <v>173</v>
      </c>
      <c r="S43" s="118"/>
      <c r="T43" s="118"/>
      <c r="U43" s="188"/>
      <c r="V43" s="125"/>
      <c r="W43" s="120">
        <v>30300000</v>
      </c>
      <c r="X43" s="127">
        <v>0</v>
      </c>
      <c r="Y43" s="128" t="s">
        <v>2605</v>
      </c>
      <c r="Z43" s="153">
        <v>15150000</v>
      </c>
      <c r="AA43" s="122">
        <v>45450000</v>
      </c>
      <c r="AB43" s="154">
        <v>45450000</v>
      </c>
      <c r="AC43" s="178">
        <v>44951</v>
      </c>
      <c r="AD43" s="178">
        <v>44956</v>
      </c>
      <c r="AE43" s="178">
        <v>45228</v>
      </c>
      <c r="AF43" s="123">
        <f t="shared" si="1"/>
        <v>274</v>
      </c>
      <c r="AG43" s="123">
        <v>1</v>
      </c>
      <c r="AH43" s="123">
        <v>90</v>
      </c>
      <c r="AI43" s="124">
        <v>1010231979</v>
      </c>
      <c r="AJ43" s="124" t="s">
        <v>4970</v>
      </c>
      <c r="AK43" s="178">
        <v>45027</v>
      </c>
      <c r="AL43" s="179">
        <v>18348334</v>
      </c>
      <c r="AM43" s="118" t="s">
        <v>208</v>
      </c>
      <c r="AN43" s="180">
        <v>1</v>
      </c>
    </row>
    <row r="44" spans="1:40" x14ac:dyDescent="0.3">
      <c r="A44" s="116" t="s">
        <v>581</v>
      </c>
      <c r="B44" s="117">
        <v>2023</v>
      </c>
      <c r="C44" s="118" t="s">
        <v>3237</v>
      </c>
      <c r="D44" s="118" t="s">
        <v>4106</v>
      </c>
      <c r="E44" s="116" t="s">
        <v>49</v>
      </c>
      <c r="F44" s="116" t="s">
        <v>22</v>
      </c>
      <c r="G44" s="116"/>
      <c r="H44" s="116" t="s">
        <v>1462</v>
      </c>
      <c r="I44" s="143" t="s">
        <v>45</v>
      </c>
      <c r="J44" s="118" t="s">
        <v>191</v>
      </c>
      <c r="K44" s="117">
        <v>57</v>
      </c>
      <c r="L44" s="118" t="s">
        <v>3049</v>
      </c>
      <c r="M44" s="118" t="s">
        <v>3048</v>
      </c>
      <c r="N44" s="184">
        <v>1978</v>
      </c>
      <c r="O44" s="177">
        <v>1</v>
      </c>
      <c r="P44" s="129">
        <v>1030608911</v>
      </c>
      <c r="Q44" s="148" t="s">
        <v>2186</v>
      </c>
      <c r="R44" s="118" t="s">
        <v>173</v>
      </c>
      <c r="S44" s="118"/>
      <c r="T44" s="118"/>
      <c r="U44" s="188"/>
      <c r="V44" s="125"/>
      <c r="W44" s="152">
        <v>10533333</v>
      </c>
      <c r="X44" s="127">
        <v>0</v>
      </c>
      <c r="Y44" s="128">
        <v>0</v>
      </c>
      <c r="Z44" s="126">
        <v>0</v>
      </c>
      <c r="AA44" s="122">
        <v>10533333</v>
      </c>
      <c r="AB44" s="154">
        <v>8133333</v>
      </c>
      <c r="AC44" s="178">
        <v>44951</v>
      </c>
      <c r="AD44" s="178">
        <v>44956</v>
      </c>
      <c r="AE44" s="178">
        <v>45034</v>
      </c>
      <c r="AF44" s="123">
        <f t="shared" si="1"/>
        <v>83</v>
      </c>
      <c r="AG44" s="123"/>
      <c r="AH44" s="123"/>
      <c r="AI44" s="124"/>
      <c r="AJ44" s="124"/>
      <c r="AK44" s="178"/>
      <c r="AL44" s="179"/>
      <c r="AM44" s="118" t="s">
        <v>4992</v>
      </c>
      <c r="AN44" s="180">
        <v>0.77215189152379404</v>
      </c>
    </row>
    <row r="45" spans="1:40" x14ac:dyDescent="0.3">
      <c r="A45" s="116" t="s">
        <v>586</v>
      </c>
      <c r="B45" s="117">
        <v>2023</v>
      </c>
      <c r="C45" s="118" t="s">
        <v>3238</v>
      </c>
      <c r="D45" s="118" t="s">
        <v>4107</v>
      </c>
      <c r="E45" s="116" t="s">
        <v>49</v>
      </c>
      <c r="F45" s="116" t="s">
        <v>22</v>
      </c>
      <c r="G45" s="116"/>
      <c r="H45" s="116" t="s">
        <v>1465</v>
      </c>
      <c r="I45" s="143" t="s">
        <v>45</v>
      </c>
      <c r="J45" s="118" t="s">
        <v>191</v>
      </c>
      <c r="K45" s="117">
        <v>57</v>
      </c>
      <c r="L45" s="118" t="s">
        <v>3049</v>
      </c>
      <c r="M45" s="118" t="s">
        <v>3048</v>
      </c>
      <c r="N45" s="184">
        <v>1978</v>
      </c>
      <c r="O45" s="177">
        <v>1</v>
      </c>
      <c r="P45" s="129">
        <v>52351485</v>
      </c>
      <c r="Q45" s="148" t="s">
        <v>2188</v>
      </c>
      <c r="R45" s="118" t="s">
        <v>173</v>
      </c>
      <c r="S45" s="118"/>
      <c r="T45" s="118"/>
      <c r="U45" s="188"/>
      <c r="V45" s="125"/>
      <c r="W45" s="120">
        <v>42000000</v>
      </c>
      <c r="X45" s="127">
        <v>0</v>
      </c>
      <c r="Y45" s="128" t="s">
        <v>2606</v>
      </c>
      <c r="Z45" s="153">
        <v>21000000</v>
      </c>
      <c r="AA45" s="122">
        <v>63000000</v>
      </c>
      <c r="AB45" s="154">
        <v>63000000</v>
      </c>
      <c r="AC45" s="178">
        <v>44951</v>
      </c>
      <c r="AD45" s="178">
        <v>44956</v>
      </c>
      <c r="AE45" s="178">
        <v>45229</v>
      </c>
      <c r="AF45" s="123">
        <f t="shared" si="1"/>
        <v>275</v>
      </c>
      <c r="AG45" s="123">
        <v>1</v>
      </c>
      <c r="AH45" s="123">
        <v>90</v>
      </c>
      <c r="AI45" s="124"/>
      <c r="AJ45" s="124"/>
      <c r="AK45" s="178"/>
      <c r="AL45" s="179"/>
      <c r="AM45" s="118" t="s">
        <v>208</v>
      </c>
      <c r="AN45" s="180">
        <v>1</v>
      </c>
    </row>
    <row r="46" spans="1:40" x14ac:dyDescent="0.3">
      <c r="A46" s="116" t="s">
        <v>587</v>
      </c>
      <c r="B46" s="117">
        <v>2023</v>
      </c>
      <c r="C46" s="118" t="s">
        <v>3239</v>
      </c>
      <c r="D46" s="118" t="s">
        <v>4108</v>
      </c>
      <c r="E46" s="116" t="s">
        <v>49</v>
      </c>
      <c r="F46" s="116" t="s">
        <v>22</v>
      </c>
      <c r="G46" s="116"/>
      <c r="H46" s="116" t="s">
        <v>1466</v>
      </c>
      <c r="I46" s="143" t="s">
        <v>45</v>
      </c>
      <c r="J46" s="118" t="s">
        <v>191</v>
      </c>
      <c r="K46" s="117">
        <v>57</v>
      </c>
      <c r="L46" s="118" t="s">
        <v>3049</v>
      </c>
      <c r="M46" s="118" t="s">
        <v>3048</v>
      </c>
      <c r="N46" s="184">
        <v>1978</v>
      </c>
      <c r="O46" s="177">
        <v>1</v>
      </c>
      <c r="P46" s="129">
        <v>52157561</v>
      </c>
      <c r="Q46" s="148" t="s">
        <v>2189</v>
      </c>
      <c r="R46" s="118" t="s">
        <v>173</v>
      </c>
      <c r="S46" s="118"/>
      <c r="T46" s="118"/>
      <c r="U46" s="188"/>
      <c r="V46" s="125"/>
      <c r="W46" s="120">
        <v>24000000</v>
      </c>
      <c r="X46" s="127">
        <v>0</v>
      </c>
      <c r="Y46" s="128" t="s">
        <v>2607</v>
      </c>
      <c r="Z46" s="153">
        <v>12000000</v>
      </c>
      <c r="AA46" s="122">
        <v>36000000</v>
      </c>
      <c r="AB46" s="154">
        <v>36000000</v>
      </c>
      <c r="AC46" s="178">
        <v>44951</v>
      </c>
      <c r="AD46" s="178">
        <v>44958</v>
      </c>
      <c r="AE46" s="178">
        <v>45230</v>
      </c>
      <c r="AF46" s="123">
        <f t="shared" si="1"/>
        <v>276</v>
      </c>
      <c r="AG46" s="123">
        <v>1</v>
      </c>
      <c r="AH46" s="123">
        <v>90</v>
      </c>
      <c r="AI46" s="124"/>
      <c r="AJ46" s="124"/>
      <c r="AK46" s="178"/>
      <c r="AL46" s="179"/>
      <c r="AM46" s="118" t="s">
        <v>208</v>
      </c>
      <c r="AN46" s="180">
        <v>1</v>
      </c>
    </row>
    <row r="47" spans="1:40" x14ac:dyDescent="0.3">
      <c r="A47" s="116" t="s">
        <v>588</v>
      </c>
      <c r="B47" s="117">
        <v>2023</v>
      </c>
      <c r="C47" s="118" t="s">
        <v>3240</v>
      </c>
      <c r="D47" s="118" t="s">
        <v>4109</v>
      </c>
      <c r="E47" s="116" t="s">
        <v>49</v>
      </c>
      <c r="F47" s="116" t="s">
        <v>22</v>
      </c>
      <c r="G47" s="116"/>
      <c r="H47" s="116" t="s">
        <v>1467</v>
      </c>
      <c r="I47" s="143" t="s">
        <v>45</v>
      </c>
      <c r="J47" s="118" t="s">
        <v>191</v>
      </c>
      <c r="K47" s="117">
        <v>57</v>
      </c>
      <c r="L47" s="118" t="s">
        <v>3049</v>
      </c>
      <c r="M47" s="118" t="s">
        <v>3048</v>
      </c>
      <c r="N47" s="184">
        <v>1978</v>
      </c>
      <c r="O47" s="177">
        <v>1</v>
      </c>
      <c r="P47" s="129">
        <v>79053216</v>
      </c>
      <c r="Q47" s="148" t="s">
        <v>430</v>
      </c>
      <c r="R47" s="118" t="s">
        <v>173</v>
      </c>
      <c r="S47" s="118"/>
      <c r="T47" s="118"/>
      <c r="U47" s="188"/>
      <c r="V47" s="125"/>
      <c r="W47" s="120">
        <v>30300000</v>
      </c>
      <c r="X47" s="127">
        <v>0</v>
      </c>
      <c r="Y47" s="128" t="s">
        <v>2608</v>
      </c>
      <c r="Z47" s="153">
        <v>15150000</v>
      </c>
      <c r="AA47" s="122">
        <v>45450000</v>
      </c>
      <c r="AB47" s="154">
        <v>45450000</v>
      </c>
      <c r="AC47" s="178">
        <v>44951</v>
      </c>
      <c r="AD47" s="178">
        <v>44964</v>
      </c>
      <c r="AE47" s="178">
        <v>45236</v>
      </c>
      <c r="AF47" s="123">
        <f t="shared" si="1"/>
        <v>281</v>
      </c>
      <c r="AG47" s="123">
        <v>1</v>
      </c>
      <c r="AH47" s="123">
        <v>90</v>
      </c>
      <c r="AI47" s="124"/>
      <c r="AJ47" s="124"/>
      <c r="AK47" s="178"/>
      <c r="AL47" s="179"/>
      <c r="AM47" s="118" t="s">
        <v>208</v>
      </c>
      <c r="AN47" s="180">
        <v>1</v>
      </c>
    </row>
    <row r="48" spans="1:40" x14ac:dyDescent="0.3">
      <c r="A48" s="116" t="s">
        <v>589</v>
      </c>
      <c r="B48" s="117">
        <v>2023</v>
      </c>
      <c r="C48" s="118" t="s">
        <v>3241</v>
      </c>
      <c r="D48" s="118" t="s">
        <v>4110</v>
      </c>
      <c r="E48" s="116" t="s">
        <v>49</v>
      </c>
      <c r="F48" s="116" t="s">
        <v>22</v>
      </c>
      <c r="G48" s="116"/>
      <c r="H48" s="116" t="s">
        <v>1468</v>
      </c>
      <c r="I48" s="143" t="s">
        <v>45</v>
      </c>
      <c r="J48" s="118" t="s">
        <v>191</v>
      </c>
      <c r="K48" s="117">
        <v>57</v>
      </c>
      <c r="L48" s="118" t="s">
        <v>3049</v>
      </c>
      <c r="M48" s="118" t="s">
        <v>3048</v>
      </c>
      <c r="N48" s="184">
        <v>1978</v>
      </c>
      <c r="O48" s="177">
        <v>1</v>
      </c>
      <c r="P48" s="129">
        <v>52195269</v>
      </c>
      <c r="Q48" s="148" t="s">
        <v>319</v>
      </c>
      <c r="R48" s="118" t="s">
        <v>173</v>
      </c>
      <c r="S48" s="118"/>
      <c r="T48" s="118"/>
      <c r="U48" s="188"/>
      <c r="V48" s="125"/>
      <c r="W48" s="120">
        <v>24000000</v>
      </c>
      <c r="X48" s="127">
        <v>0</v>
      </c>
      <c r="Y48" s="128" t="s">
        <v>2609</v>
      </c>
      <c r="Z48" s="153">
        <v>9733333</v>
      </c>
      <c r="AA48" s="122">
        <v>33733333</v>
      </c>
      <c r="AB48" s="154">
        <v>33466666</v>
      </c>
      <c r="AC48" s="178">
        <v>44950</v>
      </c>
      <c r="AD48" s="178">
        <v>44956</v>
      </c>
      <c r="AE48" s="178">
        <v>45209</v>
      </c>
      <c r="AF48" s="123">
        <f t="shared" si="1"/>
        <v>256</v>
      </c>
      <c r="AG48" s="123">
        <v>1</v>
      </c>
      <c r="AH48" s="123">
        <v>71</v>
      </c>
      <c r="AI48" s="124"/>
      <c r="AJ48" s="124"/>
      <c r="AK48" s="178"/>
      <c r="AL48" s="179"/>
      <c r="AM48" s="118" t="s">
        <v>208</v>
      </c>
      <c r="AN48" s="180">
        <v>0.99209485170054201</v>
      </c>
    </row>
    <row r="49" spans="1:40" x14ac:dyDescent="0.3">
      <c r="A49" s="116" t="s">
        <v>590</v>
      </c>
      <c r="B49" s="117">
        <v>2023</v>
      </c>
      <c r="C49" s="118" t="s">
        <v>3242</v>
      </c>
      <c r="D49" s="118" t="s">
        <v>4111</v>
      </c>
      <c r="E49" s="116" t="s">
        <v>49</v>
      </c>
      <c r="F49" s="116" t="s">
        <v>22</v>
      </c>
      <c r="G49" s="116"/>
      <c r="H49" s="116" t="s">
        <v>539</v>
      </c>
      <c r="I49" s="143" t="s">
        <v>45</v>
      </c>
      <c r="J49" s="118" t="s">
        <v>191</v>
      </c>
      <c r="K49" s="117">
        <v>57</v>
      </c>
      <c r="L49" s="118" t="s">
        <v>3049</v>
      </c>
      <c r="M49" s="118" t="s">
        <v>3048</v>
      </c>
      <c r="N49" s="184">
        <v>1978</v>
      </c>
      <c r="O49" s="177">
        <v>1</v>
      </c>
      <c r="P49" s="129">
        <v>1069739546</v>
      </c>
      <c r="Q49" s="148" t="s">
        <v>2190</v>
      </c>
      <c r="R49" s="118" t="s">
        <v>173</v>
      </c>
      <c r="S49" s="118"/>
      <c r="T49" s="118"/>
      <c r="U49" s="188"/>
      <c r="V49" s="125"/>
      <c r="W49" s="120">
        <v>24000000</v>
      </c>
      <c r="X49" s="127">
        <v>0</v>
      </c>
      <c r="Y49" s="128" t="s">
        <v>2610</v>
      </c>
      <c r="Z49" s="153">
        <v>12000000</v>
      </c>
      <c r="AA49" s="122">
        <v>36000000</v>
      </c>
      <c r="AB49" s="154">
        <v>36000000</v>
      </c>
      <c r="AC49" s="178">
        <v>44951</v>
      </c>
      <c r="AD49" s="178">
        <v>44963</v>
      </c>
      <c r="AE49" s="178">
        <v>45235</v>
      </c>
      <c r="AF49" s="123">
        <f t="shared" si="1"/>
        <v>280</v>
      </c>
      <c r="AG49" s="123">
        <v>1</v>
      </c>
      <c r="AH49" s="123">
        <v>90</v>
      </c>
      <c r="AI49" s="124"/>
      <c r="AJ49" s="124"/>
      <c r="AK49" s="178"/>
      <c r="AL49" s="179"/>
      <c r="AM49" s="118" t="s">
        <v>208</v>
      </c>
      <c r="AN49" s="180">
        <v>1</v>
      </c>
    </row>
    <row r="50" spans="1:40" x14ac:dyDescent="0.3">
      <c r="A50" s="116" t="s">
        <v>591</v>
      </c>
      <c r="B50" s="117">
        <v>2023</v>
      </c>
      <c r="C50" s="118" t="s">
        <v>3243</v>
      </c>
      <c r="D50" s="118" t="s">
        <v>4112</v>
      </c>
      <c r="E50" s="116" t="s">
        <v>49</v>
      </c>
      <c r="F50" s="116" t="s">
        <v>22</v>
      </c>
      <c r="G50" s="116"/>
      <c r="H50" s="116" t="s">
        <v>1469</v>
      </c>
      <c r="I50" s="143" t="s">
        <v>45</v>
      </c>
      <c r="J50" s="118" t="s">
        <v>191</v>
      </c>
      <c r="K50" s="117">
        <v>57</v>
      </c>
      <c r="L50" s="118" t="s">
        <v>3049</v>
      </c>
      <c r="M50" s="118" t="s">
        <v>3048</v>
      </c>
      <c r="N50" s="184">
        <v>1978</v>
      </c>
      <c r="O50" s="177">
        <v>1</v>
      </c>
      <c r="P50" s="129">
        <v>63542794</v>
      </c>
      <c r="Q50" s="148" t="s">
        <v>2191</v>
      </c>
      <c r="R50" s="118" t="s">
        <v>173</v>
      </c>
      <c r="S50" s="118"/>
      <c r="T50" s="118"/>
      <c r="U50" s="188"/>
      <c r="V50" s="125"/>
      <c r="W50" s="120">
        <v>42000000</v>
      </c>
      <c r="X50" s="127">
        <v>0</v>
      </c>
      <c r="Y50" s="128" t="s">
        <v>2611</v>
      </c>
      <c r="Z50" s="153">
        <v>21000000</v>
      </c>
      <c r="AA50" s="122">
        <v>63000000</v>
      </c>
      <c r="AB50" s="154">
        <v>63000000</v>
      </c>
      <c r="AC50" s="178">
        <v>44952</v>
      </c>
      <c r="AD50" s="178">
        <v>44958</v>
      </c>
      <c r="AE50" s="178">
        <v>45230</v>
      </c>
      <c r="AF50" s="123">
        <f t="shared" si="1"/>
        <v>275</v>
      </c>
      <c r="AG50" s="123">
        <v>1</v>
      </c>
      <c r="AH50" s="123">
        <v>90</v>
      </c>
      <c r="AI50" s="124"/>
      <c r="AJ50" s="124"/>
      <c r="AK50" s="178"/>
      <c r="AL50" s="179"/>
      <c r="AM50" s="118" t="s">
        <v>208</v>
      </c>
      <c r="AN50" s="180">
        <v>1</v>
      </c>
    </row>
    <row r="51" spans="1:40" x14ac:dyDescent="0.3">
      <c r="A51" s="116" t="s">
        <v>592</v>
      </c>
      <c r="B51" s="117">
        <v>2023</v>
      </c>
      <c r="C51" s="118" t="s">
        <v>3244</v>
      </c>
      <c r="D51" s="118" t="s">
        <v>4113</v>
      </c>
      <c r="E51" s="116" t="s">
        <v>49</v>
      </c>
      <c r="F51" s="116" t="s">
        <v>22</v>
      </c>
      <c r="G51" s="116"/>
      <c r="H51" s="116" t="s">
        <v>1470</v>
      </c>
      <c r="I51" s="143" t="s">
        <v>45</v>
      </c>
      <c r="J51" s="118" t="s">
        <v>191</v>
      </c>
      <c r="K51" s="117">
        <v>57</v>
      </c>
      <c r="L51" s="118" t="s">
        <v>3049</v>
      </c>
      <c r="M51" s="118" t="s">
        <v>3048</v>
      </c>
      <c r="N51" s="184">
        <v>1978</v>
      </c>
      <c r="O51" s="177">
        <v>1</v>
      </c>
      <c r="P51" s="129">
        <v>1018490421</v>
      </c>
      <c r="Q51" s="148" t="s">
        <v>435</v>
      </c>
      <c r="R51" s="118" t="s">
        <v>173</v>
      </c>
      <c r="S51" s="118"/>
      <c r="T51" s="118"/>
      <c r="U51" s="188"/>
      <c r="V51" s="125"/>
      <c r="W51" s="120">
        <v>30300000</v>
      </c>
      <c r="X51" s="127">
        <v>0</v>
      </c>
      <c r="Y51" s="128" t="s">
        <v>2612</v>
      </c>
      <c r="Z51" s="153">
        <v>15150000</v>
      </c>
      <c r="AA51" s="122">
        <v>45450000</v>
      </c>
      <c r="AB51" s="154">
        <v>45450000</v>
      </c>
      <c r="AC51" s="178">
        <v>44951</v>
      </c>
      <c r="AD51" s="178">
        <v>44958</v>
      </c>
      <c r="AE51" s="178">
        <v>45230</v>
      </c>
      <c r="AF51" s="123">
        <f t="shared" si="1"/>
        <v>276</v>
      </c>
      <c r="AG51" s="123">
        <v>1</v>
      </c>
      <c r="AH51" s="123">
        <v>90</v>
      </c>
      <c r="AI51" s="124"/>
      <c r="AJ51" s="124"/>
      <c r="AK51" s="178"/>
      <c r="AL51" s="179"/>
      <c r="AM51" s="118" t="s">
        <v>208</v>
      </c>
      <c r="AN51" s="180">
        <v>1</v>
      </c>
    </row>
    <row r="52" spans="1:40" x14ac:dyDescent="0.3">
      <c r="A52" s="116" t="s">
        <v>593</v>
      </c>
      <c r="B52" s="117">
        <v>2023</v>
      </c>
      <c r="C52" s="118" t="s">
        <v>3245</v>
      </c>
      <c r="D52" s="118" t="s">
        <v>4114</v>
      </c>
      <c r="E52" s="116" t="s">
        <v>49</v>
      </c>
      <c r="F52" s="116" t="s">
        <v>22</v>
      </c>
      <c r="G52" s="116"/>
      <c r="H52" s="116" t="s">
        <v>1471</v>
      </c>
      <c r="I52" s="143" t="s">
        <v>45</v>
      </c>
      <c r="J52" s="118" t="s">
        <v>191</v>
      </c>
      <c r="K52" s="117">
        <v>57</v>
      </c>
      <c r="L52" s="118" t="s">
        <v>3049</v>
      </c>
      <c r="M52" s="118" t="s">
        <v>3048</v>
      </c>
      <c r="N52" s="184">
        <v>1978</v>
      </c>
      <c r="O52" s="177">
        <v>1</v>
      </c>
      <c r="P52" s="129">
        <v>1032404898</v>
      </c>
      <c r="Q52" s="148" t="s">
        <v>2192</v>
      </c>
      <c r="R52" s="118" t="s">
        <v>173</v>
      </c>
      <c r="S52" s="118"/>
      <c r="T52" s="118"/>
      <c r="U52" s="188"/>
      <c r="V52" s="125"/>
      <c r="W52" s="120">
        <v>30300000</v>
      </c>
      <c r="X52" s="127">
        <v>0</v>
      </c>
      <c r="Y52" s="128" t="s">
        <v>2613</v>
      </c>
      <c r="Z52" s="153">
        <v>15150000</v>
      </c>
      <c r="AA52" s="122">
        <v>45450000</v>
      </c>
      <c r="AB52" s="154">
        <v>43766667</v>
      </c>
      <c r="AC52" s="178">
        <v>44951</v>
      </c>
      <c r="AD52" s="178">
        <v>44958</v>
      </c>
      <c r="AE52" s="178">
        <v>45244</v>
      </c>
      <c r="AF52" s="123">
        <f t="shared" si="1"/>
        <v>289</v>
      </c>
      <c r="AG52" s="123">
        <v>1</v>
      </c>
      <c r="AH52" s="123">
        <v>104</v>
      </c>
      <c r="AI52" s="124">
        <v>1015431162</v>
      </c>
      <c r="AJ52" s="124" t="s">
        <v>4971</v>
      </c>
      <c r="AK52" s="178">
        <v>45170</v>
      </c>
      <c r="AL52" s="179">
        <v>14140000</v>
      </c>
      <c r="AM52" s="118" t="s">
        <v>208</v>
      </c>
      <c r="AN52" s="180">
        <v>0.96296297029702971</v>
      </c>
    </row>
    <row r="53" spans="1:40" x14ac:dyDescent="0.3">
      <c r="A53" s="116" t="s">
        <v>595</v>
      </c>
      <c r="B53" s="117">
        <v>2023</v>
      </c>
      <c r="C53" s="118" t="s">
        <v>3246</v>
      </c>
      <c r="D53" s="118" t="s">
        <v>4115</v>
      </c>
      <c r="E53" s="116" t="s">
        <v>49</v>
      </c>
      <c r="F53" s="116" t="s">
        <v>22</v>
      </c>
      <c r="G53" s="116"/>
      <c r="H53" s="116" t="s">
        <v>1473</v>
      </c>
      <c r="I53" s="143" t="s">
        <v>45</v>
      </c>
      <c r="J53" s="118" t="s">
        <v>191</v>
      </c>
      <c r="K53" s="117">
        <v>43</v>
      </c>
      <c r="L53" s="118" t="s">
        <v>129</v>
      </c>
      <c r="M53" s="118" t="s">
        <v>3047</v>
      </c>
      <c r="N53" s="184">
        <v>2032</v>
      </c>
      <c r="O53" s="177">
        <v>1</v>
      </c>
      <c r="P53" s="129">
        <v>1015441584</v>
      </c>
      <c r="Q53" s="148" t="s">
        <v>282</v>
      </c>
      <c r="R53" s="118" t="s">
        <v>173</v>
      </c>
      <c r="S53" s="118"/>
      <c r="T53" s="118"/>
      <c r="U53" s="188"/>
      <c r="V53" s="125"/>
      <c r="W53" s="152">
        <v>28050000</v>
      </c>
      <c r="X53" s="127">
        <v>0</v>
      </c>
      <c r="Y53" s="128">
        <v>0</v>
      </c>
      <c r="Z53" s="126">
        <v>0</v>
      </c>
      <c r="AA53" s="122">
        <v>28050000</v>
      </c>
      <c r="AB53" s="154">
        <v>28050000</v>
      </c>
      <c r="AC53" s="178">
        <v>44951</v>
      </c>
      <c r="AD53" s="178">
        <v>44956</v>
      </c>
      <c r="AE53" s="178">
        <v>45289</v>
      </c>
      <c r="AF53" s="123">
        <f t="shared" si="1"/>
        <v>334</v>
      </c>
      <c r="AG53" s="123"/>
      <c r="AH53" s="123"/>
      <c r="AI53" s="124"/>
      <c r="AJ53" s="124"/>
      <c r="AK53" s="178"/>
      <c r="AL53" s="179"/>
      <c r="AM53" s="118" t="s">
        <v>208</v>
      </c>
      <c r="AN53" s="180">
        <v>1</v>
      </c>
    </row>
    <row r="54" spans="1:40" x14ac:dyDescent="0.3">
      <c r="A54" s="116" t="s">
        <v>596</v>
      </c>
      <c r="B54" s="117">
        <v>2023</v>
      </c>
      <c r="C54" s="118" t="s">
        <v>3247</v>
      </c>
      <c r="D54" s="118" t="s">
        <v>4116</v>
      </c>
      <c r="E54" s="116" t="s">
        <v>49</v>
      </c>
      <c r="F54" s="116" t="s">
        <v>22</v>
      </c>
      <c r="G54" s="116"/>
      <c r="H54" s="116" t="s">
        <v>1474</v>
      </c>
      <c r="I54" s="143" t="s">
        <v>45</v>
      </c>
      <c r="J54" s="118" t="s">
        <v>191</v>
      </c>
      <c r="K54" s="117">
        <v>43</v>
      </c>
      <c r="L54" s="118" t="s">
        <v>129</v>
      </c>
      <c r="M54" s="118" t="s">
        <v>3047</v>
      </c>
      <c r="N54" s="184">
        <v>2032</v>
      </c>
      <c r="O54" s="177">
        <v>1</v>
      </c>
      <c r="P54" s="129">
        <v>35197187</v>
      </c>
      <c r="Q54" s="148" t="s">
        <v>391</v>
      </c>
      <c r="R54" s="118" t="s">
        <v>173</v>
      </c>
      <c r="S54" s="118"/>
      <c r="T54" s="118"/>
      <c r="U54" s="188"/>
      <c r="V54" s="125"/>
      <c r="W54" s="120">
        <v>28050000</v>
      </c>
      <c r="X54" s="127">
        <v>0</v>
      </c>
      <c r="Y54" s="128" t="s">
        <v>2615</v>
      </c>
      <c r="Z54" s="153">
        <v>5100000</v>
      </c>
      <c r="AA54" s="122">
        <v>33150000</v>
      </c>
      <c r="AB54" s="154">
        <v>28050000</v>
      </c>
      <c r="AC54" s="178">
        <v>44952</v>
      </c>
      <c r="AD54" s="178">
        <v>44958</v>
      </c>
      <c r="AE54" s="178">
        <v>45351</v>
      </c>
      <c r="AF54" s="123">
        <f t="shared" si="1"/>
        <v>393</v>
      </c>
      <c r="AG54" s="123">
        <v>1</v>
      </c>
      <c r="AH54" s="123">
        <v>59</v>
      </c>
      <c r="AI54" s="124"/>
      <c r="AJ54" s="124"/>
      <c r="AK54" s="178"/>
      <c r="AL54" s="179"/>
      <c r="AM54" s="118" t="s">
        <v>208</v>
      </c>
      <c r="AN54" s="180">
        <v>0.84615384615384615</v>
      </c>
    </row>
    <row r="55" spans="1:40" x14ac:dyDescent="0.3">
      <c r="A55" s="116" t="s">
        <v>597</v>
      </c>
      <c r="B55" s="117">
        <v>2023</v>
      </c>
      <c r="C55" s="118" t="s">
        <v>3248</v>
      </c>
      <c r="D55" s="118" t="s">
        <v>4117</v>
      </c>
      <c r="E55" s="116" t="s">
        <v>49</v>
      </c>
      <c r="F55" s="116" t="s">
        <v>22</v>
      </c>
      <c r="G55" s="116"/>
      <c r="H55" s="116" t="s">
        <v>1474</v>
      </c>
      <c r="I55" s="143" t="s">
        <v>45</v>
      </c>
      <c r="J55" s="118" t="s">
        <v>191</v>
      </c>
      <c r="K55" s="117">
        <v>43</v>
      </c>
      <c r="L55" s="118" t="s">
        <v>129</v>
      </c>
      <c r="M55" s="118" t="s">
        <v>3047</v>
      </c>
      <c r="N55" s="184">
        <v>2032</v>
      </c>
      <c r="O55" s="177">
        <v>1</v>
      </c>
      <c r="P55" s="129">
        <v>1026583168</v>
      </c>
      <c r="Q55" s="148" t="s">
        <v>286</v>
      </c>
      <c r="R55" s="118" t="s">
        <v>173</v>
      </c>
      <c r="S55" s="118"/>
      <c r="T55" s="118"/>
      <c r="U55" s="188"/>
      <c r="V55" s="125"/>
      <c r="W55" s="152">
        <v>28050000</v>
      </c>
      <c r="X55" s="127">
        <v>0</v>
      </c>
      <c r="Y55" s="128">
        <v>0</v>
      </c>
      <c r="Z55" s="126">
        <v>0</v>
      </c>
      <c r="AA55" s="122">
        <v>28050000</v>
      </c>
      <c r="AB55" s="154">
        <v>26860000</v>
      </c>
      <c r="AC55" s="178">
        <v>44956</v>
      </c>
      <c r="AD55" s="178">
        <v>44972</v>
      </c>
      <c r="AE55" s="178">
        <v>45290</v>
      </c>
      <c r="AF55" s="123">
        <f t="shared" si="1"/>
        <v>330</v>
      </c>
      <c r="AG55" s="123"/>
      <c r="AH55" s="123"/>
      <c r="AI55" s="124"/>
      <c r="AJ55" s="124"/>
      <c r="AK55" s="178"/>
      <c r="AL55" s="179"/>
      <c r="AM55" s="118" t="s">
        <v>208</v>
      </c>
      <c r="AN55" s="180">
        <v>0.95757575757575752</v>
      </c>
    </row>
    <row r="56" spans="1:40" x14ac:dyDescent="0.3">
      <c r="A56" s="116" t="s">
        <v>598</v>
      </c>
      <c r="B56" s="117">
        <v>2023</v>
      </c>
      <c r="C56" s="118" t="s">
        <v>3249</v>
      </c>
      <c r="D56" s="118" t="s">
        <v>4118</v>
      </c>
      <c r="E56" s="116" t="s">
        <v>49</v>
      </c>
      <c r="F56" s="116" t="s">
        <v>22</v>
      </c>
      <c r="G56" s="116"/>
      <c r="H56" s="116" t="s">
        <v>1475</v>
      </c>
      <c r="I56" s="143" t="s">
        <v>45</v>
      </c>
      <c r="J56" s="118" t="s">
        <v>191</v>
      </c>
      <c r="K56" s="117">
        <v>43</v>
      </c>
      <c r="L56" s="118" t="s">
        <v>129</v>
      </c>
      <c r="M56" s="118" t="s">
        <v>3047</v>
      </c>
      <c r="N56" s="184">
        <v>2032</v>
      </c>
      <c r="O56" s="177">
        <v>1</v>
      </c>
      <c r="P56" s="129">
        <v>1032359488</v>
      </c>
      <c r="Q56" s="148" t="s">
        <v>292</v>
      </c>
      <c r="R56" s="118" t="s">
        <v>173</v>
      </c>
      <c r="S56" s="118"/>
      <c r="T56" s="118"/>
      <c r="U56" s="188"/>
      <c r="V56" s="125"/>
      <c r="W56" s="152">
        <v>28050000</v>
      </c>
      <c r="X56" s="127">
        <v>0</v>
      </c>
      <c r="Y56" s="128">
        <v>0</v>
      </c>
      <c r="Z56" s="126">
        <v>0</v>
      </c>
      <c r="AA56" s="122">
        <v>28050000</v>
      </c>
      <c r="AB56" s="154">
        <v>27540000</v>
      </c>
      <c r="AC56" s="178">
        <v>44958</v>
      </c>
      <c r="AD56" s="178">
        <v>44964</v>
      </c>
      <c r="AE56" s="178">
        <v>45291</v>
      </c>
      <c r="AF56" s="123">
        <f t="shared" si="1"/>
        <v>330</v>
      </c>
      <c r="AG56" s="123"/>
      <c r="AH56" s="123"/>
      <c r="AI56" s="124"/>
      <c r="AJ56" s="124"/>
      <c r="AK56" s="178"/>
      <c r="AL56" s="179"/>
      <c r="AM56" s="118" t="s">
        <v>208</v>
      </c>
      <c r="AN56" s="180">
        <v>0.98181818181818181</v>
      </c>
    </row>
    <row r="57" spans="1:40" x14ac:dyDescent="0.3">
      <c r="A57" s="116" t="s">
        <v>599</v>
      </c>
      <c r="B57" s="117">
        <v>2023</v>
      </c>
      <c r="C57" s="118" t="s">
        <v>3250</v>
      </c>
      <c r="D57" s="118" t="s">
        <v>4119</v>
      </c>
      <c r="E57" s="116" t="s">
        <v>49</v>
      </c>
      <c r="F57" s="116" t="s">
        <v>22</v>
      </c>
      <c r="G57" s="116"/>
      <c r="H57" s="116" t="s">
        <v>1476</v>
      </c>
      <c r="I57" s="143" t="s">
        <v>45</v>
      </c>
      <c r="J57" s="118" t="s">
        <v>191</v>
      </c>
      <c r="K57" s="117">
        <v>43</v>
      </c>
      <c r="L57" s="118" t="s">
        <v>129</v>
      </c>
      <c r="M57" s="118" t="s">
        <v>3047</v>
      </c>
      <c r="N57" s="184">
        <v>2032</v>
      </c>
      <c r="O57" s="177">
        <v>1</v>
      </c>
      <c r="P57" s="129">
        <v>1060417462</v>
      </c>
      <c r="Q57" s="148" t="s">
        <v>288</v>
      </c>
      <c r="R57" s="118" t="s">
        <v>173</v>
      </c>
      <c r="S57" s="118"/>
      <c r="T57" s="118"/>
      <c r="U57" s="188"/>
      <c r="V57" s="125"/>
      <c r="W57" s="120">
        <v>28050000</v>
      </c>
      <c r="X57" s="127">
        <v>0</v>
      </c>
      <c r="Y57" s="128" t="s">
        <v>2616</v>
      </c>
      <c r="Z57" s="153">
        <v>2550000</v>
      </c>
      <c r="AA57" s="122">
        <v>30600000</v>
      </c>
      <c r="AB57" s="154">
        <v>28050000</v>
      </c>
      <c r="AC57" s="178">
        <v>44952</v>
      </c>
      <c r="AD57" s="178">
        <v>44958</v>
      </c>
      <c r="AE57" s="178">
        <v>45322</v>
      </c>
      <c r="AF57" s="123">
        <f t="shared" si="1"/>
        <v>365</v>
      </c>
      <c r="AG57" s="123">
        <v>1</v>
      </c>
      <c r="AH57" s="123">
        <v>30</v>
      </c>
      <c r="AI57" s="124"/>
      <c r="AJ57" s="124"/>
      <c r="AK57" s="178"/>
      <c r="AL57" s="179"/>
      <c r="AM57" s="118" t="s">
        <v>208</v>
      </c>
      <c r="AN57" s="180">
        <v>0.91666666666666663</v>
      </c>
    </row>
    <row r="58" spans="1:40" x14ac:dyDescent="0.3">
      <c r="A58" s="116" t="s">
        <v>600</v>
      </c>
      <c r="B58" s="117">
        <v>2023</v>
      </c>
      <c r="C58" s="118" t="s">
        <v>3251</v>
      </c>
      <c r="D58" s="118" t="s">
        <v>4120</v>
      </c>
      <c r="E58" s="116" t="s">
        <v>49</v>
      </c>
      <c r="F58" s="116" t="s">
        <v>22</v>
      </c>
      <c r="G58" s="116"/>
      <c r="H58" s="116" t="s">
        <v>1477</v>
      </c>
      <c r="I58" s="143" t="s">
        <v>45</v>
      </c>
      <c r="J58" s="118" t="s">
        <v>191</v>
      </c>
      <c r="K58" s="117">
        <v>43</v>
      </c>
      <c r="L58" s="118" t="s">
        <v>129</v>
      </c>
      <c r="M58" s="118" t="s">
        <v>3047</v>
      </c>
      <c r="N58" s="184">
        <v>2032</v>
      </c>
      <c r="O58" s="177">
        <v>1</v>
      </c>
      <c r="P58" s="129">
        <v>52691154</v>
      </c>
      <c r="Q58" s="148" t="s">
        <v>283</v>
      </c>
      <c r="R58" s="118" t="s">
        <v>173</v>
      </c>
      <c r="S58" s="118"/>
      <c r="T58" s="118"/>
      <c r="U58" s="188"/>
      <c r="V58" s="125"/>
      <c r="W58" s="152">
        <v>28050000</v>
      </c>
      <c r="X58" s="127">
        <v>0</v>
      </c>
      <c r="Y58" s="128">
        <v>0</v>
      </c>
      <c r="Z58" s="126">
        <v>0</v>
      </c>
      <c r="AA58" s="122">
        <v>28050000</v>
      </c>
      <c r="AB58" s="154">
        <v>27625000</v>
      </c>
      <c r="AC58" s="178">
        <v>44952</v>
      </c>
      <c r="AD58" s="178">
        <v>44963</v>
      </c>
      <c r="AE58" s="178">
        <v>45291</v>
      </c>
      <c r="AF58" s="123">
        <f t="shared" si="1"/>
        <v>335</v>
      </c>
      <c r="AG58" s="123"/>
      <c r="AH58" s="123"/>
      <c r="AI58" s="124"/>
      <c r="AJ58" s="124"/>
      <c r="AK58" s="178"/>
      <c r="AL58" s="179"/>
      <c r="AM58" s="118" t="s">
        <v>208</v>
      </c>
      <c r="AN58" s="180">
        <v>0.98484848484848486</v>
      </c>
    </row>
    <row r="59" spans="1:40" x14ac:dyDescent="0.3">
      <c r="A59" s="116" t="s">
        <v>601</v>
      </c>
      <c r="B59" s="117">
        <v>2023</v>
      </c>
      <c r="C59" s="118" t="s">
        <v>3252</v>
      </c>
      <c r="D59" s="118" t="s">
        <v>4121</v>
      </c>
      <c r="E59" s="116" t="s">
        <v>49</v>
      </c>
      <c r="F59" s="116" t="s">
        <v>22</v>
      </c>
      <c r="G59" s="116"/>
      <c r="H59" s="116" t="s">
        <v>1473</v>
      </c>
      <c r="I59" s="143" t="s">
        <v>45</v>
      </c>
      <c r="J59" s="118" t="s">
        <v>191</v>
      </c>
      <c r="K59" s="117">
        <v>43</v>
      </c>
      <c r="L59" s="118" t="s">
        <v>129</v>
      </c>
      <c r="M59" s="118" t="s">
        <v>3047</v>
      </c>
      <c r="N59" s="184">
        <v>2032</v>
      </c>
      <c r="O59" s="177">
        <v>1</v>
      </c>
      <c r="P59" s="129">
        <v>79602587</v>
      </c>
      <c r="Q59" s="148" t="s">
        <v>279</v>
      </c>
      <c r="R59" s="118" t="s">
        <v>173</v>
      </c>
      <c r="S59" s="118"/>
      <c r="T59" s="118"/>
      <c r="U59" s="188"/>
      <c r="V59" s="125"/>
      <c r="W59" s="152">
        <v>28050000</v>
      </c>
      <c r="X59" s="127">
        <v>0</v>
      </c>
      <c r="Y59" s="128">
        <v>0</v>
      </c>
      <c r="Z59" s="126">
        <v>0</v>
      </c>
      <c r="AA59" s="122">
        <v>28050000</v>
      </c>
      <c r="AB59" s="154">
        <v>28050000</v>
      </c>
      <c r="AC59" s="178">
        <v>44953</v>
      </c>
      <c r="AD59" s="178">
        <v>44957</v>
      </c>
      <c r="AE59" s="178">
        <v>45290</v>
      </c>
      <c r="AF59" s="123">
        <f t="shared" si="1"/>
        <v>333</v>
      </c>
      <c r="AG59" s="123"/>
      <c r="AH59" s="123"/>
      <c r="AI59" s="124"/>
      <c r="AJ59" s="124"/>
      <c r="AK59" s="178"/>
      <c r="AL59" s="179"/>
      <c r="AM59" s="118" t="s">
        <v>208</v>
      </c>
      <c r="AN59" s="180">
        <v>1</v>
      </c>
    </row>
    <row r="60" spans="1:40" x14ac:dyDescent="0.3">
      <c r="A60" s="116" t="s">
        <v>602</v>
      </c>
      <c r="B60" s="117">
        <v>2023</v>
      </c>
      <c r="C60" s="118" t="s">
        <v>3253</v>
      </c>
      <c r="D60" s="118" t="s">
        <v>4122</v>
      </c>
      <c r="E60" s="116" t="s">
        <v>49</v>
      </c>
      <c r="F60" s="116" t="s">
        <v>22</v>
      </c>
      <c r="G60" s="116"/>
      <c r="H60" s="116" t="s">
        <v>1478</v>
      </c>
      <c r="I60" s="143" t="s">
        <v>45</v>
      </c>
      <c r="J60" s="118" t="s">
        <v>191</v>
      </c>
      <c r="K60" s="117">
        <v>43</v>
      </c>
      <c r="L60" s="118" t="s">
        <v>129</v>
      </c>
      <c r="M60" s="118" t="s">
        <v>3047</v>
      </c>
      <c r="N60" s="184">
        <v>2032</v>
      </c>
      <c r="O60" s="177">
        <v>1</v>
      </c>
      <c r="P60" s="129">
        <v>1032378107</v>
      </c>
      <c r="Q60" s="148" t="s">
        <v>290</v>
      </c>
      <c r="R60" s="118" t="s">
        <v>173</v>
      </c>
      <c r="S60" s="118"/>
      <c r="T60" s="118"/>
      <c r="U60" s="188"/>
      <c r="V60" s="125"/>
      <c r="W60" s="152">
        <v>28050000</v>
      </c>
      <c r="X60" s="127">
        <v>0</v>
      </c>
      <c r="Y60" s="128">
        <v>0</v>
      </c>
      <c r="Z60" s="126">
        <v>0</v>
      </c>
      <c r="AA60" s="122">
        <v>28050000</v>
      </c>
      <c r="AB60" s="154">
        <v>28050000</v>
      </c>
      <c r="AC60" s="178">
        <v>44953</v>
      </c>
      <c r="AD60" s="178">
        <v>44958</v>
      </c>
      <c r="AE60" s="178">
        <v>45291</v>
      </c>
      <c r="AF60" s="123">
        <f t="shared" si="1"/>
        <v>334</v>
      </c>
      <c r="AG60" s="123"/>
      <c r="AH60" s="123"/>
      <c r="AI60" s="124"/>
      <c r="AJ60" s="124"/>
      <c r="AK60" s="178"/>
      <c r="AL60" s="179"/>
      <c r="AM60" s="118" t="s">
        <v>208</v>
      </c>
      <c r="AN60" s="180">
        <v>1</v>
      </c>
    </row>
    <row r="61" spans="1:40" x14ac:dyDescent="0.3">
      <c r="A61" s="116" t="s">
        <v>603</v>
      </c>
      <c r="B61" s="117">
        <v>2023</v>
      </c>
      <c r="C61" s="118" t="s">
        <v>3254</v>
      </c>
      <c r="D61" s="118" t="s">
        <v>4123</v>
      </c>
      <c r="E61" s="116" t="s">
        <v>49</v>
      </c>
      <c r="F61" s="116" t="s">
        <v>22</v>
      </c>
      <c r="G61" s="116"/>
      <c r="H61" s="116" t="s">
        <v>1473</v>
      </c>
      <c r="I61" s="143" t="s">
        <v>45</v>
      </c>
      <c r="J61" s="118" t="s">
        <v>191</v>
      </c>
      <c r="K61" s="117">
        <v>43</v>
      </c>
      <c r="L61" s="118" t="s">
        <v>129</v>
      </c>
      <c r="M61" s="118" t="s">
        <v>3047</v>
      </c>
      <c r="N61" s="184">
        <v>2032</v>
      </c>
      <c r="O61" s="177">
        <v>1</v>
      </c>
      <c r="P61" s="129">
        <v>1019036315</v>
      </c>
      <c r="Q61" s="148" t="s">
        <v>2193</v>
      </c>
      <c r="R61" s="118" t="s">
        <v>173</v>
      </c>
      <c r="S61" s="118"/>
      <c r="T61" s="118"/>
      <c r="U61" s="188"/>
      <c r="V61" s="125"/>
      <c r="W61" s="152">
        <v>28050000</v>
      </c>
      <c r="X61" s="127">
        <v>0</v>
      </c>
      <c r="Y61" s="128">
        <v>0</v>
      </c>
      <c r="Z61" s="126">
        <v>0</v>
      </c>
      <c r="AA61" s="122">
        <v>28050000</v>
      </c>
      <c r="AB61" s="154">
        <v>28050000</v>
      </c>
      <c r="AC61" s="178">
        <v>44951</v>
      </c>
      <c r="AD61" s="178">
        <v>44956</v>
      </c>
      <c r="AE61" s="178">
        <v>45289</v>
      </c>
      <c r="AF61" s="123">
        <f t="shared" si="1"/>
        <v>334</v>
      </c>
      <c r="AG61" s="123"/>
      <c r="AH61" s="123"/>
      <c r="AI61" s="124">
        <v>1010227991</v>
      </c>
      <c r="AJ61" s="124" t="s">
        <v>4972</v>
      </c>
      <c r="AK61" s="178">
        <v>45107</v>
      </c>
      <c r="AL61" s="179">
        <v>15300000</v>
      </c>
      <c r="AM61" s="118" t="s">
        <v>208</v>
      </c>
      <c r="AN61" s="180">
        <v>1</v>
      </c>
    </row>
    <row r="62" spans="1:40" x14ac:dyDescent="0.3">
      <c r="A62" s="116" t="s">
        <v>604</v>
      </c>
      <c r="B62" s="117">
        <v>2023</v>
      </c>
      <c r="C62" s="118" t="s">
        <v>3255</v>
      </c>
      <c r="D62" s="118" t="s">
        <v>4124</v>
      </c>
      <c r="E62" s="116" t="s">
        <v>49</v>
      </c>
      <c r="F62" s="116" t="s">
        <v>22</v>
      </c>
      <c r="G62" s="116"/>
      <c r="H62" s="116" t="s">
        <v>1473</v>
      </c>
      <c r="I62" s="143" t="s">
        <v>45</v>
      </c>
      <c r="J62" s="118" t="s">
        <v>191</v>
      </c>
      <c r="K62" s="117">
        <v>43</v>
      </c>
      <c r="L62" s="118" t="s">
        <v>129</v>
      </c>
      <c r="M62" s="118" t="s">
        <v>3047</v>
      </c>
      <c r="N62" s="184">
        <v>2032</v>
      </c>
      <c r="O62" s="177">
        <v>1</v>
      </c>
      <c r="P62" s="129">
        <v>1030556385</v>
      </c>
      <c r="Q62" s="148" t="s">
        <v>281</v>
      </c>
      <c r="R62" s="118" t="s">
        <v>173</v>
      </c>
      <c r="S62" s="118"/>
      <c r="T62" s="118"/>
      <c r="U62" s="188"/>
      <c r="V62" s="125"/>
      <c r="W62" s="120">
        <v>28050000</v>
      </c>
      <c r="X62" s="127">
        <v>0</v>
      </c>
      <c r="Y62" s="128" t="s">
        <v>2617</v>
      </c>
      <c r="Z62" s="153">
        <v>2550000</v>
      </c>
      <c r="AA62" s="122">
        <v>30600000</v>
      </c>
      <c r="AB62" s="154">
        <v>27625000</v>
      </c>
      <c r="AC62" s="178">
        <v>44956</v>
      </c>
      <c r="AD62" s="178">
        <v>44963</v>
      </c>
      <c r="AE62" s="178">
        <v>45322</v>
      </c>
      <c r="AF62" s="123">
        <f t="shared" si="1"/>
        <v>360</v>
      </c>
      <c r="AG62" s="123">
        <v>1</v>
      </c>
      <c r="AH62" s="123">
        <v>30</v>
      </c>
      <c r="AI62" s="124"/>
      <c r="AJ62" s="124"/>
      <c r="AK62" s="178"/>
      <c r="AL62" s="179"/>
      <c r="AM62" s="118" t="s">
        <v>208</v>
      </c>
      <c r="AN62" s="180">
        <v>0.90277777777777779</v>
      </c>
    </row>
    <row r="63" spans="1:40" x14ac:dyDescent="0.3">
      <c r="A63" s="116" t="s">
        <v>605</v>
      </c>
      <c r="B63" s="117">
        <v>2023</v>
      </c>
      <c r="C63" s="118" t="s">
        <v>3256</v>
      </c>
      <c r="D63" s="118" t="s">
        <v>4125</v>
      </c>
      <c r="E63" s="116" t="s">
        <v>49</v>
      </c>
      <c r="F63" s="116" t="s">
        <v>22</v>
      </c>
      <c r="G63" s="116"/>
      <c r="H63" s="116" t="s">
        <v>1473</v>
      </c>
      <c r="I63" s="143" t="s">
        <v>45</v>
      </c>
      <c r="J63" s="118" t="s">
        <v>191</v>
      </c>
      <c r="K63" s="117">
        <v>43</v>
      </c>
      <c r="L63" s="118" t="s">
        <v>129</v>
      </c>
      <c r="M63" s="118" t="s">
        <v>3047</v>
      </c>
      <c r="N63" s="184">
        <v>2032</v>
      </c>
      <c r="O63" s="177">
        <v>1</v>
      </c>
      <c r="P63" s="129">
        <v>52188567</v>
      </c>
      <c r="Q63" s="148" t="s">
        <v>289</v>
      </c>
      <c r="R63" s="118" t="s">
        <v>173</v>
      </c>
      <c r="S63" s="118"/>
      <c r="T63" s="118"/>
      <c r="U63" s="188"/>
      <c r="V63" s="125"/>
      <c r="W63" s="152">
        <v>28050000</v>
      </c>
      <c r="X63" s="127">
        <v>0</v>
      </c>
      <c r="Y63" s="128">
        <v>0</v>
      </c>
      <c r="Z63" s="126">
        <v>0</v>
      </c>
      <c r="AA63" s="122">
        <v>28050000</v>
      </c>
      <c r="AB63" s="154">
        <v>27625000</v>
      </c>
      <c r="AC63" s="178">
        <v>44956</v>
      </c>
      <c r="AD63" s="178">
        <v>44963</v>
      </c>
      <c r="AE63" s="178">
        <v>45291</v>
      </c>
      <c r="AF63" s="123">
        <f t="shared" si="1"/>
        <v>330</v>
      </c>
      <c r="AG63" s="123"/>
      <c r="AH63" s="123"/>
      <c r="AI63" s="124"/>
      <c r="AJ63" s="124"/>
      <c r="AK63" s="178"/>
      <c r="AL63" s="179"/>
      <c r="AM63" s="118" t="s">
        <v>208</v>
      </c>
      <c r="AN63" s="180">
        <v>0.98484848484848486</v>
      </c>
    </row>
    <row r="64" spans="1:40" x14ac:dyDescent="0.3">
      <c r="A64" s="116" t="s">
        <v>606</v>
      </c>
      <c r="B64" s="117">
        <v>2023</v>
      </c>
      <c r="C64" s="118" t="s">
        <v>3257</v>
      </c>
      <c r="D64" s="118" t="s">
        <v>4126</v>
      </c>
      <c r="E64" s="116" t="s">
        <v>49</v>
      </c>
      <c r="F64" s="116" t="s">
        <v>22</v>
      </c>
      <c r="G64" s="116"/>
      <c r="H64" s="116" t="s">
        <v>1474</v>
      </c>
      <c r="I64" s="143" t="s">
        <v>45</v>
      </c>
      <c r="J64" s="118" t="s">
        <v>191</v>
      </c>
      <c r="K64" s="117">
        <v>43</v>
      </c>
      <c r="L64" s="118" t="s">
        <v>129</v>
      </c>
      <c r="M64" s="118" t="s">
        <v>3047</v>
      </c>
      <c r="N64" s="184">
        <v>2032</v>
      </c>
      <c r="O64" s="177">
        <v>1</v>
      </c>
      <c r="P64" s="129">
        <v>1020805780</v>
      </c>
      <c r="Q64" s="148" t="s">
        <v>287</v>
      </c>
      <c r="R64" s="118" t="s">
        <v>173</v>
      </c>
      <c r="S64" s="118"/>
      <c r="T64" s="118"/>
      <c r="U64" s="188"/>
      <c r="V64" s="125"/>
      <c r="W64" s="120">
        <v>28050000</v>
      </c>
      <c r="X64" s="127">
        <v>0</v>
      </c>
      <c r="Y64" s="128" t="s">
        <v>2618</v>
      </c>
      <c r="Z64" s="153">
        <v>2550000</v>
      </c>
      <c r="AA64" s="122">
        <v>30600000</v>
      </c>
      <c r="AB64" s="154">
        <v>27540000</v>
      </c>
      <c r="AC64" s="178">
        <v>44957</v>
      </c>
      <c r="AD64" s="178">
        <v>44964</v>
      </c>
      <c r="AE64" s="178">
        <v>45322</v>
      </c>
      <c r="AF64" s="123">
        <f t="shared" si="1"/>
        <v>360</v>
      </c>
      <c r="AG64" s="123">
        <v>1</v>
      </c>
      <c r="AH64" s="123">
        <v>30</v>
      </c>
      <c r="AI64" s="124"/>
      <c r="AJ64" s="124"/>
      <c r="AK64" s="178"/>
      <c r="AL64" s="179"/>
      <c r="AM64" s="118" t="s">
        <v>208</v>
      </c>
      <c r="AN64" s="180">
        <v>0.9</v>
      </c>
    </row>
    <row r="65" spans="1:40" x14ac:dyDescent="0.3">
      <c r="A65" s="116" t="s">
        <v>607</v>
      </c>
      <c r="B65" s="117">
        <v>2023</v>
      </c>
      <c r="C65" s="118" t="s">
        <v>3258</v>
      </c>
      <c r="D65" s="118" t="s">
        <v>4127</v>
      </c>
      <c r="E65" s="116" t="s">
        <v>49</v>
      </c>
      <c r="F65" s="116" t="s">
        <v>22</v>
      </c>
      <c r="G65" s="116"/>
      <c r="H65" s="116" t="s">
        <v>1479</v>
      </c>
      <c r="I65" s="143" t="s">
        <v>45</v>
      </c>
      <c r="J65" s="118" t="s">
        <v>191</v>
      </c>
      <c r="K65" s="117">
        <v>20</v>
      </c>
      <c r="L65" s="118" t="s">
        <v>110</v>
      </c>
      <c r="M65" s="118" t="s">
        <v>3042</v>
      </c>
      <c r="N65" s="184">
        <v>1963</v>
      </c>
      <c r="O65" s="177">
        <v>1</v>
      </c>
      <c r="P65" s="129">
        <v>1110474945</v>
      </c>
      <c r="Q65" s="148" t="s">
        <v>415</v>
      </c>
      <c r="R65" s="118" t="s">
        <v>173</v>
      </c>
      <c r="S65" s="118"/>
      <c r="T65" s="118"/>
      <c r="U65" s="188"/>
      <c r="V65" s="125"/>
      <c r="W65" s="152">
        <v>25923333</v>
      </c>
      <c r="X65" s="127">
        <v>0</v>
      </c>
      <c r="Y65" s="128">
        <v>0</v>
      </c>
      <c r="Z65" s="126">
        <v>0</v>
      </c>
      <c r="AA65" s="122">
        <v>25923333</v>
      </c>
      <c r="AB65" s="154">
        <v>25755000</v>
      </c>
      <c r="AC65" s="178">
        <v>44956</v>
      </c>
      <c r="AD65" s="178">
        <v>44959</v>
      </c>
      <c r="AE65" s="178">
        <v>45112</v>
      </c>
      <c r="AF65" s="123">
        <f t="shared" si="1"/>
        <v>155</v>
      </c>
      <c r="AG65" s="123"/>
      <c r="AH65" s="123"/>
      <c r="AI65" s="124"/>
      <c r="AJ65" s="124"/>
      <c r="AK65" s="178"/>
      <c r="AL65" s="179"/>
      <c r="AM65" s="118" t="s">
        <v>4992</v>
      </c>
      <c r="AN65" s="180">
        <v>0.99350650628142612</v>
      </c>
    </row>
    <row r="66" spans="1:40" x14ac:dyDescent="0.3">
      <c r="A66" s="116" t="s">
        <v>594</v>
      </c>
      <c r="B66" s="117">
        <v>2023</v>
      </c>
      <c r="C66" s="118" t="s">
        <v>3259</v>
      </c>
      <c r="D66" s="118" t="s">
        <v>4128</v>
      </c>
      <c r="E66" s="116" t="s">
        <v>49</v>
      </c>
      <c r="F66" s="116" t="s">
        <v>22</v>
      </c>
      <c r="G66" s="116"/>
      <c r="H66" s="116" t="s">
        <v>1472</v>
      </c>
      <c r="I66" s="143" t="s">
        <v>45</v>
      </c>
      <c r="J66" s="118" t="s">
        <v>191</v>
      </c>
      <c r="K66" s="117">
        <v>57</v>
      </c>
      <c r="L66" s="118" t="s">
        <v>3049</v>
      </c>
      <c r="M66" s="118" t="s">
        <v>3048</v>
      </c>
      <c r="N66" s="184">
        <v>1978</v>
      </c>
      <c r="O66" s="177">
        <v>1</v>
      </c>
      <c r="P66" s="129">
        <v>1091675669</v>
      </c>
      <c r="Q66" s="148" t="s">
        <v>408</v>
      </c>
      <c r="R66" s="118" t="s">
        <v>173</v>
      </c>
      <c r="S66" s="118"/>
      <c r="T66" s="118"/>
      <c r="U66" s="188"/>
      <c r="V66" s="125"/>
      <c r="W66" s="120">
        <v>42000000</v>
      </c>
      <c r="X66" s="127">
        <v>0</v>
      </c>
      <c r="Y66" s="128" t="s">
        <v>2614</v>
      </c>
      <c r="Z66" s="153">
        <v>21000000</v>
      </c>
      <c r="AA66" s="122">
        <v>63000000</v>
      </c>
      <c r="AB66" s="154">
        <v>63000000</v>
      </c>
      <c r="AC66" s="178">
        <v>44956</v>
      </c>
      <c r="AD66" s="178">
        <v>44959</v>
      </c>
      <c r="AE66" s="178">
        <v>45231</v>
      </c>
      <c r="AF66" s="123">
        <f t="shared" si="1"/>
        <v>271</v>
      </c>
      <c r="AG66" s="123">
        <v>1</v>
      </c>
      <c r="AH66" s="123">
        <v>90</v>
      </c>
      <c r="AI66" s="124"/>
      <c r="AJ66" s="124"/>
      <c r="AK66" s="178"/>
      <c r="AL66" s="179"/>
      <c r="AM66" s="118" t="s">
        <v>208</v>
      </c>
      <c r="AN66" s="180">
        <v>1</v>
      </c>
    </row>
    <row r="67" spans="1:40" x14ac:dyDescent="0.3">
      <c r="A67" s="116" t="s">
        <v>609</v>
      </c>
      <c r="B67" s="117">
        <v>2023</v>
      </c>
      <c r="C67" s="118" t="s">
        <v>3260</v>
      </c>
      <c r="D67" s="118" t="s">
        <v>4129</v>
      </c>
      <c r="E67" s="116" t="s">
        <v>49</v>
      </c>
      <c r="F67" s="116" t="s">
        <v>22</v>
      </c>
      <c r="G67" s="116"/>
      <c r="H67" s="116" t="s">
        <v>1481</v>
      </c>
      <c r="I67" s="143" t="s">
        <v>45</v>
      </c>
      <c r="J67" s="118" t="s">
        <v>191</v>
      </c>
      <c r="K67" s="117">
        <v>49</v>
      </c>
      <c r="L67" s="118" t="s">
        <v>138</v>
      </c>
      <c r="M67" s="118" t="s">
        <v>3052</v>
      </c>
      <c r="N67" s="184">
        <v>1999</v>
      </c>
      <c r="O67" s="177">
        <v>1</v>
      </c>
      <c r="P67" s="129">
        <v>1018449224</v>
      </c>
      <c r="Q67" s="148" t="s">
        <v>2194</v>
      </c>
      <c r="R67" s="118" t="s">
        <v>173</v>
      </c>
      <c r="S67" s="118"/>
      <c r="T67" s="118"/>
      <c r="U67" s="188"/>
      <c r="V67" s="125"/>
      <c r="W67" s="120">
        <v>42000000</v>
      </c>
      <c r="X67" s="127">
        <v>0</v>
      </c>
      <c r="Y67" s="128" t="s">
        <v>2620</v>
      </c>
      <c r="Z67" s="153">
        <v>21000000</v>
      </c>
      <c r="AA67" s="122">
        <v>63000000</v>
      </c>
      <c r="AB67" s="154">
        <v>55766667</v>
      </c>
      <c r="AC67" s="178">
        <v>44957</v>
      </c>
      <c r="AD67" s="178">
        <v>44959</v>
      </c>
      <c r="AE67" s="178">
        <v>45231</v>
      </c>
      <c r="AF67" s="123">
        <f t="shared" si="1"/>
        <v>271</v>
      </c>
      <c r="AG67" s="123">
        <v>1</v>
      </c>
      <c r="AH67" s="123">
        <v>90</v>
      </c>
      <c r="AI67" s="124"/>
      <c r="AJ67" s="124"/>
      <c r="AK67" s="178"/>
      <c r="AL67" s="179"/>
      <c r="AM67" s="118" t="s">
        <v>208</v>
      </c>
      <c r="AN67" s="180">
        <v>0.88518519047619049</v>
      </c>
    </row>
    <row r="68" spans="1:40" x14ac:dyDescent="0.3">
      <c r="A68" s="116" t="s">
        <v>610</v>
      </c>
      <c r="B68" s="117">
        <v>2023</v>
      </c>
      <c r="C68" s="118" t="s">
        <v>3261</v>
      </c>
      <c r="D68" s="118" t="s">
        <v>4130</v>
      </c>
      <c r="E68" s="116" t="s">
        <v>49</v>
      </c>
      <c r="F68" s="116" t="s">
        <v>22</v>
      </c>
      <c r="G68" s="116"/>
      <c r="H68" s="116" t="s">
        <v>1482</v>
      </c>
      <c r="I68" s="143" t="s">
        <v>45</v>
      </c>
      <c r="J68" s="118" t="s">
        <v>191</v>
      </c>
      <c r="K68" s="117">
        <v>49</v>
      </c>
      <c r="L68" s="118" t="s">
        <v>138</v>
      </c>
      <c r="M68" s="118" t="s">
        <v>3052</v>
      </c>
      <c r="N68" s="184">
        <v>1999</v>
      </c>
      <c r="O68" s="177">
        <v>1</v>
      </c>
      <c r="P68" s="129">
        <v>80179342</v>
      </c>
      <c r="Q68" s="148" t="s">
        <v>3067</v>
      </c>
      <c r="R68" s="118" t="s">
        <v>173</v>
      </c>
      <c r="S68" s="118"/>
      <c r="T68" s="118"/>
      <c r="U68" s="188"/>
      <c r="V68" s="125"/>
      <c r="W68" s="120">
        <v>15300000</v>
      </c>
      <c r="X68" s="127">
        <v>0</v>
      </c>
      <c r="Y68" s="128" t="s">
        <v>2621</v>
      </c>
      <c r="Z68" s="153">
        <v>7650000</v>
      </c>
      <c r="AA68" s="122">
        <v>22950000</v>
      </c>
      <c r="AB68" s="154">
        <v>22950000</v>
      </c>
      <c r="AC68" s="178">
        <v>44952</v>
      </c>
      <c r="AD68" s="178">
        <v>44963</v>
      </c>
      <c r="AE68" s="178">
        <v>45235</v>
      </c>
      <c r="AF68" s="123">
        <f t="shared" si="1"/>
        <v>279</v>
      </c>
      <c r="AG68" s="123">
        <v>1</v>
      </c>
      <c r="AH68" s="123">
        <v>90</v>
      </c>
      <c r="AI68" s="124"/>
      <c r="AJ68" s="124"/>
      <c r="AK68" s="178"/>
      <c r="AL68" s="179"/>
      <c r="AM68" s="118" t="s">
        <v>208</v>
      </c>
      <c r="AN68" s="180">
        <v>1</v>
      </c>
    </row>
    <row r="69" spans="1:40" x14ac:dyDescent="0.3">
      <c r="A69" s="116" t="s">
        <v>611</v>
      </c>
      <c r="B69" s="117">
        <v>2023</v>
      </c>
      <c r="C69" s="118" t="s">
        <v>3262</v>
      </c>
      <c r="D69" s="118" t="s">
        <v>4131</v>
      </c>
      <c r="E69" s="116" t="s">
        <v>49</v>
      </c>
      <c r="F69" s="116" t="s">
        <v>22</v>
      </c>
      <c r="G69" s="116"/>
      <c r="H69" s="116" t="s">
        <v>1483</v>
      </c>
      <c r="I69" s="143" t="s">
        <v>45</v>
      </c>
      <c r="J69" s="118" t="s">
        <v>191</v>
      </c>
      <c r="K69" s="117">
        <v>49</v>
      </c>
      <c r="L69" s="118" t="s">
        <v>138</v>
      </c>
      <c r="M69" s="118" t="s">
        <v>3052</v>
      </c>
      <c r="N69" s="184">
        <v>1999</v>
      </c>
      <c r="O69" s="177">
        <v>1</v>
      </c>
      <c r="P69" s="129">
        <v>4228947</v>
      </c>
      <c r="Q69" s="148" t="s">
        <v>332</v>
      </c>
      <c r="R69" s="118" t="s">
        <v>173</v>
      </c>
      <c r="S69" s="118"/>
      <c r="T69" s="118"/>
      <c r="U69" s="188"/>
      <c r="V69" s="125"/>
      <c r="W69" s="120">
        <v>15300000</v>
      </c>
      <c r="X69" s="127">
        <v>0</v>
      </c>
      <c r="Y69" s="128" t="s">
        <v>2622</v>
      </c>
      <c r="Z69" s="153">
        <v>7650000</v>
      </c>
      <c r="AA69" s="122">
        <v>22950000</v>
      </c>
      <c r="AB69" s="154">
        <v>22950000</v>
      </c>
      <c r="AC69" s="178">
        <v>44952</v>
      </c>
      <c r="AD69" s="178">
        <v>44963</v>
      </c>
      <c r="AE69" s="178">
        <v>45235</v>
      </c>
      <c r="AF69" s="123">
        <f t="shared" si="1"/>
        <v>279</v>
      </c>
      <c r="AG69" s="123">
        <v>1</v>
      </c>
      <c r="AH69" s="123">
        <v>90</v>
      </c>
      <c r="AI69" s="124"/>
      <c r="AJ69" s="124"/>
      <c r="AK69" s="178"/>
      <c r="AL69" s="179"/>
      <c r="AM69" s="118" t="s">
        <v>208</v>
      </c>
      <c r="AN69" s="180">
        <v>1</v>
      </c>
    </row>
    <row r="70" spans="1:40" x14ac:dyDescent="0.3">
      <c r="A70" s="116" t="s">
        <v>612</v>
      </c>
      <c r="B70" s="117">
        <v>2023</v>
      </c>
      <c r="C70" s="118" t="s">
        <v>3263</v>
      </c>
      <c r="D70" s="118" t="s">
        <v>4132</v>
      </c>
      <c r="E70" s="116" t="s">
        <v>49</v>
      </c>
      <c r="F70" s="116" t="s">
        <v>22</v>
      </c>
      <c r="G70" s="116"/>
      <c r="H70" s="116" t="s">
        <v>1484</v>
      </c>
      <c r="I70" s="143" t="s">
        <v>45</v>
      </c>
      <c r="J70" s="118" t="s">
        <v>191</v>
      </c>
      <c r="K70" s="117">
        <v>49</v>
      </c>
      <c r="L70" s="118" t="s">
        <v>138</v>
      </c>
      <c r="M70" s="118" t="s">
        <v>3052</v>
      </c>
      <c r="N70" s="184">
        <v>1999</v>
      </c>
      <c r="O70" s="177">
        <v>1</v>
      </c>
      <c r="P70" s="129">
        <v>80265981</v>
      </c>
      <c r="Q70" s="148" t="s">
        <v>331</v>
      </c>
      <c r="R70" s="118" t="s">
        <v>173</v>
      </c>
      <c r="S70" s="118"/>
      <c r="T70" s="118"/>
      <c r="U70" s="188"/>
      <c r="V70" s="125"/>
      <c r="W70" s="152">
        <v>15300000</v>
      </c>
      <c r="X70" s="127">
        <v>0</v>
      </c>
      <c r="Y70" s="128">
        <v>0</v>
      </c>
      <c r="Z70" s="126">
        <v>0</v>
      </c>
      <c r="AA70" s="122">
        <v>15300000</v>
      </c>
      <c r="AB70" s="154">
        <v>15300000</v>
      </c>
      <c r="AC70" s="178">
        <v>44952</v>
      </c>
      <c r="AD70" s="178">
        <v>44963</v>
      </c>
      <c r="AE70" s="178">
        <v>45143</v>
      </c>
      <c r="AF70" s="123">
        <f t="shared" si="1"/>
        <v>189</v>
      </c>
      <c r="AG70" s="123"/>
      <c r="AH70" s="123"/>
      <c r="AI70" s="124"/>
      <c r="AJ70" s="124"/>
      <c r="AK70" s="178"/>
      <c r="AL70" s="179"/>
      <c r="AM70" s="118" t="s">
        <v>208</v>
      </c>
      <c r="AN70" s="180">
        <v>1</v>
      </c>
    </row>
    <row r="71" spans="1:40" x14ac:dyDescent="0.3">
      <c r="A71" s="116" t="s">
        <v>613</v>
      </c>
      <c r="B71" s="117">
        <v>2023</v>
      </c>
      <c r="C71" s="118" t="s">
        <v>3264</v>
      </c>
      <c r="D71" s="118" t="s">
        <v>4133</v>
      </c>
      <c r="E71" s="116" t="s">
        <v>49</v>
      </c>
      <c r="F71" s="116" t="s">
        <v>22</v>
      </c>
      <c r="G71" s="116"/>
      <c r="H71" s="116" t="s">
        <v>1485</v>
      </c>
      <c r="I71" s="143" t="s">
        <v>45</v>
      </c>
      <c r="J71" s="118" t="s">
        <v>191</v>
      </c>
      <c r="K71" s="117">
        <v>57</v>
      </c>
      <c r="L71" s="118" t="s">
        <v>3049</v>
      </c>
      <c r="M71" s="118" t="s">
        <v>3048</v>
      </c>
      <c r="N71" s="184">
        <v>1979</v>
      </c>
      <c r="O71" s="177">
        <v>1</v>
      </c>
      <c r="P71" s="129">
        <v>52076673</v>
      </c>
      <c r="Q71" s="148" t="s">
        <v>366</v>
      </c>
      <c r="R71" s="118" t="s">
        <v>173</v>
      </c>
      <c r="S71" s="118"/>
      <c r="T71" s="118"/>
      <c r="U71" s="188"/>
      <c r="V71" s="125"/>
      <c r="W71" s="120">
        <v>15300000</v>
      </c>
      <c r="X71" s="127">
        <v>0</v>
      </c>
      <c r="Y71" s="128" t="s">
        <v>2623</v>
      </c>
      <c r="Z71" s="153">
        <v>7650000</v>
      </c>
      <c r="AA71" s="122">
        <v>22950000</v>
      </c>
      <c r="AB71" s="154">
        <v>22950000</v>
      </c>
      <c r="AC71" s="178">
        <v>44953</v>
      </c>
      <c r="AD71" s="178">
        <v>44959</v>
      </c>
      <c r="AE71" s="178">
        <v>45231</v>
      </c>
      <c r="AF71" s="123">
        <f t="shared" si="1"/>
        <v>274</v>
      </c>
      <c r="AG71" s="123">
        <v>1</v>
      </c>
      <c r="AH71" s="123">
        <v>90</v>
      </c>
      <c r="AI71" s="124"/>
      <c r="AJ71" s="124"/>
      <c r="AK71" s="178"/>
      <c r="AL71" s="179"/>
      <c r="AM71" s="118" t="s">
        <v>208</v>
      </c>
      <c r="AN71" s="180">
        <v>1</v>
      </c>
    </row>
    <row r="72" spans="1:40" x14ac:dyDescent="0.3">
      <c r="A72" s="116" t="s">
        <v>614</v>
      </c>
      <c r="B72" s="117">
        <v>2023</v>
      </c>
      <c r="C72" s="118" t="s">
        <v>3265</v>
      </c>
      <c r="D72" s="118" t="s">
        <v>4134</v>
      </c>
      <c r="E72" s="116" t="s">
        <v>49</v>
      </c>
      <c r="F72" s="116" t="s">
        <v>22</v>
      </c>
      <c r="G72" s="116"/>
      <c r="H72" s="116" t="s">
        <v>1486</v>
      </c>
      <c r="I72" s="143" t="s">
        <v>45</v>
      </c>
      <c r="J72" s="118" t="s">
        <v>191</v>
      </c>
      <c r="K72" s="117">
        <v>49</v>
      </c>
      <c r="L72" s="118" t="s">
        <v>138</v>
      </c>
      <c r="M72" s="118" t="s">
        <v>3052</v>
      </c>
      <c r="N72" s="184">
        <v>1999</v>
      </c>
      <c r="O72" s="177">
        <v>1</v>
      </c>
      <c r="P72" s="129">
        <v>79512321</v>
      </c>
      <c r="Q72" s="148" t="s">
        <v>329</v>
      </c>
      <c r="R72" s="118" t="s">
        <v>173</v>
      </c>
      <c r="S72" s="118"/>
      <c r="T72" s="118"/>
      <c r="U72" s="188"/>
      <c r="V72" s="125"/>
      <c r="W72" s="120">
        <v>15300000</v>
      </c>
      <c r="X72" s="127">
        <v>0</v>
      </c>
      <c r="Y72" s="128" t="s">
        <v>2624</v>
      </c>
      <c r="Z72" s="153">
        <v>7650000</v>
      </c>
      <c r="AA72" s="122">
        <v>22950000</v>
      </c>
      <c r="AB72" s="154">
        <v>22950000</v>
      </c>
      <c r="AC72" s="178">
        <v>44956</v>
      </c>
      <c r="AD72" s="178">
        <v>44963</v>
      </c>
      <c r="AE72" s="178">
        <v>45235</v>
      </c>
      <c r="AF72" s="123">
        <f t="shared" si="1"/>
        <v>275</v>
      </c>
      <c r="AG72" s="123">
        <v>1</v>
      </c>
      <c r="AH72" s="123">
        <v>90</v>
      </c>
      <c r="AI72" s="124"/>
      <c r="AJ72" s="124"/>
      <c r="AK72" s="178"/>
      <c r="AL72" s="179"/>
      <c r="AM72" s="118" t="s">
        <v>208</v>
      </c>
      <c r="AN72" s="180">
        <v>1</v>
      </c>
    </row>
    <row r="73" spans="1:40" x14ac:dyDescent="0.3">
      <c r="A73" s="116" t="s">
        <v>615</v>
      </c>
      <c r="B73" s="117">
        <v>2023</v>
      </c>
      <c r="C73" s="118" t="s">
        <v>3266</v>
      </c>
      <c r="D73" s="118" t="s">
        <v>4135</v>
      </c>
      <c r="E73" s="116" t="s">
        <v>49</v>
      </c>
      <c r="F73" s="116" t="s">
        <v>22</v>
      </c>
      <c r="G73" s="116"/>
      <c r="H73" s="116" t="s">
        <v>1487</v>
      </c>
      <c r="I73" s="143" t="s">
        <v>45</v>
      </c>
      <c r="J73" s="118" t="s">
        <v>191</v>
      </c>
      <c r="K73" s="117">
        <v>49</v>
      </c>
      <c r="L73" s="118" t="s">
        <v>138</v>
      </c>
      <c r="M73" s="118" t="s">
        <v>3052</v>
      </c>
      <c r="N73" s="184">
        <v>1999</v>
      </c>
      <c r="O73" s="177">
        <v>1</v>
      </c>
      <c r="P73" s="129">
        <v>79870166</v>
      </c>
      <c r="Q73" s="148" t="s">
        <v>330</v>
      </c>
      <c r="R73" s="118" t="s">
        <v>173</v>
      </c>
      <c r="S73" s="118"/>
      <c r="T73" s="118"/>
      <c r="U73" s="188"/>
      <c r="V73" s="125"/>
      <c r="W73" s="120">
        <v>15300000</v>
      </c>
      <c r="X73" s="127">
        <v>0</v>
      </c>
      <c r="Y73" s="128" t="s">
        <v>2625</v>
      </c>
      <c r="Z73" s="153">
        <v>7650000</v>
      </c>
      <c r="AA73" s="122">
        <v>22950000</v>
      </c>
      <c r="AB73" s="154">
        <v>22950000</v>
      </c>
      <c r="AC73" s="178">
        <v>44958</v>
      </c>
      <c r="AD73" s="178">
        <v>44964</v>
      </c>
      <c r="AE73" s="178">
        <v>45236</v>
      </c>
      <c r="AF73" s="123">
        <f t="shared" si="1"/>
        <v>275</v>
      </c>
      <c r="AG73" s="123">
        <v>1</v>
      </c>
      <c r="AH73" s="123">
        <v>90</v>
      </c>
      <c r="AI73" s="124"/>
      <c r="AJ73" s="124"/>
      <c r="AK73" s="178"/>
      <c r="AL73" s="179"/>
      <c r="AM73" s="118" t="s">
        <v>208</v>
      </c>
      <c r="AN73" s="180">
        <v>1</v>
      </c>
    </row>
    <row r="74" spans="1:40" x14ac:dyDescent="0.3">
      <c r="A74" s="116" t="s">
        <v>616</v>
      </c>
      <c r="B74" s="117">
        <v>2023</v>
      </c>
      <c r="C74" s="118" t="s">
        <v>3267</v>
      </c>
      <c r="D74" s="118" t="s">
        <v>4136</v>
      </c>
      <c r="E74" s="116" t="s">
        <v>49</v>
      </c>
      <c r="F74" s="116" t="s">
        <v>22</v>
      </c>
      <c r="G74" s="116"/>
      <c r="H74" s="116" t="s">
        <v>1488</v>
      </c>
      <c r="I74" s="143" t="s">
        <v>45</v>
      </c>
      <c r="J74" s="118" t="s">
        <v>191</v>
      </c>
      <c r="K74" s="117">
        <v>57</v>
      </c>
      <c r="L74" s="118" t="s">
        <v>3049</v>
      </c>
      <c r="M74" s="118" t="s">
        <v>3048</v>
      </c>
      <c r="N74" s="184">
        <v>1979</v>
      </c>
      <c r="O74" s="177">
        <v>1</v>
      </c>
      <c r="P74" s="129">
        <v>75038784</v>
      </c>
      <c r="Q74" s="148" t="s">
        <v>2195</v>
      </c>
      <c r="R74" s="118" t="s">
        <v>173</v>
      </c>
      <c r="S74" s="118"/>
      <c r="T74" s="118"/>
      <c r="U74" s="188"/>
      <c r="V74" s="125"/>
      <c r="W74" s="120">
        <v>30300000</v>
      </c>
      <c r="X74" s="127">
        <v>0</v>
      </c>
      <c r="Y74" s="128" t="s">
        <v>2626</v>
      </c>
      <c r="Z74" s="153">
        <v>15150000</v>
      </c>
      <c r="AA74" s="122">
        <v>45450000</v>
      </c>
      <c r="AB74" s="154">
        <v>44608333</v>
      </c>
      <c r="AC74" s="178">
        <v>44956</v>
      </c>
      <c r="AD74" s="178">
        <v>44963</v>
      </c>
      <c r="AE74" s="178">
        <v>45235</v>
      </c>
      <c r="AF74" s="123">
        <f t="shared" si="1"/>
        <v>275</v>
      </c>
      <c r="AG74" s="123">
        <v>1</v>
      </c>
      <c r="AH74" s="123">
        <v>90</v>
      </c>
      <c r="AI74" s="124"/>
      <c r="AJ74" s="124"/>
      <c r="AK74" s="178"/>
      <c r="AL74" s="179"/>
      <c r="AM74" s="118" t="s">
        <v>208</v>
      </c>
      <c r="AN74" s="180">
        <v>0.98148147414741471</v>
      </c>
    </row>
    <row r="75" spans="1:40" x14ac:dyDescent="0.3">
      <c r="A75" s="116" t="s">
        <v>608</v>
      </c>
      <c r="B75" s="117">
        <v>2023</v>
      </c>
      <c r="C75" s="118" t="s">
        <v>3268</v>
      </c>
      <c r="D75" s="118" t="s">
        <v>4137</v>
      </c>
      <c r="E75" s="116" t="s">
        <v>49</v>
      </c>
      <c r="F75" s="116" t="s">
        <v>22</v>
      </c>
      <c r="G75" s="116"/>
      <c r="H75" s="116" t="s">
        <v>1480</v>
      </c>
      <c r="I75" s="143" t="s">
        <v>45</v>
      </c>
      <c r="J75" s="118" t="s">
        <v>191</v>
      </c>
      <c r="K75" s="117">
        <v>57</v>
      </c>
      <c r="L75" s="118" t="s">
        <v>3049</v>
      </c>
      <c r="M75" s="118" t="s">
        <v>3048</v>
      </c>
      <c r="N75" s="184">
        <v>1978</v>
      </c>
      <c r="O75" s="177">
        <v>1</v>
      </c>
      <c r="P75" s="129">
        <v>1110530826</v>
      </c>
      <c r="Q75" s="148" t="s">
        <v>405</v>
      </c>
      <c r="R75" s="118" t="s">
        <v>173</v>
      </c>
      <c r="S75" s="118"/>
      <c r="T75" s="118"/>
      <c r="U75" s="188"/>
      <c r="V75" s="125"/>
      <c r="W75" s="120">
        <v>99000000</v>
      </c>
      <c r="X75" s="127">
        <v>0</v>
      </c>
      <c r="Y75" s="128" t="s">
        <v>2619</v>
      </c>
      <c r="Z75" s="153">
        <v>27000000</v>
      </c>
      <c r="AA75" s="122">
        <v>126000000</v>
      </c>
      <c r="AB75" s="154">
        <v>99000000</v>
      </c>
      <c r="AC75" s="178">
        <v>44951</v>
      </c>
      <c r="AD75" s="178">
        <v>44958</v>
      </c>
      <c r="AE75" s="178">
        <v>45382</v>
      </c>
      <c r="AF75" s="123">
        <f t="shared" si="1"/>
        <v>426</v>
      </c>
      <c r="AG75" s="123">
        <v>1</v>
      </c>
      <c r="AH75" s="123">
        <v>90</v>
      </c>
      <c r="AI75" s="124"/>
      <c r="AJ75" s="124"/>
      <c r="AK75" s="178"/>
      <c r="AL75" s="179"/>
      <c r="AM75" s="118" t="s">
        <v>207</v>
      </c>
      <c r="AN75" s="180">
        <v>0.7857142857142857</v>
      </c>
    </row>
    <row r="76" spans="1:40" x14ac:dyDescent="0.3">
      <c r="A76" s="116" t="s">
        <v>617</v>
      </c>
      <c r="B76" s="117">
        <v>2023</v>
      </c>
      <c r="C76" s="118" t="s">
        <v>3269</v>
      </c>
      <c r="D76" s="118" t="s">
        <v>4138</v>
      </c>
      <c r="E76" s="116" t="s">
        <v>49</v>
      </c>
      <c r="F76" s="116" t="s">
        <v>22</v>
      </c>
      <c r="G76" s="116"/>
      <c r="H76" s="116" t="s">
        <v>1489</v>
      </c>
      <c r="I76" s="143" t="s">
        <v>45</v>
      </c>
      <c r="J76" s="118" t="s">
        <v>191</v>
      </c>
      <c r="K76" s="117">
        <v>57</v>
      </c>
      <c r="L76" s="118" t="s">
        <v>3049</v>
      </c>
      <c r="M76" s="118" t="s">
        <v>3048</v>
      </c>
      <c r="N76" s="184">
        <v>1978</v>
      </c>
      <c r="O76" s="177">
        <v>1</v>
      </c>
      <c r="P76" s="129">
        <v>79573265</v>
      </c>
      <c r="Q76" s="148" t="s">
        <v>315</v>
      </c>
      <c r="R76" s="118" t="s">
        <v>173</v>
      </c>
      <c r="S76" s="118"/>
      <c r="T76" s="118"/>
      <c r="U76" s="188"/>
      <c r="V76" s="125"/>
      <c r="W76" s="120">
        <v>15300000</v>
      </c>
      <c r="X76" s="127">
        <v>0</v>
      </c>
      <c r="Y76" s="128" t="s">
        <v>2627</v>
      </c>
      <c r="Z76" s="153">
        <v>7650000</v>
      </c>
      <c r="AA76" s="122">
        <v>22950000</v>
      </c>
      <c r="AB76" s="154">
        <v>22950000</v>
      </c>
      <c r="AC76" s="178">
        <v>44953</v>
      </c>
      <c r="AD76" s="178">
        <v>44963</v>
      </c>
      <c r="AE76" s="178">
        <v>45235</v>
      </c>
      <c r="AF76" s="123">
        <f t="shared" si="1"/>
        <v>278</v>
      </c>
      <c r="AG76" s="123">
        <v>1</v>
      </c>
      <c r="AH76" s="123">
        <v>90</v>
      </c>
      <c r="AI76" s="124"/>
      <c r="AJ76" s="124"/>
      <c r="AK76" s="178"/>
      <c r="AL76" s="179"/>
      <c r="AM76" s="118" t="s">
        <v>208</v>
      </c>
      <c r="AN76" s="180">
        <v>1</v>
      </c>
    </row>
    <row r="77" spans="1:40" x14ac:dyDescent="0.3">
      <c r="A77" s="116" t="s">
        <v>618</v>
      </c>
      <c r="B77" s="117">
        <v>2023</v>
      </c>
      <c r="C77" s="118" t="s">
        <v>3270</v>
      </c>
      <c r="D77" s="118" t="s">
        <v>4139</v>
      </c>
      <c r="E77" s="116" t="s">
        <v>49</v>
      </c>
      <c r="F77" s="116" t="s">
        <v>22</v>
      </c>
      <c r="G77" s="116"/>
      <c r="H77" s="116" t="s">
        <v>1490</v>
      </c>
      <c r="I77" s="143" t="s">
        <v>45</v>
      </c>
      <c r="J77" s="118" t="s">
        <v>191</v>
      </c>
      <c r="K77" s="117">
        <v>57</v>
      </c>
      <c r="L77" s="118" t="s">
        <v>3049</v>
      </c>
      <c r="M77" s="118" t="s">
        <v>3048</v>
      </c>
      <c r="N77" s="184">
        <v>1978</v>
      </c>
      <c r="O77" s="177">
        <v>1</v>
      </c>
      <c r="P77" s="129">
        <v>52585237</v>
      </c>
      <c r="Q77" s="148" t="s">
        <v>3066</v>
      </c>
      <c r="R77" s="118" t="s">
        <v>173</v>
      </c>
      <c r="S77" s="118"/>
      <c r="T77" s="118"/>
      <c r="U77" s="188"/>
      <c r="V77" s="125"/>
      <c r="W77" s="120">
        <v>15300000</v>
      </c>
      <c r="X77" s="127">
        <v>0</v>
      </c>
      <c r="Y77" s="128" t="s">
        <v>2628</v>
      </c>
      <c r="Z77" s="153">
        <v>7650000</v>
      </c>
      <c r="AA77" s="122">
        <v>22950000</v>
      </c>
      <c r="AB77" s="154">
        <v>22865000</v>
      </c>
      <c r="AC77" s="178">
        <v>44957</v>
      </c>
      <c r="AD77" s="178">
        <v>44959</v>
      </c>
      <c r="AE77" s="178">
        <v>45231</v>
      </c>
      <c r="AF77" s="123">
        <f t="shared" si="1"/>
        <v>271</v>
      </c>
      <c r="AG77" s="123">
        <v>1</v>
      </c>
      <c r="AH77" s="123">
        <v>90</v>
      </c>
      <c r="AI77" s="124"/>
      <c r="AJ77" s="124"/>
      <c r="AK77" s="178"/>
      <c r="AL77" s="179"/>
      <c r="AM77" s="118" t="s">
        <v>208</v>
      </c>
      <c r="AN77" s="180">
        <v>0.99629629629629635</v>
      </c>
    </row>
    <row r="78" spans="1:40" x14ac:dyDescent="0.3">
      <c r="A78" s="116" t="s">
        <v>619</v>
      </c>
      <c r="B78" s="117">
        <v>2023</v>
      </c>
      <c r="C78" s="118" t="s">
        <v>3271</v>
      </c>
      <c r="D78" s="118" t="s">
        <v>4140</v>
      </c>
      <c r="E78" s="116" t="s">
        <v>49</v>
      </c>
      <c r="F78" s="116" t="s">
        <v>22</v>
      </c>
      <c r="G78" s="116"/>
      <c r="H78" s="116" t="s">
        <v>1491</v>
      </c>
      <c r="I78" s="143" t="s">
        <v>45</v>
      </c>
      <c r="J78" s="118" t="s">
        <v>191</v>
      </c>
      <c r="K78" s="117">
        <v>57</v>
      </c>
      <c r="L78" s="118" t="s">
        <v>3049</v>
      </c>
      <c r="M78" s="118" t="s">
        <v>3048</v>
      </c>
      <c r="N78" s="184">
        <v>1978</v>
      </c>
      <c r="O78" s="177">
        <v>1</v>
      </c>
      <c r="P78" s="129">
        <v>51847460</v>
      </c>
      <c r="Q78" s="148" t="s">
        <v>2196</v>
      </c>
      <c r="R78" s="118" t="s">
        <v>173</v>
      </c>
      <c r="S78" s="118"/>
      <c r="T78" s="118"/>
      <c r="U78" s="188"/>
      <c r="V78" s="125"/>
      <c r="W78" s="120">
        <v>15300000</v>
      </c>
      <c r="X78" s="127">
        <v>0</v>
      </c>
      <c r="Y78" s="128" t="s">
        <v>2629</v>
      </c>
      <c r="Z78" s="153">
        <v>7650000</v>
      </c>
      <c r="AA78" s="122">
        <v>22950000</v>
      </c>
      <c r="AB78" s="154">
        <v>22950000</v>
      </c>
      <c r="AC78" s="178">
        <v>44953</v>
      </c>
      <c r="AD78" s="178">
        <v>44958</v>
      </c>
      <c r="AE78" s="178">
        <v>45230</v>
      </c>
      <c r="AF78" s="123">
        <f t="shared" si="1"/>
        <v>274</v>
      </c>
      <c r="AG78" s="123">
        <v>1</v>
      </c>
      <c r="AH78" s="123">
        <v>90</v>
      </c>
      <c r="AI78" s="124"/>
      <c r="AJ78" s="124"/>
      <c r="AK78" s="178"/>
      <c r="AL78" s="179"/>
      <c r="AM78" s="118" t="s">
        <v>208</v>
      </c>
      <c r="AN78" s="180">
        <v>1</v>
      </c>
    </row>
    <row r="79" spans="1:40" x14ac:dyDescent="0.3">
      <c r="A79" s="116" t="s">
        <v>620</v>
      </c>
      <c r="B79" s="117">
        <v>2023</v>
      </c>
      <c r="C79" s="118" t="s">
        <v>3272</v>
      </c>
      <c r="D79" s="118" t="s">
        <v>4141</v>
      </c>
      <c r="E79" s="116" t="s">
        <v>49</v>
      </c>
      <c r="F79" s="116" t="s">
        <v>22</v>
      </c>
      <c r="G79" s="116"/>
      <c r="H79" s="116" t="s">
        <v>1492</v>
      </c>
      <c r="I79" s="143" t="s">
        <v>45</v>
      </c>
      <c r="J79" s="118" t="s">
        <v>191</v>
      </c>
      <c r="K79" s="117">
        <v>57</v>
      </c>
      <c r="L79" s="118" t="s">
        <v>3049</v>
      </c>
      <c r="M79" s="118" t="s">
        <v>3048</v>
      </c>
      <c r="N79" s="184">
        <v>1978</v>
      </c>
      <c r="O79" s="177">
        <v>1</v>
      </c>
      <c r="P79" s="129">
        <v>52342891</v>
      </c>
      <c r="Q79" s="148" t="s">
        <v>312</v>
      </c>
      <c r="R79" s="118" t="s">
        <v>173</v>
      </c>
      <c r="S79" s="118"/>
      <c r="T79" s="118"/>
      <c r="U79" s="188"/>
      <c r="V79" s="125"/>
      <c r="W79" s="120">
        <v>15300000</v>
      </c>
      <c r="X79" s="127">
        <v>0</v>
      </c>
      <c r="Y79" s="128" t="s">
        <v>2630</v>
      </c>
      <c r="Z79" s="153">
        <v>7650000</v>
      </c>
      <c r="AA79" s="122">
        <v>22950000</v>
      </c>
      <c r="AB79" s="154">
        <v>22950000</v>
      </c>
      <c r="AC79" s="178">
        <v>44952</v>
      </c>
      <c r="AD79" s="178">
        <v>44956</v>
      </c>
      <c r="AE79" s="178">
        <v>45228</v>
      </c>
      <c r="AF79" s="123">
        <f t="shared" si="1"/>
        <v>273</v>
      </c>
      <c r="AG79" s="123">
        <v>1</v>
      </c>
      <c r="AH79" s="123">
        <v>90</v>
      </c>
      <c r="AI79" s="124"/>
      <c r="AJ79" s="124"/>
      <c r="AK79" s="178"/>
      <c r="AL79" s="179"/>
      <c r="AM79" s="118" t="s">
        <v>208</v>
      </c>
      <c r="AN79" s="180">
        <v>1</v>
      </c>
    </row>
    <row r="80" spans="1:40" x14ac:dyDescent="0.3">
      <c r="A80" s="116" t="s">
        <v>621</v>
      </c>
      <c r="B80" s="117">
        <v>2023</v>
      </c>
      <c r="C80" s="118" t="s">
        <v>3273</v>
      </c>
      <c r="D80" s="118" t="s">
        <v>4142</v>
      </c>
      <c r="E80" s="116" t="s">
        <v>49</v>
      </c>
      <c r="F80" s="116" t="s">
        <v>22</v>
      </c>
      <c r="G80" s="116"/>
      <c r="H80" s="116" t="s">
        <v>1492</v>
      </c>
      <c r="I80" s="143" t="s">
        <v>45</v>
      </c>
      <c r="J80" s="118" t="s">
        <v>191</v>
      </c>
      <c r="K80" s="117">
        <v>57</v>
      </c>
      <c r="L80" s="118" t="s">
        <v>3049</v>
      </c>
      <c r="M80" s="118" t="s">
        <v>3048</v>
      </c>
      <c r="N80" s="184">
        <v>1978</v>
      </c>
      <c r="O80" s="177">
        <v>1</v>
      </c>
      <c r="P80" s="129">
        <v>1019131782</v>
      </c>
      <c r="Q80" s="148" t="s">
        <v>314</v>
      </c>
      <c r="R80" s="118" t="s">
        <v>173</v>
      </c>
      <c r="S80" s="118"/>
      <c r="T80" s="118"/>
      <c r="U80" s="188"/>
      <c r="V80" s="125"/>
      <c r="W80" s="120">
        <v>15300000</v>
      </c>
      <c r="X80" s="127">
        <v>0</v>
      </c>
      <c r="Y80" s="128" t="s">
        <v>2631</v>
      </c>
      <c r="Z80" s="153">
        <v>7650000</v>
      </c>
      <c r="AA80" s="122">
        <v>22950000</v>
      </c>
      <c r="AB80" s="154">
        <v>22950000</v>
      </c>
      <c r="AC80" s="178">
        <v>44956</v>
      </c>
      <c r="AD80" s="178">
        <v>44963</v>
      </c>
      <c r="AE80" s="178">
        <v>45235</v>
      </c>
      <c r="AF80" s="123">
        <f t="shared" si="1"/>
        <v>275</v>
      </c>
      <c r="AG80" s="123">
        <v>1</v>
      </c>
      <c r="AH80" s="123">
        <v>90</v>
      </c>
      <c r="AI80" s="124"/>
      <c r="AJ80" s="124"/>
      <c r="AK80" s="178"/>
      <c r="AL80" s="179"/>
      <c r="AM80" s="118" t="s">
        <v>208</v>
      </c>
      <c r="AN80" s="180">
        <v>1</v>
      </c>
    </row>
    <row r="81" spans="1:40" x14ac:dyDescent="0.3">
      <c r="A81" s="116" t="s">
        <v>622</v>
      </c>
      <c r="B81" s="117">
        <v>2023</v>
      </c>
      <c r="C81" s="118" t="s">
        <v>3274</v>
      </c>
      <c r="D81" s="118" t="s">
        <v>4143</v>
      </c>
      <c r="E81" s="116" t="s">
        <v>49</v>
      </c>
      <c r="F81" s="116" t="s">
        <v>22</v>
      </c>
      <c r="G81" s="116"/>
      <c r="H81" s="116" t="s">
        <v>1493</v>
      </c>
      <c r="I81" s="143" t="s">
        <v>45</v>
      </c>
      <c r="J81" s="118" t="s">
        <v>191</v>
      </c>
      <c r="K81" s="117">
        <v>57</v>
      </c>
      <c r="L81" s="118" t="s">
        <v>3049</v>
      </c>
      <c r="M81" s="118" t="s">
        <v>3048</v>
      </c>
      <c r="N81" s="184">
        <v>1978</v>
      </c>
      <c r="O81" s="177">
        <v>1</v>
      </c>
      <c r="P81" s="129">
        <v>79967535</v>
      </c>
      <c r="Q81" s="148" t="s">
        <v>311</v>
      </c>
      <c r="R81" s="118" t="s">
        <v>173</v>
      </c>
      <c r="S81" s="118"/>
      <c r="T81" s="118"/>
      <c r="U81" s="188"/>
      <c r="V81" s="125"/>
      <c r="W81" s="120">
        <v>15300000</v>
      </c>
      <c r="X81" s="127">
        <v>0</v>
      </c>
      <c r="Y81" s="128" t="s">
        <v>2632</v>
      </c>
      <c r="Z81" s="153">
        <v>7650000</v>
      </c>
      <c r="AA81" s="122">
        <v>22950000</v>
      </c>
      <c r="AB81" s="154">
        <v>22780000</v>
      </c>
      <c r="AC81" s="178">
        <v>44953</v>
      </c>
      <c r="AD81" s="178">
        <v>44960</v>
      </c>
      <c r="AE81" s="178">
        <v>45232</v>
      </c>
      <c r="AF81" s="123">
        <f t="shared" si="1"/>
        <v>275</v>
      </c>
      <c r="AG81" s="123">
        <v>1</v>
      </c>
      <c r="AH81" s="123">
        <v>90</v>
      </c>
      <c r="AI81" s="124"/>
      <c r="AJ81" s="124"/>
      <c r="AK81" s="178"/>
      <c r="AL81" s="179"/>
      <c r="AM81" s="118" t="s">
        <v>208</v>
      </c>
      <c r="AN81" s="180">
        <v>0.99259259259259258</v>
      </c>
    </row>
    <row r="82" spans="1:40" x14ac:dyDescent="0.3">
      <c r="A82" s="116" t="s">
        <v>624</v>
      </c>
      <c r="B82" s="117">
        <v>2023</v>
      </c>
      <c r="C82" s="118" t="s">
        <v>3275</v>
      </c>
      <c r="D82" s="118" t="s">
        <v>4144</v>
      </c>
      <c r="E82" s="116" t="s">
        <v>49</v>
      </c>
      <c r="F82" s="116" t="s">
        <v>22</v>
      </c>
      <c r="G82" s="116"/>
      <c r="H82" s="116" t="s">
        <v>1495</v>
      </c>
      <c r="I82" s="143" t="s">
        <v>45</v>
      </c>
      <c r="J82" s="118" t="s">
        <v>191</v>
      </c>
      <c r="K82" s="117">
        <v>57</v>
      </c>
      <c r="L82" s="118" t="s">
        <v>3049</v>
      </c>
      <c r="M82" s="118" t="s">
        <v>3048</v>
      </c>
      <c r="N82" s="184">
        <v>1979</v>
      </c>
      <c r="O82" s="177">
        <v>1</v>
      </c>
      <c r="P82" s="129">
        <v>1022375414</v>
      </c>
      <c r="Q82" s="148" t="s">
        <v>2197</v>
      </c>
      <c r="R82" s="118" t="s">
        <v>173</v>
      </c>
      <c r="S82" s="118"/>
      <c r="T82" s="118"/>
      <c r="U82" s="188"/>
      <c r="V82" s="125"/>
      <c r="W82" s="120">
        <v>30300000</v>
      </c>
      <c r="X82" s="127">
        <v>0</v>
      </c>
      <c r="Y82" s="128" t="s">
        <v>2634</v>
      </c>
      <c r="Z82" s="153">
        <v>15150000</v>
      </c>
      <c r="AA82" s="122">
        <v>45450000</v>
      </c>
      <c r="AB82" s="154">
        <v>45450000</v>
      </c>
      <c r="AC82" s="178">
        <v>44956</v>
      </c>
      <c r="AD82" s="178">
        <v>44963</v>
      </c>
      <c r="AE82" s="178">
        <v>45235</v>
      </c>
      <c r="AF82" s="123">
        <f t="shared" ref="AF82:AF145" si="2">DAYS360(AC82,AE82)</f>
        <v>275</v>
      </c>
      <c r="AG82" s="123">
        <v>1</v>
      </c>
      <c r="AH82" s="123">
        <v>90</v>
      </c>
      <c r="AI82" s="124"/>
      <c r="AJ82" s="124"/>
      <c r="AK82" s="178"/>
      <c r="AL82" s="179"/>
      <c r="AM82" s="118" t="s">
        <v>208</v>
      </c>
      <c r="AN82" s="180">
        <v>1</v>
      </c>
    </row>
    <row r="83" spans="1:40" x14ac:dyDescent="0.3">
      <c r="A83" s="116" t="s">
        <v>625</v>
      </c>
      <c r="B83" s="117">
        <v>2023</v>
      </c>
      <c r="C83" s="118" t="s">
        <v>3276</v>
      </c>
      <c r="D83" s="118" t="s">
        <v>4145</v>
      </c>
      <c r="E83" s="116" t="s">
        <v>49</v>
      </c>
      <c r="F83" s="116" t="s">
        <v>22</v>
      </c>
      <c r="G83" s="116"/>
      <c r="H83" s="116" t="s">
        <v>1496</v>
      </c>
      <c r="I83" s="143" t="s">
        <v>45</v>
      </c>
      <c r="J83" s="118" t="s">
        <v>191</v>
      </c>
      <c r="K83" s="117">
        <v>57</v>
      </c>
      <c r="L83" s="118" t="s">
        <v>3049</v>
      </c>
      <c r="M83" s="118" t="s">
        <v>3048</v>
      </c>
      <c r="N83" s="184">
        <v>1979</v>
      </c>
      <c r="O83" s="177">
        <v>1</v>
      </c>
      <c r="P83" s="129">
        <v>1018461014</v>
      </c>
      <c r="Q83" s="148" t="s">
        <v>344</v>
      </c>
      <c r="R83" s="118" t="s">
        <v>173</v>
      </c>
      <c r="S83" s="118"/>
      <c r="T83" s="118"/>
      <c r="U83" s="188"/>
      <c r="V83" s="125"/>
      <c r="W83" s="120">
        <v>30300000</v>
      </c>
      <c r="X83" s="127">
        <v>0</v>
      </c>
      <c r="Y83" s="128" t="s">
        <v>2635</v>
      </c>
      <c r="Z83" s="153">
        <v>15150000</v>
      </c>
      <c r="AA83" s="122">
        <v>45450000</v>
      </c>
      <c r="AB83" s="154">
        <v>44608333</v>
      </c>
      <c r="AC83" s="178">
        <v>44952</v>
      </c>
      <c r="AD83" s="178">
        <v>44963</v>
      </c>
      <c r="AE83" s="178">
        <v>45235</v>
      </c>
      <c r="AF83" s="123">
        <f t="shared" si="2"/>
        <v>279</v>
      </c>
      <c r="AG83" s="123">
        <v>1</v>
      </c>
      <c r="AH83" s="123">
        <v>90</v>
      </c>
      <c r="AI83" s="124"/>
      <c r="AJ83" s="124"/>
      <c r="AK83" s="178"/>
      <c r="AL83" s="179"/>
      <c r="AM83" s="118" t="s">
        <v>208</v>
      </c>
      <c r="AN83" s="180">
        <v>0.98148147414741471</v>
      </c>
    </row>
    <row r="84" spans="1:40" x14ac:dyDescent="0.3">
      <c r="A84" s="116" t="s">
        <v>623</v>
      </c>
      <c r="B84" s="117">
        <v>2023</v>
      </c>
      <c r="C84" s="118" t="s">
        <v>3277</v>
      </c>
      <c r="D84" s="118" t="s">
        <v>4146</v>
      </c>
      <c r="E84" s="116" t="s">
        <v>49</v>
      </c>
      <c r="F84" s="116" t="s">
        <v>22</v>
      </c>
      <c r="G84" s="116"/>
      <c r="H84" s="116" t="s">
        <v>1494</v>
      </c>
      <c r="I84" s="143" t="s">
        <v>45</v>
      </c>
      <c r="J84" s="118" t="s">
        <v>191</v>
      </c>
      <c r="K84" s="117">
        <v>57</v>
      </c>
      <c r="L84" s="118" t="s">
        <v>3049</v>
      </c>
      <c r="M84" s="118" t="s">
        <v>3048</v>
      </c>
      <c r="N84" s="184">
        <v>1978</v>
      </c>
      <c r="O84" s="177">
        <v>1</v>
      </c>
      <c r="P84" s="129">
        <v>1019050045</v>
      </c>
      <c r="Q84" s="148" t="s">
        <v>310</v>
      </c>
      <c r="R84" s="118" t="s">
        <v>173</v>
      </c>
      <c r="S84" s="118"/>
      <c r="T84" s="118"/>
      <c r="U84" s="188"/>
      <c r="V84" s="125"/>
      <c r="W84" s="120">
        <v>15300000</v>
      </c>
      <c r="X84" s="127">
        <v>0</v>
      </c>
      <c r="Y84" s="128" t="s">
        <v>2633</v>
      </c>
      <c r="Z84" s="153">
        <v>6715000</v>
      </c>
      <c r="AA84" s="122">
        <v>22015000</v>
      </c>
      <c r="AB84" s="154">
        <v>21930000</v>
      </c>
      <c r="AC84" s="178">
        <v>44953</v>
      </c>
      <c r="AD84" s="178">
        <v>44964</v>
      </c>
      <c r="AE84" s="178">
        <v>45223</v>
      </c>
      <c r="AF84" s="123">
        <f t="shared" si="2"/>
        <v>267</v>
      </c>
      <c r="AG84" s="123">
        <v>1</v>
      </c>
      <c r="AH84" s="123">
        <v>78</v>
      </c>
      <c r="AI84" s="124"/>
      <c r="AJ84" s="124"/>
      <c r="AK84" s="178"/>
      <c r="AL84" s="179"/>
      <c r="AM84" s="118" t="s">
        <v>208</v>
      </c>
      <c r="AN84" s="180">
        <v>0.99613899613899615</v>
      </c>
    </row>
    <row r="85" spans="1:40" x14ac:dyDescent="0.3">
      <c r="A85" s="116" t="s">
        <v>627</v>
      </c>
      <c r="B85" s="117">
        <v>2023</v>
      </c>
      <c r="C85" s="118" t="s">
        <v>3278</v>
      </c>
      <c r="D85" s="118" t="s">
        <v>4147</v>
      </c>
      <c r="E85" s="116" t="s">
        <v>49</v>
      </c>
      <c r="F85" s="116" t="s">
        <v>22</v>
      </c>
      <c r="G85" s="116"/>
      <c r="H85" s="116" t="s">
        <v>1498</v>
      </c>
      <c r="I85" s="143" t="s">
        <v>45</v>
      </c>
      <c r="J85" s="118" t="s">
        <v>191</v>
      </c>
      <c r="K85" s="117">
        <v>49</v>
      </c>
      <c r="L85" s="118" t="s">
        <v>138</v>
      </c>
      <c r="M85" s="118" t="s">
        <v>3052</v>
      </c>
      <c r="N85" s="184">
        <v>1999</v>
      </c>
      <c r="O85" s="177">
        <v>1</v>
      </c>
      <c r="P85" s="129">
        <v>79724176</v>
      </c>
      <c r="Q85" s="148" t="s">
        <v>334</v>
      </c>
      <c r="R85" s="118" t="s">
        <v>173</v>
      </c>
      <c r="S85" s="118"/>
      <c r="T85" s="118"/>
      <c r="U85" s="188"/>
      <c r="V85" s="125"/>
      <c r="W85" s="120">
        <v>48000000</v>
      </c>
      <c r="X85" s="127">
        <v>0</v>
      </c>
      <c r="Y85" s="128" t="s">
        <v>2637</v>
      </c>
      <c r="Z85" s="153">
        <v>24000000</v>
      </c>
      <c r="AA85" s="122">
        <v>72000000</v>
      </c>
      <c r="AB85" s="154">
        <v>71466667</v>
      </c>
      <c r="AC85" s="178">
        <v>44952</v>
      </c>
      <c r="AD85" s="178">
        <v>44960</v>
      </c>
      <c r="AE85" s="178">
        <v>45232</v>
      </c>
      <c r="AF85" s="123">
        <f t="shared" si="2"/>
        <v>276</v>
      </c>
      <c r="AG85" s="123">
        <v>1</v>
      </c>
      <c r="AH85" s="123">
        <v>90</v>
      </c>
      <c r="AI85" s="124"/>
      <c r="AJ85" s="124"/>
      <c r="AK85" s="178"/>
      <c r="AL85" s="179"/>
      <c r="AM85" s="118" t="s">
        <v>208</v>
      </c>
      <c r="AN85" s="180">
        <v>0.99259259722222226</v>
      </c>
    </row>
    <row r="86" spans="1:40" x14ac:dyDescent="0.3">
      <c r="A86" s="116" t="s">
        <v>626</v>
      </c>
      <c r="B86" s="117">
        <v>2023</v>
      </c>
      <c r="C86" s="118" t="s">
        <v>3279</v>
      </c>
      <c r="D86" s="118" t="s">
        <v>4148</v>
      </c>
      <c r="E86" s="116" t="s">
        <v>49</v>
      </c>
      <c r="F86" s="116" t="s">
        <v>22</v>
      </c>
      <c r="G86" s="116"/>
      <c r="H86" s="116" t="s">
        <v>1497</v>
      </c>
      <c r="I86" s="143" t="s">
        <v>45</v>
      </c>
      <c r="J86" s="118" t="s">
        <v>191</v>
      </c>
      <c r="K86" s="117">
        <v>57</v>
      </c>
      <c r="L86" s="118" t="s">
        <v>3049</v>
      </c>
      <c r="M86" s="118" t="s">
        <v>3048</v>
      </c>
      <c r="N86" s="184">
        <v>1978</v>
      </c>
      <c r="O86" s="177">
        <v>1</v>
      </c>
      <c r="P86" s="129">
        <v>53121137</v>
      </c>
      <c r="Q86" s="148" t="s">
        <v>3056</v>
      </c>
      <c r="R86" s="118" t="s">
        <v>173</v>
      </c>
      <c r="S86" s="118"/>
      <c r="T86" s="118"/>
      <c r="U86" s="188"/>
      <c r="V86" s="125"/>
      <c r="W86" s="120">
        <v>77000000</v>
      </c>
      <c r="X86" s="127">
        <v>0</v>
      </c>
      <c r="Y86" s="128" t="s">
        <v>2636</v>
      </c>
      <c r="Z86" s="153">
        <v>21000000</v>
      </c>
      <c r="AA86" s="122">
        <v>98000000</v>
      </c>
      <c r="AB86" s="154">
        <v>68600000</v>
      </c>
      <c r="AC86" s="178">
        <v>44953</v>
      </c>
      <c r="AD86" s="178">
        <v>44960</v>
      </c>
      <c r="AE86" s="178">
        <v>45382</v>
      </c>
      <c r="AF86" s="123">
        <f t="shared" si="2"/>
        <v>424</v>
      </c>
      <c r="AG86" s="123">
        <v>1</v>
      </c>
      <c r="AH86" s="123">
        <v>90</v>
      </c>
      <c r="AI86" s="124">
        <v>11413462</v>
      </c>
      <c r="AJ86" s="124" t="s">
        <v>4973</v>
      </c>
      <c r="AK86" s="178">
        <v>44992</v>
      </c>
      <c r="AL86" s="179">
        <v>69066667</v>
      </c>
      <c r="AM86" s="118" t="s">
        <v>207</v>
      </c>
      <c r="AN86" s="180">
        <v>0.7</v>
      </c>
    </row>
    <row r="87" spans="1:40" x14ac:dyDescent="0.3">
      <c r="A87" s="116" t="s">
        <v>629</v>
      </c>
      <c r="B87" s="117">
        <v>2023</v>
      </c>
      <c r="C87" s="118" t="s">
        <v>3280</v>
      </c>
      <c r="D87" s="118" t="s">
        <v>4149</v>
      </c>
      <c r="E87" s="116" t="s">
        <v>49</v>
      </c>
      <c r="F87" s="116" t="s">
        <v>22</v>
      </c>
      <c r="G87" s="116"/>
      <c r="H87" s="116" t="s">
        <v>1500</v>
      </c>
      <c r="I87" s="143" t="s">
        <v>45</v>
      </c>
      <c r="J87" s="118" t="s">
        <v>191</v>
      </c>
      <c r="K87" s="117">
        <v>43</v>
      </c>
      <c r="L87" s="118" t="s">
        <v>129</v>
      </c>
      <c r="M87" s="118" t="s">
        <v>3047</v>
      </c>
      <c r="N87" s="184">
        <v>2032</v>
      </c>
      <c r="O87" s="177">
        <v>1</v>
      </c>
      <c r="P87" s="129">
        <v>35467656</v>
      </c>
      <c r="Q87" s="148" t="s">
        <v>2199</v>
      </c>
      <c r="R87" s="118" t="s">
        <v>173</v>
      </c>
      <c r="S87" s="118"/>
      <c r="T87" s="118"/>
      <c r="U87" s="188"/>
      <c r="V87" s="125"/>
      <c r="W87" s="152">
        <v>28050000</v>
      </c>
      <c r="X87" s="127">
        <v>0</v>
      </c>
      <c r="Y87" s="128">
        <v>0</v>
      </c>
      <c r="Z87" s="126">
        <v>0</v>
      </c>
      <c r="AA87" s="122">
        <v>28050000</v>
      </c>
      <c r="AB87" s="154">
        <v>27880000</v>
      </c>
      <c r="AC87" s="178">
        <v>44952</v>
      </c>
      <c r="AD87" s="178">
        <v>44960</v>
      </c>
      <c r="AE87" s="178">
        <v>45291</v>
      </c>
      <c r="AF87" s="123">
        <f t="shared" si="2"/>
        <v>335</v>
      </c>
      <c r="AG87" s="123"/>
      <c r="AH87" s="123"/>
      <c r="AI87" s="124">
        <v>37328580</v>
      </c>
      <c r="AJ87" s="124" t="s">
        <v>527</v>
      </c>
      <c r="AK87" s="178">
        <v>45028</v>
      </c>
      <c r="AL87" s="179">
        <v>22185000</v>
      </c>
      <c r="AM87" s="118" t="s">
        <v>208</v>
      </c>
      <c r="AN87" s="180">
        <v>0.9939393939393939</v>
      </c>
    </row>
    <row r="88" spans="1:40" x14ac:dyDescent="0.3">
      <c r="A88" s="116" t="s">
        <v>628</v>
      </c>
      <c r="B88" s="117">
        <v>2023</v>
      </c>
      <c r="C88" s="118" t="s">
        <v>3281</v>
      </c>
      <c r="D88" s="118" t="s">
        <v>4150</v>
      </c>
      <c r="E88" s="116" t="s">
        <v>49</v>
      </c>
      <c r="F88" s="116" t="s">
        <v>22</v>
      </c>
      <c r="G88" s="116"/>
      <c r="H88" s="116" t="s">
        <v>1499</v>
      </c>
      <c r="I88" s="143" t="s">
        <v>45</v>
      </c>
      <c r="J88" s="118" t="s">
        <v>191</v>
      </c>
      <c r="K88" s="117">
        <v>57</v>
      </c>
      <c r="L88" s="118" t="s">
        <v>3049</v>
      </c>
      <c r="M88" s="118" t="s">
        <v>3048</v>
      </c>
      <c r="N88" s="184">
        <v>1978</v>
      </c>
      <c r="O88" s="177">
        <v>1</v>
      </c>
      <c r="P88" s="129">
        <v>31422496</v>
      </c>
      <c r="Q88" s="148" t="s">
        <v>2198</v>
      </c>
      <c r="R88" s="118" t="s">
        <v>173</v>
      </c>
      <c r="S88" s="118"/>
      <c r="T88" s="118"/>
      <c r="U88" s="188"/>
      <c r="V88" s="125"/>
      <c r="W88" s="120">
        <v>42000000</v>
      </c>
      <c r="X88" s="127">
        <v>0</v>
      </c>
      <c r="Y88" s="128" t="s">
        <v>2638</v>
      </c>
      <c r="Z88" s="153">
        <v>21000000</v>
      </c>
      <c r="AA88" s="122">
        <v>63000000</v>
      </c>
      <c r="AB88" s="154">
        <v>63000000</v>
      </c>
      <c r="AC88" s="178">
        <v>44951</v>
      </c>
      <c r="AD88" s="178">
        <v>44958</v>
      </c>
      <c r="AE88" s="178">
        <v>45230</v>
      </c>
      <c r="AF88" s="123">
        <f t="shared" si="2"/>
        <v>276</v>
      </c>
      <c r="AG88" s="123">
        <v>1</v>
      </c>
      <c r="AH88" s="123">
        <v>90</v>
      </c>
      <c r="AI88" s="124"/>
      <c r="AJ88" s="124"/>
      <c r="AK88" s="178"/>
      <c r="AL88" s="179"/>
      <c r="AM88" s="118" t="s">
        <v>208</v>
      </c>
      <c r="AN88" s="180">
        <v>1</v>
      </c>
    </row>
    <row r="89" spans="1:40" x14ac:dyDescent="0.3">
      <c r="A89" s="116" t="s">
        <v>630</v>
      </c>
      <c r="B89" s="117">
        <v>2023</v>
      </c>
      <c r="C89" s="118" t="s">
        <v>3282</v>
      </c>
      <c r="D89" s="118" t="s">
        <v>4151</v>
      </c>
      <c r="E89" s="116" t="s">
        <v>49</v>
      </c>
      <c r="F89" s="116" t="s">
        <v>22</v>
      </c>
      <c r="G89" s="116"/>
      <c r="H89" s="116" t="s">
        <v>1501</v>
      </c>
      <c r="I89" s="143" t="s">
        <v>45</v>
      </c>
      <c r="J89" s="118" t="s">
        <v>191</v>
      </c>
      <c r="K89" s="117">
        <v>57</v>
      </c>
      <c r="L89" s="118" t="s">
        <v>3049</v>
      </c>
      <c r="M89" s="118" t="s">
        <v>3048</v>
      </c>
      <c r="N89" s="184">
        <v>1978</v>
      </c>
      <c r="O89" s="177">
        <v>1</v>
      </c>
      <c r="P89" s="129">
        <v>1010193889</v>
      </c>
      <c r="Q89" s="148" t="s">
        <v>399</v>
      </c>
      <c r="R89" s="118" t="s">
        <v>173</v>
      </c>
      <c r="S89" s="118"/>
      <c r="T89" s="118"/>
      <c r="U89" s="188"/>
      <c r="V89" s="125"/>
      <c r="W89" s="152">
        <v>87900000</v>
      </c>
      <c r="X89" s="127">
        <v>0</v>
      </c>
      <c r="Y89" s="128">
        <v>0</v>
      </c>
      <c r="Z89" s="126">
        <v>0</v>
      </c>
      <c r="AA89" s="122">
        <v>87900000</v>
      </c>
      <c r="AB89" s="154">
        <v>86700000</v>
      </c>
      <c r="AC89" s="178">
        <v>44951</v>
      </c>
      <c r="AD89" s="178">
        <v>44958</v>
      </c>
      <c r="AE89" s="178">
        <v>45250</v>
      </c>
      <c r="AF89" s="123">
        <f t="shared" si="2"/>
        <v>295</v>
      </c>
      <c r="AG89" s="123"/>
      <c r="AH89" s="123"/>
      <c r="AI89" s="124"/>
      <c r="AJ89" s="124"/>
      <c r="AK89" s="178"/>
      <c r="AL89" s="179"/>
      <c r="AM89" s="118" t="s">
        <v>4992</v>
      </c>
      <c r="AN89" s="180">
        <v>0.98634812286689422</v>
      </c>
    </row>
    <row r="90" spans="1:40" x14ac:dyDescent="0.3">
      <c r="A90" s="116" t="s">
        <v>631</v>
      </c>
      <c r="B90" s="117">
        <v>2023</v>
      </c>
      <c r="C90" s="118" t="s">
        <v>3283</v>
      </c>
      <c r="D90" s="118" t="s">
        <v>4152</v>
      </c>
      <c r="E90" s="116" t="s">
        <v>49</v>
      </c>
      <c r="F90" s="116" t="s">
        <v>22</v>
      </c>
      <c r="G90" s="116"/>
      <c r="H90" s="116" t="s">
        <v>1502</v>
      </c>
      <c r="I90" s="143" t="s">
        <v>45</v>
      </c>
      <c r="J90" s="118" t="s">
        <v>191</v>
      </c>
      <c r="K90" s="117">
        <v>57</v>
      </c>
      <c r="L90" s="118" t="s">
        <v>3049</v>
      </c>
      <c r="M90" s="118" t="s">
        <v>3048</v>
      </c>
      <c r="N90" s="184">
        <v>1978</v>
      </c>
      <c r="O90" s="177">
        <v>1</v>
      </c>
      <c r="P90" s="129">
        <v>1020752293</v>
      </c>
      <c r="Q90" s="148" t="s">
        <v>2200</v>
      </c>
      <c r="R90" s="118" t="s">
        <v>173</v>
      </c>
      <c r="S90" s="118"/>
      <c r="T90" s="118"/>
      <c r="U90" s="188"/>
      <c r="V90" s="125"/>
      <c r="W90" s="120">
        <v>30300000</v>
      </c>
      <c r="X90" s="127">
        <v>0</v>
      </c>
      <c r="Y90" s="128" t="s">
        <v>2639</v>
      </c>
      <c r="Z90" s="153">
        <v>15150000</v>
      </c>
      <c r="AA90" s="122">
        <v>45450000</v>
      </c>
      <c r="AB90" s="154">
        <v>45450000</v>
      </c>
      <c r="AC90" s="178">
        <v>44957</v>
      </c>
      <c r="AD90" s="178">
        <v>44966</v>
      </c>
      <c r="AE90" s="178">
        <v>45238</v>
      </c>
      <c r="AF90" s="123">
        <f t="shared" si="2"/>
        <v>278</v>
      </c>
      <c r="AG90" s="123">
        <v>1</v>
      </c>
      <c r="AH90" s="123">
        <v>90</v>
      </c>
      <c r="AI90" s="124"/>
      <c r="AJ90" s="124"/>
      <c r="AK90" s="178"/>
      <c r="AL90" s="179"/>
      <c r="AM90" s="118" t="s">
        <v>208</v>
      </c>
      <c r="AN90" s="180">
        <v>1</v>
      </c>
    </row>
    <row r="91" spans="1:40" x14ac:dyDescent="0.3">
      <c r="A91" s="116" t="s">
        <v>632</v>
      </c>
      <c r="B91" s="117">
        <v>2023</v>
      </c>
      <c r="C91" s="118" t="s">
        <v>3284</v>
      </c>
      <c r="D91" s="118" t="s">
        <v>4153</v>
      </c>
      <c r="E91" s="116" t="s">
        <v>49</v>
      </c>
      <c r="F91" s="116" t="s">
        <v>22</v>
      </c>
      <c r="G91" s="116"/>
      <c r="H91" s="116" t="s">
        <v>1502</v>
      </c>
      <c r="I91" s="143" t="s">
        <v>45</v>
      </c>
      <c r="J91" s="118" t="s">
        <v>191</v>
      </c>
      <c r="K91" s="117">
        <v>57</v>
      </c>
      <c r="L91" s="118" t="s">
        <v>3049</v>
      </c>
      <c r="M91" s="118" t="s">
        <v>3048</v>
      </c>
      <c r="N91" s="184">
        <v>1978</v>
      </c>
      <c r="O91" s="177">
        <v>1</v>
      </c>
      <c r="P91" s="129">
        <v>33376813</v>
      </c>
      <c r="Q91" s="148" t="s">
        <v>2201</v>
      </c>
      <c r="R91" s="118" t="s">
        <v>173</v>
      </c>
      <c r="S91" s="118"/>
      <c r="T91" s="118"/>
      <c r="U91" s="188"/>
      <c r="V91" s="125"/>
      <c r="W91" s="120">
        <v>30300000</v>
      </c>
      <c r="X91" s="127">
        <v>0</v>
      </c>
      <c r="Y91" s="128" t="s">
        <v>2640</v>
      </c>
      <c r="Z91" s="153">
        <v>15150000</v>
      </c>
      <c r="AA91" s="122">
        <v>45450000</v>
      </c>
      <c r="AB91" s="154">
        <v>45450000</v>
      </c>
      <c r="AC91" s="178">
        <v>44957</v>
      </c>
      <c r="AD91" s="178">
        <v>44964</v>
      </c>
      <c r="AE91" s="178">
        <v>45236</v>
      </c>
      <c r="AF91" s="123">
        <f t="shared" si="2"/>
        <v>276</v>
      </c>
      <c r="AG91" s="123">
        <v>1</v>
      </c>
      <c r="AH91" s="123">
        <v>90</v>
      </c>
      <c r="AI91" s="124"/>
      <c r="AJ91" s="124"/>
      <c r="AK91" s="178"/>
      <c r="AL91" s="179"/>
      <c r="AM91" s="118" t="s">
        <v>208</v>
      </c>
      <c r="AN91" s="180">
        <v>1</v>
      </c>
    </row>
    <row r="92" spans="1:40" x14ac:dyDescent="0.3">
      <c r="A92" s="116" t="s">
        <v>634</v>
      </c>
      <c r="B92" s="117">
        <v>2023</v>
      </c>
      <c r="C92" s="118" t="s">
        <v>3285</v>
      </c>
      <c r="D92" s="118" t="s">
        <v>4154</v>
      </c>
      <c r="E92" s="116" t="s">
        <v>49</v>
      </c>
      <c r="F92" s="116" t="s">
        <v>22</v>
      </c>
      <c r="G92" s="116"/>
      <c r="H92" s="116" t="s">
        <v>1504</v>
      </c>
      <c r="I92" s="143" t="s">
        <v>45</v>
      </c>
      <c r="J92" s="118" t="s">
        <v>191</v>
      </c>
      <c r="K92" s="117">
        <v>57</v>
      </c>
      <c r="L92" s="118" t="s">
        <v>3049</v>
      </c>
      <c r="M92" s="118" t="s">
        <v>3048</v>
      </c>
      <c r="N92" s="184">
        <v>1979</v>
      </c>
      <c r="O92" s="177">
        <v>1</v>
      </c>
      <c r="P92" s="129">
        <v>1070921121</v>
      </c>
      <c r="Q92" s="148" t="s">
        <v>362</v>
      </c>
      <c r="R92" s="118" t="s">
        <v>173</v>
      </c>
      <c r="S92" s="118"/>
      <c r="T92" s="118"/>
      <c r="U92" s="188"/>
      <c r="V92" s="125"/>
      <c r="W92" s="120">
        <v>24000000</v>
      </c>
      <c r="X92" s="127">
        <v>0</v>
      </c>
      <c r="Y92" s="128" t="s">
        <v>2642</v>
      </c>
      <c r="Z92" s="153">
        <v>12000000</v>
      </c>
      <c r="AA92" s="122">
        <v>36000000</v>
      </c>
      <c r="AB92" s="154">
        <v>36000000</v>
      </c>
      <c r="AC92" s="178">
        <v>44953</v>
      </c>
      <c r="AD92" s="178">
        <v>44963</v>
      </c>
      <c r="AE92" s="178">
        <v>45235</v>
      </c>
      <c r="AF92" s="123">
        <f t="shared" si="2"/>
        <v>278</v>
      </c>
      <c r="AG92" s="123">
        <v>1</v>
      </c>
      <c r="AH92" s="123">
        <v>90</v>
      </c>
      <c r="AI92" s="124"/>
      <c r="AJ92" s="124"/>
      <c r="AK92" s="178"/>
      <c r="AL92" s="179"/>
      <c r="AM92" s="118" t="s">
        <v>208</v>
      </c>
      <c r="AN92" s="180">
        <v>1</v>
      </c>
    </row>
    <row r="93" spans="1:40" x14ac:dyDescent="0.3">
      <c r="A93" s="116" t="s">
        <v>635</v>
      </c>
      <c r="B93" s="117">
        <v>2023</v>
      </c>
      <c r="C93" s="118" t="s">
        <v>3286</v>
      </c>
      <c r="D93" s="118" t="s">
        <v>4155</v>
      </c>
      <c r="E93" s="116" t="s">
        <v>49</v>
      </c>
      <c r="F93" s="116" t="s">
        <v>22</v>
      </c>
      <c r="G93" s="116"/>
      <c r="H93" s="116" t="s">
        <v>1505</v>
      </c>
      <c r="I93" s="143" t="s">
        <v>45</v>
      </c>
      <c r="J93" s="118" t="s">
        <v>191</v>
      </c>
      <c r="K93" s="117">
        <v>57</v>
      </c>
      <c r="L93" s="118" t="s">
        <v>3049</v>
      </c>
      <c r="M93" s="118" t="s">
        <v>3048</v>
      </c>
      <c r="N93" s="184">
        <v>1979</v>
      </c>
      <c r="O93" s="177">
        <v>1</v>
      </c>
      <c r="P93" s="129">
        <v>80222951</v>
      </c>
      <c r="Q93" s="148" t="s">
        <v>363</v>
      </c>
      <c r="R93" s="118" t="s">
        <v>173</v>
      </c>
      <c r="S93" s="118"/>
      <c r="T93" s="118"/>
      <c r="U93" s="188"/>
      <c r="V93" s="125"/>
      <c r="W93" s="120">
        <v>24000000</v>
      </c>
      <c r="X93" s="127">
        <v>0</v>
      </c>
      <c r="Y93" s="128" t="s">
        <v>2643</v>
      </c>
      <c r="Z93" s="153">
        <v>12000000</v>
      </c>
      <c r="AA93" s="122">
        <v>36000000</v>
      </c>
      <c r="AB93" s="154">
        <v>36000000</v>
      </c>
      <c r="AC93" s="178">
        <v>44952</v>
      </c>
      <c r="AD93" s="178">
        <v>44958</v>
      </c>
      <c r="AE93" s="178">
        <v>45230</v>
      </c>
      <c r="AF93" s="123">
        <f t="shared" si="2"/>
        <v>275</v>
      </c>
      <c r="AG93" s="123">
        <v>1</v>
      </c>
      <c r="AH93" s="123">
        <v>90</v>
      </c>
      <c r="AI93" s="124"/>
      <c r="AJ93" s="124"/>
      <c r="AK93" s="178"/>
      <c r="AL93" s="179"/>
      <c r="AM93" s="118" t="s">
        <v>208</v>
      </c>
      <c r="AN93" s="180">
        <v>1</v>
      </c>
    </row>
    <row r="94" spans="1:40" x14ac:dyDescent="0.3">
      <c r="A94" s="116" t="s">
        <v>636</v>
      </c>
      <c r="B94" s="117">
        <v>2023</v>
      </c>
      <c r="C94" s="118" t="s">
        <v>3287</v>
      </c>
      <c r="D94" s="118" t="s">
        <v>4156</v>
      </c>
      <c r="E94" s="116" t="s">
        <v>49</v>
      </c>
      <c r="F94" s="116" t="s">
        <v>22</v>
      </c>
      <c r="G94" s="116"/>
      <c r="H94" s="116" t="s">
        <v>1506</v>
      </c>
      <c r="I94" s="143" t="s">
        <v>45</v>
      </c>
      <c r="J94" s="118" t="s">
        <v>191</v>
      </c>
      <c r="K94" s="117">
        <v>40</v>
      </c>
      <c r="L94" s="118" t="s">
        <v>126</v>
      </c>
      <c r="M94" s="118" t="s">
        <v>3047</v>
      </c>
      <c r="N94" s="184">
        <v>1974</v>
      </c>
      <c r="O94" s="177">
        <v>1</v>
      </c>
      <c r="P94" s="129">
        <v>1063481921</v>
      </c>
      <c r="Q94" s="148" t="s">
        <v>239</v>
      </c>
      <c r="R94" s="118" t="s">
        <v>173</v>
      </c>
      <c r="S94" s="118"/>
      <c r="T94" s="118"/>
      <c r="U94" s="188"/>
      <c r="V94" s="125"/>
      <c r="W94" s="120">
        <v>42000000</v>
      </c>
      <c r="X94" s="127">
        <v>0</v>
      </c>
      <c r="Y94" s="128" t="s">
        <v>2644</v>
      </c>
      <c r="Z94" s="153">
        <v>21000000</v>
      </c>
      <c r="AA94" s="122">
        <v>63000000</v>
      </c>
      <c r="AB94" s="154">
        <v>63000000</v>
      </c>
      <c r="AC94" s="178">
        <v>44953</v>
      </c>
      <c r="AD94" s="178">
        <v>44958</v>
      </c>
      <c r="AE94" s="178">
        <v>45230</v>
      </c>
      <c r="AF94" s="123">
        <f t="shared" si="2"/>
        <v>274</v>
      </c>
      <c r="AG94" s="123">
        <v>1</v>
      </c>
      <c r="AH94" s="123">
        <v>90</v>
      </c>
      <c r="AI94" s="124"/>
      <c r="AJ94" s="124"/>
      <c r="AK94" s="178"/>
      <c r="AL94" s="179"/>
      <c r="AM94" s="118" t="s">
        <v>208</v>
      </c>
      <c r="AN94" s="180">
        <v>1</v>
      </c>
    </row>
    <row r="95" spans="1:40" x14ac:dyDescent="0.3">
      <c r="A95" s="116" t="s">
        <v>637</v>
      </c>
      <c r="B95" s="117">
        <v>2023</v>
      </c>
      <c r="C95" s="118" t="s">
        <v>3288</v>
      </c>
      <c r="D95" s="118" t="s">
        <v>4157</v>
      </c>
      <c r="E95" s="116" t="s">
        <v>49</v>
      </c>
      <c r="F95" s="116" t="s">
        <v>22</v>
      </c>
      <c r="G95" s="116"/>
      <c r="H95" s="116" t="s">
        <v>1507</v>
      </c>
      <c r="I95" s="143" t="s">
        <v>45</v>
      </c>
      <c r="J95" s="118" t="s">
        <v>191</v>
      </c>
      <c r="K95" s="117">
        <v>49</v>
      </c>
      <c r="L95" s="118" t="s">
        <v>138</v>
      </c>
      <c r="M95" s="118" t="s">
        <v>3052</v>
      </c>
      <c r="N95" s="184">
        <v>1999</v>
      </c>
      <c r="O95" s="177">
        <v>1</v>
      </c>
      <c r="P95" s="129">
        <v>80815786</v>
      </c>
      <c r="Q95" s="148" t="s">
        <v>2202</v>
      </c>
      <c r="R95" s="118" t="s">
        <v>173</v>
      </c>
      <c r="S95" s="118"/>
      <c r="T95" s="118"/>
      <c r="U95" s="188"/>
      <c r="V95" s="125"/>
      <c r="W95" s="120">
        <v>42000000</v>
      </c>
      <c r="X95" s="127">
        <v>0</v>
      </c>
      <c r="Y95" s="128" t="s">
        <v>2645</v>
      </c>
      <c r="Z95" s="153">
        <v>21000000</v>
      </c>
      <c r="AA95" s="122">
        <v>63000000</v>
      </c>
      <c r="AB95" s="154">
        <v>63000000</v>
      </c>
      <c r="AC95" s="178">
        <v>44953</v>
      </c>
      <c r="AD95" s="178">
        <v>44963</v>
      </c>
      <c r="AE95" s="178">
        <v>45235</v>
      </c>
      <c r="AF95" s="123">
        <f t="shared" si="2"/>
        <v>278</v>
      </c>
      <c r="AG95" s="123">
        <v>1</v>
      </c>
      <c r="AH95" s="123">
        <v>90</v>
      </c>
      <c r="AI95" s="124"/>
      <c r="AJ95" s="124"/>
      <c r="AK95" s="178"/>
      <c r="AL95" s="179"/>
      <c r="AM95" s="118" t="s">
        <v>208</v>
      </c>
      <c r="AN95" s="180">
        <v>1</v>
      </c>
    </row>
    <row r="96" spans="1:40" x14ac:dyDescent="0.3">
      <c r="A96" s="116" t="s">
        <v>638</v>
      </c>
      <c r="B96" s="117">
        <v>2023</v>
      </c>
      <c r="C96" s="118" t="s">
        <v>3289</v>
      </c>
      <c r="D96" s="118" t="s">
        <v>4158</v>
      </c>
      <c r="E96" s="116" t="s">
        <v>49</v>
      </c>
      <c r="F96" s="116" t="s">
        <v>22</v>
      </c>
      <c r="G96" s="116"/>
      <c r="H96" s="116" t="s">
        <v>1508</v>
      </c>
      <c r="I96" s="143" t="s">
        <v>45</v>
      </c>
      <c r="J96" s="118" t="s">
        <v>191</v>
      </c>
      <c r="K96" s="117">
        <v>49</v>
      </c>
      <c r="L96" s="118" t="s">
        <v>138</v>
      </c>
      <c r="M96" s="118" t="s">
        <v>3052</v>
      </c>
      <c r="N96" s="184">
        <v>1999</v>
      </c>
      <c r="O96" s="177">
        <v>1</v>
      </c>
      <c r="P96" s="129">
        <v>79169164</v>
      </c>
      <c r="Q96" s="148" t="s">
        <v>338</v>
      </c>
      <c r="R96" s="118" t="s">
        <v>173</v>
      </c>
      <c r="S96" s="118"/>
      <c r="T96" s="118"/>
      <c r="U96" s="188"/>
      <c r="V96" s="125"/>
      <c r="W96" s="120">
        <v>42000000</v>
      </c>
      <c r="X96" s="127">
        <v>0</v>
      </c>
      <c r="Y96" s="128" t="s">
        <v>2646</v>
      </c>
      <c r="Z96" s="153">
        <v>21000000</v>
      </c>
      <c r="AA96" s="122">
        <v>63000000</v>
      </c>
      <c r="AB96" s="154">
        <v>63000000</v>
      </c>
      <c r="AC96" s="178">
        <v>44952</v>
      </c>
      <c r="AD96" s="178">
        <v>44963</v>
      </c>
      <c r="AE96" s="178">
        <v>45235</v>
      </c>
      <c r="AF96" s="123">
        <f t="shared" si="2"/>
        <v>279</v>
      </c>
      <c r="AG96" s="123">
        <v>1</v>
      </c>
      <c r="AH96" s="123">
        <v>90</v>
      </c>
      <c r="AI96" s="124"/>
      <c r="AJ96" s="124"/>
      <c r="AK96" s="178"/>
      <c r="AL96" s="179"/>
      <c r="AM96" s="118" t="s">
        <v>208</v>
      </c>
      <c r="AN96" s="180">
        <v>1</v>
      </c>
    </row>
    <row r="97" spans="1:40" x14ac:dyDescent="0.3">
      <c r="A97" s="116" t="s">
        <v>639</v>
      </c>
      <c r="B97" s="117">
        <v>2023</v>
      </c>
      <c r="C97" s="118" t="s">
        <v>3290</v>
      </c>
      <c r="D97" s="118" t="s">
        <v>4159</v>
      </c>
      <c r="E97" s="116" t="s">
        <v>49</v>
      </c>
      <c r="F97" s="116" t="s">
        <v>22</v>
      </c>
      <c r="G97" s="116"/>
      <c r="H97" s="116" t="s">
        <v>1509</v>
      </c>
      <c r="I97" s="143" t="s">
        <v>45</v>
      </c>
      <c r="J97" s="118" t="s">
        <v>191</v>
      </c>
      <c r="K97" s="117">
        <v>49</v>
      </c>
      <c r="L97" s="118" t="s">
        <v>138</v>
      </c>
      <c r="M97" s="118" t="s">
        <v>3052</v>
      </c>
      <c r="N97" s="184">
        <v>1999</v>
      </c>
      <c r="O97" s="177">
        <v>1</v>
      </c>
      <c r="P97" s="129">
        <v>1015410893</v>
      </c>
      <c r="Q97" s="148" t="s">
        <v>339</v>
      </c>
      <c r="R97" s="118" t="s">
        <v>173</v>
      </c>
      <c r="S97" s="118"/>
      <c r="T97" s="118"/>
      <c r="U97" s="188"/>
      <c r="V97" s="125"/>
      <c r="W97" s="120">
        <v>42000000</v>
      </c>
      <c r="X97" s="127">
        <v>0</v>
      </c>
      <c r="Y97" s="128" t="s">
        <v>2647</v>
      </c>
      <c r="Z97" s="153">
        <v>21000000</v>
      </c>
      <c r="AA97" s="122">
        <v>63000000</v>
      </c>
      <c r="AB97" s="154">
        <v>63000000</v>
      </c>
      <c r="AC97" s="178">
        <v>44957</v>
      </c>
      <c r="AD97" s="178">
        <v>44959</v>
      </c>
      <c r="AE97" s="178">
        <v>45231</v>
      </c>
      <c r="AF97" s="123">
        <f t="shared" si="2"/>
        <v>271</v>
      </c>
      <c r="AG97" s="123">
        <v>1</v>
      </c>
      <c r="AH97" s="123">
        <v>90</v>
      </c>
      <c r="AI97" s="124"/>
      <c r="AJ97" s="124"/>
      <c r="AK97" s="178"/>
      <c r="AL97" s="179"/>
      <c r="AM97" s="118" t="s">
        <v>208</v>
      </c>
      <c r="AN97" s="180">
        <v>1</v>
      </c>
    </row>
    <row r="98" spans="1:40" x14ac:dyDescent="0.3">
      <c r="A98" s="116" t="s">
        <v>640</v>
      </c>
      <c r="B98" s="117">
        <v>2023</v>
      </c>
      <c r="C98" s="118" t="s">
        <v>3291</v>
      </c>
      <c r="D98" s="118" t="s">
        <v>4160</v>
      </c>
      <c r="E98" s="116" t="s">
        <v>49</v>
      </c>
      <c r="F98" s="116" t="s">
        <v>22</v>
      </c>
      <c r="G98" s="116"/>
      <c r="H98" s="116" t="s">
        <v>1510</v>
      </c>
      <c r="I98" s="143" t="s">
        <v>45</v>
      </c>
      <c r="J98" s="118" t="s">
        <v>191</v>
      </c>
      <c r="K98" s="117">
        <v>57</v>
      </c>
      <c r="L98" s="118" t="s">
        <v>3049</v>
      </c>
      <c r="M98" s="118" t="s">
        <v>3048</v>
      </c>
      <c r="N98" s="184">
        <v>1979</v>
      </c>
      <c r="O98" s="177">
        <v>1</v>
      </c>
      <c r="P98" s="129">
        <v>79402044</v>
      </c>
      <c r="Q98" s="148" t="s">
        <v>367</v>
      </c>
      <c r="R98" s="118" t="s">
        <v>173</v>
      </c>
      <c r="S98" s="118"/>
      <c r="T98" s="118"/>
      <c r="U98" s="188"/>
      <c r="V98" s="125"/>
      <c r="W98" s="120">
        <v>15300000</v>
      </c>
      <c r="X98" s="127">
        <v>0</v>
      </c>
      <c r="Y98" s="128" t="s">
        <v>2648</v>
      </c>
      <c r="Z98" s="153">
        <v>7650000</v>
      </c>
      <c r="AA98" s="122">
        <v>22950000</v>
      </c>
      <c r="AB98" s="154">
        <v>22950000</v>
      </c>
      <c r="AC98" s="178">
        <v>44957</v>
      </c>
      <c r="AD98" s="178">
        <v>44964</v>
      </c>
      <c r="AE98" s="178">
        <v>45236</v>
      </c>
      <c r="AF98" s="123">
        <f t="shared" si="2"/>
        <v>276</v>
      </c>
      <c r="AG98" s="123">
        <v>1</v>
      </c>
      <c r="AH98" s="123">
        <v>90</v>
      </c>
      <c r="AI98" s="124"/>
      <c r="AJ98" s="124"/>
      <c r="AK98" s="178"/>
      <c r="AL98" s="179"/>
      <c r="AM98" s="118" t="s">
        <v>208</v>
      </c>
      <c r="AN98" s="180">
        <v>1</v>
      </c>
    </row>
    <row r="99" spans="1:40" x14ac:dyDescent="0.3">
      <c r="A99" s="116" t="s">
        <v>641</v>
      </c>
      <c r="B99" s="117">
        <v>2023</v>
      </c>
      <c r="C99" s="118" t="s">
        <v>3292</v>
      </c>
      <c r="D99" s="118" t="s">
        <v>4161</v>
      </c>
      <c r="E99" s="116" t="s">
        <v>49</v>
      </c>
      <c r="F99" s="116" t="s">
        <v>22</v>
      </c>
      <c r="G99" s="116"/>
      <c r="H99" s="116" t="s">
        <v>1511</v>
      </c>
      <c r="I99" s="143" t="s">
        <v>45</v>
      </c>
      <c r="J99" s="118" t="s">
        <v>191</v>
      </c>
      <c r="K99" s="117">
        <v>57</v>
      </c>
      <c r="L99" s="118" t="s">
        <v>3049</v>
      </c>
      <c r="M99" s="118" t="s">
        <v>3048</v>
      </c>
      <c r="N99" s="184">
        <v>1979</v>
      </c>
      <c r="O99" s="177">
        <v>1</v>
      </c>
      <c r="P99" s="129">
        <v>1019119765</v>
      </c>
      <c r="Q99" s="148" t="s">
        <v>364</v>
      </c>
      <c r="R99" s="118" t="s">
        <v>173</v>
      </c>
      <c r="S99" s="118"/>
      <c r="T99" s="118"/>
      <c r="U99" s="188"/>
      <c r="V99" s="125"/>
      <c r="W99" s="120">
        <v>15300000</v>
      </c>
      <c r="X99" s="127">
        <v>0</v>
      </c>
      <c r="Y99" s="128" t="s">
        <v>2649</v>
      </c>
      <c r="Z99" s="153">
        <v>7650000</v>
      </c>
      <c r="AA99" s="122">
        <v>22950000</v>
      </c>
      <c r="AB99" s="154">
        <v>22950000</v>
      </c>
      <c r="AC99" s="178">
        <v>44956</v>
      </c>
      <c r="AD99" s="178">
        <v>44963</v>
      </c>
      <c r="AE99" s="178">
        <v>45235</v>
      </c>
      <c r="AF99" s="123">
        <f t="shared" si="2"/>
        <v>275</v>
      </c>
      <c r="AG99" s="123">
        <v>1</v>
      </c>
      <c r="AH99" s="123">
        <v>90</v>
      </c>
      <c r="AI99" s="124"/>
      <c r="AJ99" s="124"/>
      <c r="AK99" s="178"/>
      <c r="AL99" s="179"/>
      <c r="AM99" s="118" t="s">
        <v>208</v>
      </c>
      <c r="AN99" s="180">
        <v>1</v>
      </c>
    </row>
    <row r="100" spans="1:40" x14ac:dyDescent="0.3">
      <c r="A100" s="116" t="s">
        <v>642</v>
      </c>
      <c r="B100" s="117">
        <v>2023</v>
      </c>
      <c r="C100" s="118" t="s">
        <v>3293</v>
      </c>
      <c r="D100" s="118" t="s">
        <v>4162</v>
      </c>
      <c r="E100" s="116" t="s">
        <v>49</v>
      </c>
      <c r="F100" s="116" t="s">
        <v>22</v>
      </c>
      <c r="G100" s="116"/>
      <c r="H100" s="116" t="s">
        <v>1512</v>
      </c>
      <c r="I100" s="143" t="s">
        <v>45</v>
      </c>
      <c r="J100" s="118" t="s">
        <v>191</v>
      </c>
      <c r="K100" s="117">
        <v>1</v>
      </c>
      <c r="L100" s="118" t="s">
        <v>92</v>
      </c>
      <c r="M100" s="118" t="s">
        <v>3042</v>
      </c>
      <c r="N100" s="184">
        <v>1953</v>
      </c>
      <c r="O100" s="177">
        <v>1</v>
      </c>
      <c r="P100" s="129">
        <v>19111762</v>
      </c>
      <c r="Q100" s="148" t="s">
        <v>296</v>
      </c>
      <c r="R100" s="118" t="s">
        <v>173</v>
      </c>
      <c r="S100" s="118"/>
      <c r="T100" s="118"/>
      <c r="U100" s="188"/>
      <c r="V100" s="125"/>
      <c r="W100" s="120">
        <v>56000000</v>
      </c>
      <c r="X100" s="127">
        <v>0</v>
      </c>
      <c r="Y100" s="128" t="s">
        <v>2650</v>
      </c>
      <c r="Z100" s="153">
        <v>19833333</v>
      </c>
      <c r="AA100" s="122">
        <v>75833333</v>
      </c>
      <c r="AB100" s="154">
        <v>75833333</v>
      </c>
      <c r="AC100" s="178">
        <v>44956</v>
      </c>
      <c r="AD100" s="178">
        <v>44963</v>
      </c>
      <c r="AE100" s="178">
        <v>45283</v>
      </c>
      <c r="AF100" s="123">
        <f t="shared" si="2"/>
        <v>323</v>
      </c>
      <c r="AG100" s="123">
        <v>1</v>
      </c>
      <c r="AH100" s="123">
        <v>78</v>
      </c>
      <c r="AI100" s="124"/>
      <c r="AJ100" s="124"/>
      <c r="AK100" s="178"/>
      <c r="AL100" s="179"/>
      <c r="AM100" s="118" t="s">
        <v>208</v>
      </c>
      <c r="AN100" s="180">
        <v>1</v>
      </c>
    </row>
    <row r="101" spans="1:40" x14ac:dyDescent="0.3">
      <c r="A101" s="116" t="s">
        <v>643</v>
      </c>
      <c r="B101" s="117">
        <v>2023</v>
      </c>
      <c r="C101" s="118" t="s">
        <v>3294</v>
      </c>
      <c r="D101" s="118" t="s">
        <v>4163</v>
      </c>
      <c r="E101" s="116" t="s">
        <v>49</v>
      </c>
      <c r="F101" s="116" t="s">
        <v>22</v>
      </c>
      <c r="G101" s="116"/>
      <c r="H101" s="116" t="s">
        <v>1513</v>
      </c>
      <c r="I101" s="143" t="s">
        <v>45</v>
      </c>
      <c r="J101" s="118" t="s">
        <v>191</v>
      </c>
      <c r="K101" s="117">
        <v>1</v>
      </c>
      <c r="L101" s="118" t="s">
        <v>92</v>
      </c>
      <c r="M101" s="118" t="s">
        <v>3042</v>
      </c>
      <c r="N101" s="184">
        <v>1953</v>
      </c>
      <c r="O101" s="177">
        <v>1</v>
      </c>
      <c r="P101" s="129">
        <v>1015464163</v>
      </c>
      <c r="Q101" s="148" t="s">
        <v>298</v>
      </c>
      <c r="R101" s="118" t="s">
        <v>173</v>
      </c>
      <c r="S101" s="118"/>
      <c r="T101" s="118"/>
      <c r="U101" s="188"/>
      <c r="V101" s="125"/>
      <c r="W101" s="120">
        <v>32000000</v>
      </c>
      <c r="X101" s="127">
        <v>0</v>
      </c>
      <c r="Y101" s="128" t="s">
        <v>2651</v>
      </c>
      <c r="Z101" s="153">
        <v>16000000</v>
      </c>
      <c r="AA101" s="122">
        <v>48000000</v>
      </c>
      <c r="AB101" s="154">
        <v>43333333</v>
      </c>
      <c r="AC101" s="178">
        <v>44957</v>
      </c>
      <c r="AD101" s="178">
        <v>44963</v>
      </c>
      <c r="AE101" s="178">
        <v>45327</v>
      </c>
      <c r="AF101" s="123">
        <f t="shared" si="2"/>
        <v>365</v>
      </c>
      <c r="AG101" s="123">
        <v>2</v>
      </c>
      <c r="AH101" s="123">
        <v>120</v>
      </c>
      <c r="AI101" s="124"/>
      <c r="AJ101" s="124"/>
      <c r="AK101" s="178"/>
      <c r="AL101" s="179"/>
      <c r="AM101" s="118" t="s">
        <v>208</v>
      </c>
      <c r="AN101" s="180">
        <v>0.90277777083333333</v>
      </c>
    </row>
    <row r="102" spans="1:40" x14ac:dyDescent="0.3">
      <c r="A102" s="116" t="s">
        <v>644</v>
      </c>
      <c r="B102" s="117">
        <v>2023</v>
      </c>
      <c r="C102" s="118" t="s">
        <v>3295</v>
      </c>
      <c r="D102" s="118" t="s">
        <v>4164</v>
      </c>
      <c r="E102" s="116" t="s">
        <v>49</v>
      </c>
      <c r="F102" s="116" t="s">
        <v>22</v>
      </c>
      <c r="G102" s="116"/>
      <c r="H102" s="116" t="s">
        <v>1514</v>
      </c>
      <c r="I102" s="143" t="s">
        <v>45</v>
      </c>
      <c r="J102" s="118" t="s">
        <v>191</v>
      </c>
      <c r="K102" s="117">
        <v>1</v>
      </c>
      <c r="L102" s="118" t="s">
        <v>92</v>
      </c>
      <c r="M102" s="118" t="s">
        <v>3042</v>
      </c>
      <c r="N102" s="184">
        <v>1953</v>
      </c>
      <c r="O102" s="177">
        <v>1</v>
      </c>
      <c r="P102" s="129">
        <v>52337641</v>
      </c>
      <c r="Q102" s="148" t="s">
        <v>2203</v>
      </c>
      <c r="R102" s="118" t="s">
        <v>173</v>
      </c>
      <c r="S102" s="118"/>
      <c r="T102" s="118"/>
      <c r="U102" s="188"/>
      <c r="V102" s="125"/>
      <c r="W102" s="120">
        <v>32000000</v>
      </c>
      <c r="X102" s="127">
        <v>0</v>
      </c>
      <c r="Y102" s="128" t="s">
        <v>2652</v>
      </c>
      <c r="Z102" s="153">
        <v>15999999</v>
      </c>
      <c r="AA102" s="122">
        <v>47999999</v>
      </c>
      <c r="AB102" s="154">
        <v>43866667</v>
      </c>
      <c r="AC102" s="178">
        <v>44956</v>
      </c>
      <c r="AD102" s="178">
        <v>44959</v>
      </c>
      <c r="AE102" s="178">
        <v>45323</v>
      </c>
      <c r="AF102" s="123">
        <f t="shared" si="2"/>
        <v>361</v>
      </c>
      <c r="AG102" s="123">
        <v>2</v>
      </c>
      <c r="AH102" s="123">
        <v>120</v>
      </c>
      <c r="AI102" s="124"/>
      <c r="AJ102" s="124"/>
      <c r="AK102" s="178"/>
      <c r="AL102" s="179"/>
      <c r="AM102" s="118" t="s">
        <v>208</v>
      </c>
      <c r="AN102" s="180">
        <v>0.91388891487268575</v>
      </c>
    </row>
    <row r="103" spans="1:40" x14ac:dyDescent="0.3">
      <c r="A103" s="116" t="s">
        <v>645</v>
      </c>
      <c r="B103" s="117">
        <v>2023</v>
      </c>
      <c r="C103" s="118" t="s">
        <v>3296</v>
      </c>
      <c r="D103" s="118" t="s">
        <v>4165</v>
      </c>
      <c r="E103" s="116" t="s">
        <v>49</v>
      </c>
      <c r="F103" s="116" t="s">
        <v>22</v>
      </c>
      <c r="G103" s="116"/>
      <c r="H103" s="116" t="s">
        <v>1515</v>
      </c>
      <c r="I103" s="143" t="s">
        <v>45</v>
      </c>
      <c r="J103" s="118" t="s">
        <v>191</v>
      </c>
      <c r="K103" s="117">
        <v>1</v>
      </c>
      <c r="L103" s="118" t="s">
        <v>92</v>
      </c>
      <c r="M103" s="118" t="s">
        <v>3042</v>
      </c>
      <c r="N103" s="184">
        <v>1953</v>
      </c>
      <c r="O103" s="177">
        <v>1</v>
      </c>
      <c r="P103" s="129">
        <v>1016037910</v>
      </c>
      <c r="Q103" s="148" t="s">
        <v>297</v>
      </c>
      <c r="R103" s="118" t="s">
        <v>173</v>
      </c>
      <c r="S103" s="118"/>
      <c r="T103" s="118"/>
      <c r="U103" s="188"/>
      <c r="V103" s="125"/>
      <c r="W103" s="120">
        <v>32000000</v>
      </c>
      <c r="X103" s="127">
        <v>0</v>
      </c>
      <c r="Y103" s="128" t="s">
        <v>2653</v>
      </c>
      <c r="Z103" s="153">
        <v>16000000</v>
      </c>
      <c r="AA103" s="122">
        <v>48000000</v>
      </c>
      <c r="AB103" s="154">
        <v>43333333</v>
      </c>
      <c r="AC103" s="178">
        <v>44956</v>
      </c>
      <c r="AD103" s="178">
        <v>44963</v>
      </c>
      <c r="AE103" s="178">
        <v>45327</v>
      </c>
      <c r="AF103" s="123">
        <f t="shared" si="2"/>
        <v>365</v>
      </c>
      <c r="AG103" s="123">
        <v>2</v>
      </c>
      <c r="AH103" s="123">
        <v>120</v>
      </c>
      <c r="AI103" s="124"/>
      <c r="AJ103" s="124"/>
      <c r="AK103" s="178"/>
      <c r="AL103" s="179"/>
      <c r="AM103" s="118" t="s">
        <v>208</v>
      </c>
      <c r="AN103" s="180">
        <v>0.90277777083333333</v>
      </c>
    </row>
    <row r="104" spans="1:40" x14ac:dyDescent="0.3">
      <c r="A104" s="116" t="s">
        <v>646</v>
      </c>
      <c r="B104" s="117">
        <v>2023</v>
      </c>
      <c r="C104" s="118" t="s">
        <v>3297</v>
      </c>
      <c r="D104" s="118" t="s">
        <v>4166</v>
      </c>
      <c r="E104" s="116" t="s">
        <v>49</v>
      </c>
      <c r="F104" s="116" t="s">
        <v>22</v>
      </c>
      <c r="G104" s="116"/>
      <c r="H104" s="116" t="s">
        <v>1516</v>
      </c>
      <c r="I104" s="143" t="s">
        <v>45</v>
      </c>
      <c r="J104" s="118" t="s">
        <v>191</v>
      </c>
      <c r="K104" s="117">
        <v>39</v>
      </c>
      <c r="L104" s="118" t="s">
        <v>125</v>
      </c>
      <c r="M104" s="118" t="s">
        <v>3047</v>
      </c>
      <c r="N104" s="184">
        <v>1973</v>
      </c>
      <c r="O104" s="177">
        <v>1</v>
      </c>
      <c r="P104" s="129">
        <v>80180782</v>
      </c>
      <c r="Q104" s="148" t="s">
        <v>2204</v>
      </c>
      <c r="R104" s="118" t="s">
        <v>173</v>
      </c>
      <c r="S104" s="118"/>
      <c r="T104" s="118"/>
      <c r="U104" s="188"/>
      <c r="V104" s="125"/>
      <c r="W104" s="120">
        <v>42000000</v>
      </c>
      <c r="X104" s="127">
        <v>0</v>
      </c>
      <c r="Y104" s="128" t="s">
        <v>2654</v>
      </c>
      <c r="Z104" s="153">
        <v>21000000</v>
      </c>
      <c r="AA104" s="122">
        <v>63000000</v>
      </c>
      <c r="AB104" s="154">
        <v>63000000</v>
      </c>
      <c r="AC104" s="178">
        <v>44956</v>
      </c>
      <c r="AD104" s="178">
        <v>44963</v>
      </c>
      <c r="AE104" s="178">
        <v>45235</v>
      </c>
      <c r="AF104" s="123">
        <f t="shared" si="2"/>
        <v>275</v>
      </c>
      <c r="AG104" s="123">
        <v>1</v>
      </c>
      <c r="AH104" s="123">
        <v>90</v>
      </c>
      <c r="AI104" s="124"/>
      <c r="AJ104" s="124"/>
      <c r="AK104" s="178"/>
      <c r="AL104" s="179"/>
      <c r="AM104" s="118" t="s">
        <v>208</v>
      </c>
      <c r="AN104" s="180">
        <v>1</v>
      </c>
    </row>
    <row r="105" spans="1:40" x14ac:dyDescent="0.3">
      <c r="A105" s="116" t="s">
        <v>633</v>
      </c>
      <c r="B105" s="117">
        <v>2023</v>
      </c>
      <c r="C105" s="118" t="s">
        <v>3298</v>
      </c>
      <c r="D105" s="118" t="s">
        <v>4167</v>
      </c>
      <c r="E105" s="116" t="s">
        <v>49</v>
      </c>
      <c r="F105" s="116" t="s">
        <v>22</v>
      </c>
      <c r="G105" s="116"/>
      <c r="H105" s="116" t="s">
        <v>1503</v>
      </c>
      <c r="I105" s="143" t="s">
        <v>45</v>
      </c>
      <c r="J105" s="118" t="s">
        <v>191</v>
      </c>
      <c r="K105" s="117">
        <v>57</v>
      </c>
      <c r="L105" s="118" t="s">
        <v>3049</v>
      </c>
      <c r="M105" s="118" t="s">
        <v>3048</v>
      </c>
      <c r="N105" s="184">
        <v>1978</v>
      </c>
      <c r="O105" s="177">
        <v>1</v>
      </c>
      <c r="P105" s="129">
        <v>80853316</v>
      </c>
      <c r="Q105" s="148" t="s">
        <v>246</v>
      </c>
      <c r="R105" s="118" t="s">
        <v>173</v>
      </c>
      <c r="S105" s="118"/>
      <c r="T105" s="118"/>
      <c r="U105" s="188"/>
      <c r="V105" s="125"/>
      <c r="W105" s="120">
        <v>30300000</v>
      </c>
      <c r="X105" s="127">
        <v>0</v>
      </c>
      <c r="Y105" s="128" t="s">
        <v>2641</v>
      </c>
      <c r="Z105" s="153">
        <v>15150000</v>
      </c>
      <c r="AA105" s="122">
        <v>45450000</v>
      </c>
      <c r="AB105" s="154">
        <v>45450000</v>
      </c>
      <c r="AC105" s="178">
        <v>44952</v>
      </c>
      <c r="AD105" s="178">
        <v>44960</v>
      </c>
      <c r="AE105" s="178">
        <v>45232</v>
      </c>
      <c r="AF105" s="123">
        <f t="shared" si="2"/>
        <v>276</v>
      </c>
      <c r="AG105" s="123">
        <v>1</v>
      </c>
      <c r="AH105" s="123">
        <v>90</v>
      </c>
      <c r="AI105" s="124"/>
      <c r="AJ105" s="124"/>
      <c r="AK105" s="178"/>
      <c r="AL105" s="179"/>
      <c r="AM105" s="118" t="s">
        <v>208</v>
      </c>
      <c r="AN105" s="180">
        <v>1</v>
      </c>
    </row>
    <row r="106" spans="1:40" x14ac:dyDescent="0.3">
      <c r="A106" s="116" t="s">
        <v>647</v>
      </c>
      <c r="B106" s="117">
        <v>2023</v>
      </c>
      <c r="C106" s="118" t="s">
        <v>3299</v>
      </c>
      <c r="D106" s="118" t="s">
        <v>4168</v>
      </c>
      <c r="E106" s="116" t="s">
        <v>49</v>
      </c>
      <c r="F106" s="116" t="s">
        <v>22</v>
      </c>
      <c r="G106" s="116"/>
      <c r="H106" s="116" t="s">
        <v>1517</v>
      </c>
      <c r="I106" s="143" t="s">
        <v>45</v>
      </c>
      <c r="J106" s="118" t="s">
        <v>191</v>
      </c>
      <c r="K106" s="117">
        <v>57</v>
      </c>
      <c r="L106" s="118" t="s">
        <v>3049</v>
      </c>
      <c r="M106" s="118" t="s">
        <v>3048</v>
      </c>
      <c r="N106" s="184">
        <v>1978</v>
      </c>
      <c r="O106" s="177">
        <v>1</v>
      </c>
      <c r="P106" s="129">
        <v>79368209</v>
      </c>
      <c r="Q106" s="148" t="s">
        <v>3071</v>
      </c>
      <c r="R106" s="118" t="s">
        <v>173</v>
      </c>
      <c r="S106" s="118"/>
      <c r="T106" s="118"/>
      <c r="U106" s="188"/>
      <c r="V106" s="125"/>
      <c r="W106" s="120">
        <v>15300000</v>
      </c>
      <c r="X106" s="127">
        <v>0</v>
      </c>
      <c r="Y106" s="128" t="s">
        <v>2655</v>
      </c>
      <c r="Z106" s="153">
        <v>7650000</v>
      </c>
      <c r="AA106" s="122">
        <v>22950000</v>
      </c>
      <c r="AB106" s="154">
        <v>22950000</v>
      </c>
      <c r="AC106" s="178">
        <v>44957</v>
      </c>
      <c r="AD106" s="178">
        <v>44958</v>
      </c>
      <c r="AE106" s="178">
        <v>45230</v>
      </c>
      <c r="AF106" s="123">
        <f t="shared" si="2"/>
        <v>270</v>
      </c>
      <c r="AG106" s="123">
        <v>1</v>
      </c>
      <c r="AH106" s="123">
        <v>90</v>
      </c>
      <c r="AI106" s="124"/>
      <c r="AJ106" s="124"/>
      <c r="AK106" s="178"/>
      <c r="AL106" s="179"/>
      <c r="AM106" s="118" t="s">
        <v>208</v>
      </c>
      <c r="AN106" s="180">
        <v>1</v>
      </c>
    </row>
    <row r="107" spans="1:40" x14ac:dyDescent="0.3">
      <c r="A107" s="116" t="s">
        <v>648</v>
      </c>
      <c r="B107" s="117">
        <v>2023</v>
      </c>
      <c r="C107" s="118" t="s">
        <v>3300</v>
      </c>
      <c r="D107" s="118" t="s">
        <v>4169</v>
      </c>
      <c r="E107" s="116" t="s">
        <v>49</v>
      </c>
      <c r="F107" s="116" t="s">
        <v>22</v>
      </c>
      <c r="G107" s="116"/>
      <c r="H107" s="116" t="s">
        <v>320</v>
      </c>
      <c r="I107" s="143" t="s">
        <v>45</v>
      </c>
      <c r="J107" s="118" t="s">
        <v>191</v>
      </c>
      <c r="K107" s="117">
        <v>57</v>
      </c>
      <c r="L107" s="118" t="s">
        <v>3049</v>
      </c>
      <c r="M107" s="118" t="s">
        <v>3048</v>
      </c>
      <c r="N107" s="184">
        <v>1978</v>
      </c>
      <c r="O107" s="177">
        <v>1</v>
      </c>
      <c r="P107" s="129">
        <v>9398950</v>
      </c>
      <c r="Q107" s="148" t="s">
        <v>322</v>
      </c>
      <c r="R107" s="118" t="s">
        <v>173</v>
      </c>
      <c r="S107" s="118"/>
      <c r="T107" s="118"/>
      <c r="U107" s="188"/>
      <c r="V107" s="125"/>
      <c r="W107" s="120">
        <v>15300000</v>
      </c>
      <c r="X107" s="127">
        <v>0</v>
      </c>
      <c r="Y107" s="128" t="s">
        <v>2656</v>
      </c>
      <c r="Z107" s="153">
        <v>7650000</v>
      </c>
      <c r="AA107" s="122">
        <v>22950000</v>
      </c>
      <c r="AB107" s="154">
        <v>22950000</v>
      </c>
      <c r="AC107" s="178">
        <v>44957</v>
      </c>
      <c r="AD107" s="178">
        <v>44959</v>
      </c>
      <c r="AE107" s="178">
        <v>45231</v>
      </c>
      <c r="AF107" s="123">
        <f t="shared" si="2"/>
        <v>271</v>
      </c>
      <c r="AG107" s="123">
        <v>1</v>
      </c>
      <c r="AH107" s="123">
        <v>90</v>
      </c>
      <c r="AI107" s="124"/>
      <c r="AJ107" s="124"/>
      <c r="AK107" s="178"/>
      <c r="AL107" s="179"/>
      <c r="AM107" s="118" t="s">
        <v>208</v>
      </c>
      <c r="AN107" s="180">
        <v>1</v>
      </c>
    </row>
    <row r="108" spans="1:40" x14ac:dyDescent="0.3">
      <c r="A108" s="116" t="s">
        <v>650</v>
      </c>
      <c r="B108" s="117">
        <v>2023</v>
      </c>
      <c r="C108" s="118" t="s">
        <v>3301</v>
      </c>
      <c r="D108" s="118" t="s">
        <v>4170</v>
      </c>
      <c r="E108" s="116" t="s">
        <v>49</v>
      </c>
      <c r="F108" s="116" t="s">
        <v>22</v>
      </c>
      <c r="G108" s="116"/>
      <c r="H108" s="116" t="s">
        <v>1518</v>
      </c>
      <c r="I108" s="143" t="s">
        <v>45</v>
      </c>
      <c r="J108" s="118" t="s">
        <v>191</v>
      </c>
      <c r="K108" s="117">
        <v>57</v>
      </c>
      <c r="L108" s="118" t="s">
        <v>3049</v>
      </c>
      <c r="M108" s="118" t="s">
        <v>3048</v>
      </c>
      <c r="N108" s="184">
        <v>1979</v>
      </c>
      <c r="O108" s="177">
        <v>1</v>
      </c>
      <c r="P108" s="129">
        <v>1152444282</v>
      </c>
      <c r="Q108" s="148" t="s">
        <v>491</v>
      </c>
      <c r="R108" s="118" t="s">
        <v>173</v>
      </c>
      <c r="S108" s="118"/>
      <c r="T108" s="118"/>
      <c r="U108" s="188"/>
      <c r="V108" s="125"/>
      <c r="W108" s="120">
        <v>30300000</v>
      </c>
      <c r="X108" s="127">
        <v>0</v>
      </c>
      <c r="Y108" s="128" t="s">
        <v>2658</v>
      </c>
      <c r="Z108" s="153">
        <v>15150000</v>
      </c>
      <c r="AA108" s="122">
        <v>45450000</v>
      </c>
      <c r="AB108" s="154">
        <v>45450000</v>
      </c>
      <c r="AC108" s="178">
        <v>44956</v>
      </c>
      <c r="AD108" s="178">
        <v>44966</v>
      </c>
      <c r="AE108" s="178">
        <v>45238</v>
      </c>
      <c r="AF108" s="123">
        <f t="shared" si="2"/>
        <v>278</v>
      </c>
      <c r="AG108" s="123">
        <v>1</v>
      </c>
      <c r="AH108" s="123">
        <v>90</v>
      </c>
      <c r="AI108" s="124"/>
      <c r="AJ108" s="124"/>
      <c r="AK108" s="178"/>
      <c r="AL108" s="179"/>
      <c r="AM108" s="118" t="s">
        <v>208</v>
      </c>
      <c r="AN108" s="180">
        <v>1</v>
      </c>
    </row>
    <row r="109" spans="1:40" x14ac:dyDescent="0.3">
      <c r="A109" s="116" t="s">
        <v>649</v>
      </c>
      <c r="B109" s="117">
        <v>2023</v>
      </c>
      <c r="C109" s="118" t="s">
        <v>3302</v>
      </c>
      <c r="D109" s="118" t="s">
        <v>4171</v>
      </c>
      <c r="E109" s="116" t="s">
        <v>49</v>
      </c>
      <c r="F109" s="116" t="s">
        <v>22</v>
      </c>
      <c r="G109" s="116"/>
      <c r="H109" s="116" t="s">
        <v>1517</v>
      </c>
      <c r="I109" s="143" t="s">
        <v>45</v>
      </c>
      <c r="J109" s="118" t="s">
        <v>191</v>
      </c>
      <c r="K109" s="117">
        <v>57</v>
      </c>
      <c r="L109" s="118" t="s">
        <v>3049</v>
      </c>
      <c r="M109" s="118" t="s">
        <v>3048</v>
      </c>
      <c r="N109" s="184">
        <v>1978</v>
      </c>
      <c r="O109" s="177">
        <v>1</v>
      </c>
      <c r="P109" s="129">
        <v>19301839</v>
      </c>
      <c r="Q109" s="148" t="s">
        <v>321</v>
      </c>
      <c r="R109" s="118" t="s">
        <v>173</v>
      </c>
      <c r="S109" s="118"/>
      <c r="T109" s="118"/>
      <c r="U109" s="188"/>
      <c r="V109" s="125"/>
      <c r="W109" s="120">
        <v>15300000</v>
      </c>
      <c r="X109" s="127">
        <v>0</v>
      </c>
      <c r="Y109" s="128" t="s">
        <v>2657</v>
      </c>
      <c r="Z109" s="153">
        <v>7650000</v>
      </c>
      <c r="AA109" s="122">
        <v>22950000</v>
      </c>
      <c r="AB109" s="154">
        <v>22950000</v>
      </c>
      <c r="AC109" s="178">
        <v>44956</v>
      </c>
      <c r="AD109" s="178">
        <v>44959</v>
      </c>
      <c r="AE109" s="178">
        <v>45231</v>
      </c>
      <c r="AF109" s="123">
        <f t="shared" si="2"/>
        <v>271</v>
      </c>
      <c r="AG109" s="123">
        <v>1</v>
      </c>
      <c r="AH109" s="123">
        <v>90</v>
      </c>
      <c r="AI109" s="124"/>
      <c r="AJ109" s="124"/>
      <c r="AK109" s="178"/>
      <c r="AL109" s="179"/>
      <c r="AM109" s="118" t="s">
        <v>208</v>
      </c>
      <c r="AN109" s="180">
        <v>1</v>
      </c>
    </row>
    <row r="110" spans="1:40" x14ac:dyDescent="0.3">
      <c r="A110" s="116" t="s">
        <v>651</v>
      </c>
      <c r="B110" s="117">
        <v>2023</v>
      </c>
      <c r="C110" s="118" t="s">
        <v>3303</v>
      </c>
      <c r="D110" s="118" t="s">
        <v>4172</v>
      </c>
      <c r="E110" s="116" t="s">
        <v>49</v>
      </c>
      <c r="F110" s="116" t="s">
        <v>22</v>
      </c>
      <c r="G110" s="116"/>
      <c r="H110" s="116" t="s">
        <v>1519</v>
      </c>
      <c r="I110" s="143" t="s">
        <v>45</v>
      </c>
      <c r="J110" s="118" t="s">
        <v>191</v>
      </c>
      <c r="K110" s="117">
        <v>57</v>
      </c>
      <c r="L110" s="118" t="s">
        <v>3049</v>
      </c>
      <c r="M110" s="118" t="s">
        <v>3048</v>
      </c>
      <c r="N110" s="184">
        <v>1978</v>
      </c>
      <c r="O110" s="177">
        <v>1</v>
      </c>
      <c r="P110" s="129">
        <v>71674865</v>
      </c>
      <c r="Q110" s="148" t="s">
        <v>303</v>
      </c>
      <c r="R110" s="118" t="s">
        <v>173</v>
      </c>
      <c r="S110" s="118"/>
      <c r="T110" s="118"/>
      <c r="U110" s="188"/>
      <c r="V110" s="125"/>
      <c r="W110" s="120">
        <v>44000000</v>
      </c>
      <c r="X110" s="127">
        <v>0</v>
      </c>
      <c r="Y110" s="128" t="s">
        <v>2659</v>
      </c>
      <c r="Z110" s="153">
        <v>6000000</v>
      </c>
      <c r="AA110" s="122">
        <v>50000000</v>
      </c>
      <c r="AB110" s="154">
        <v>43333333</v>
      </c>
      <c r="AC110" s="178">
        <v>44957</v>
      </c>
      <c r="AD110" s="178">
        <v>44963</v>
      </c>
      <c r="AE110" s="178">
        <v>45342</v>
      </c>
      <c r="AF110" s="123">
        <f t="shared" si="2"/>
        <v>380</v>
      </c>
      <c r="AG110" s="123">
        <v>1</v>
      </c>
      <c r="AH110" s="123">
        <v>50</v>
      </c>
      <c r="AI110" s="124"/>
      <c r="AJ110" s="124"/>
      <c r="AK110" s="178"/>
      <c r="AL110" s="179"/>
      <c r="AM110" s="118" t="s">
        <v>208</v>
      </c>
      <c r="AN110" s="180">
        <v>0.86666666000000003</v>
      </c>
    </row>
    <row r="111" spans="1:40" x14ac:dyDescent="0.3">
      <c r="A111" s="116" t="s">
        <v>652</v>
      </c>
      <c r="B111" s="117">
        <v>2023</v>
      </c>
      <c r="C111" s="118" t="s">
        <v>3304</v>
      </c>
      <c r="D111" s="118" t="s">
        <v>4173</v>
      </c>
      <c r="E111" s="116" t="s">
        <v>49</v>
      </c>
      <c r="F111" s="116" t="s">
        <v>22</v>
      </c>
      <c r="G111" s="116"/>
      <c r="H111" s="116" t="s">
        <v>1520</v>
      </c>
      <c r="I111" s="143" t="s">
        <v>45</v>
      </c>
      <c r="J111" s="118" t="s">
        <v>191</v>
      </c>
      <c r="K111" s="117">
        <v>57</v>
      </c>
      <c r="L111" s="118" t="s">
        <v>3049</v>
      </c>
      <c r="M111" s="118" t="s">
        <v>3048</v>
      </c>
      <c r="N111" s="184">
        <v>1978</v>
      </c>
      <c r="O111" s="177">
        <v>1</v>
      </c>
      <c r="P111" s="129">
        <v>79244658</v>
      </c>
      <c r="Q111" s="148" t="s">
        <v>302</v>
      </c>
      <c r="R111" s="118" t="s">
        <v>173</v>
      </c>
      <c r="S111" s="118"/>
      <c r="T111" s="118"/>
      <c r="U111" s="188"/>
      <c r="V111" s="125"/>
      <c r="W111" s="120">
        <v>24000000</v>
      </c>
      <c r="X111" s="127">
        <v>0</v>
      </c>
      <c r="Y111" s="128" t="s">
        <v>2660</v>
      </c>
      <c r="Z111" s="153">
        <v>12000000</v>
      </c>
      <c r="AA111" s="122">
        <v>36000000</v>
      </c>
      <c r="AB111" s="154">
        <v>36000000</v>
      </c>
      <c r="AC111" s="178">
        <v>44957</v>
      </c>
      <c r="AD111" s="178">
        <v>44966</v>
      </c>
      <c r="AE111" s="178">
        <v>45238</v>
      </c>
      <c r="AF111" s="123">
        <f t="shared" si="2"/>
        <v>278</v>
      </c>
      <c r="AG111" s="123">
        <v>1</v>
      </c>
      <c r="AH111" s="123">
        <v>90</v>
      </c>
      <c r="AI111" s="124"/>
      <c r="AJ111" s="124"/>
      <c r="AK111" s="178"/>
      <c r="AL111" s="179"/>
      <c r="AM111" s="118" t="s">
        <v>208</v>
      </c>
      <c r="AN111" s="180">
        <v>1</v>
      </c>
    </row>
    <row r="112" spans="1:40" x14ac:dyDescent="0.3">
      <c r="A112" s="116" t="s">
        <v>653</v>
      </c>
      <c r="B112" s="117">
        <v>2023</v>
      </c>
      <c r="C112" s="118" t="s">
        <v>3305</v>
      </c>
      <c r="D112" s="118" t="s">
        <v>4174</v>
      </c>
      <c r="E112" s="116" t="s">
        <v>49</v>
      </c>
      <c r="F112" s="116" t="s">
        <v>22</v>
      </c>
      <c r="G112" s="116"/>
      <c r="H112" s="116" t="s">
        <v>1521</v>
      </c>
      <c r="I112" s="143" t="s">
        <v>45</v>
      </c>
      <c r="J112" s="118" t="s">
        <v>191</v>
      </c>
      <c r="K112" s="117">
        <v>57</v>
      </c>
      <c r="L112" s="118" t="s">
        <v>3049</v>
      </c>
      <c r="M112" s="118" t="s">
        <v>3048</v>
      </c>
      <c r="N112" s="184">
        <v>1978</v>
      </c>
      <c r="O112" s="177">
        <v>1</v>
      </c>
      <c r="P112" s="129">
        <v>52345761</v>
      </c>
      <c r="Q112" s="148" t="s">
        <v>267</v>
      </c>
      <c r="R112" s="118" t="s">
        <v>173</v>
      </c>
      <c r="S112" s="118"/>
      <c r="T112" s="118"/>
      <c r="U112" s="188"/>
      <c r="V112" s="125"/>
      <c r="W112" s="120">
        <v>28050000</v>
      </c>
      <c r="X112" s="127">
        <v>0</v>
      </c>
      <c r="Y112" s="128" t="s">
        <v>2661</v>
      </c>
      <c r="Z112" s="153">
        <v>3825000</v>
      </c>
      <c r="AA112" s="122">
        <v>31875000</v>
      </c>
      <c r="AB112" s="154">
        <v>27965000</v>
      </c>
      <c r="AC112" s="178">
        <v>44957</v>
      </c>
      <c r="AD112" s="178">
        <v>44959</v>
      </c>
      <c r="AE112" s="178">
        <v>45336</v>
      </c>
      <c r="AF112" s="123">
        <f t="shared" si="2"/>
        <v>374</v>
      </c>
      <c r="AG112" s="123">
        <v>1</v>
      </c>
      <c r="AH112" s="123">
        <v>44</v>
      </c>
      <c r="AI112" s="124"/>
      <c r="AJ112" s="124"/>
      <c r="AK112" s="178"/>
      <c r="AL112" s="179"/>
      <c r="AM112" s="118" t="s">
        <v>208</v>
      </c>
      <c r="AN112" s="180">
        <v>0.8773333333333333</v>
      </c>
    </row>
    <row r="113" spans="1:40" x14ac:dyDescent="0.3">
      <c r="A113" s="116" t="s">
        <v>654</v>
      </c>
      <c r="B113" s="117">
        <v>2023</v>
      </c>
      <c r="C113" s="118" t="s">
        <v>3306</v>
      </c>
      <c r="D113" s="118" t="s">
        <v>4175</v>
      </c>
      <c r="E113" s="116" t="s">
        <v>49</v>
      </c>
      <c r="F113" s="116" t="s">
        <v>22</v>
      </c>
      <c r="G113" s="116"/>
      <c r="H113" s="116" t="s">
        <v>1522</v>
      </c>
      <c r="I113" s="143" t="s">
        <v>45</v>
      </c>
      <c r="J113" s="118" t="s">
        <v>191</v>
      </c>
      <c r="K113" s="117">
        <v>57</v>
      </c>
      <c r="L113" s="118" t="s">
        <v>3049</v>
      </c>
      <c r="M113" s="118" t="s">
        <v>3048</v>
      </c>
      <c r="N113" s="184">
        <v>1978</v>
      </c>
      <c r="O113" s="177">
        <v>1</v>
      </c>
      <c r="P113" s="129">
        <v>1019099233</v>
      </c>
      <c r="Q113" s="148" t="s">
        <v>2205</v>
      </c>
      <c r="R113" s="118" t="s">
        <v>173</v>
      </c>
      <c r="S113" s="118"/>
      <c r="T113" s="118"/>
      <c r="U113" s="188"/>
      <c r="V113" s="125"/>
      <c r="W113" s="120">
        <v>15300000</v>
      </c>
      <c r="X113" s="127">
        <v>0</v>
      </c>
      <c r="Y113" s="128" t="s">
        <v>2662</v>
      </c>
      <c r="Z113" s="153">
        <v>7650000</v>
      </c>
      <c r="AA113" s="122">
        <v>22950000</v>
      </c>
      <c r="AB113" s="154">
        <v>22950000</v>
      </c>
      <c r="AC113" s="178">
        <v>44956</v>
      </c>
      <c r="AD113" s="178">
        <v>44959</v>
      </c>
      <c r="AE113" s="178">
        <v>45231</v>
      </c>
      <c r="AF113" s="123">
        <f t="shared" si="2"/>
        <v>271</v>
      </c>
      <c r="AG113" s="123">
        <v>1</v>
      </c>
      <c r="AH113" s="123">
        <v>90</v>
      </c>
      <c r="AI113" s="124"/>
      <c r="AJ113" s="124"/>
      <c r="AK113" s="178"/>
      <c r="AL113" s="179"/>
      <c r="AM113" s="118" t="s">
        <v>208</v>
      </c>
      <c r="AN113" s="180">
        <v>1</v>
      </c>
    </row>
    <row r="114" spans="1:40" x14ac:dyDescent="0.3">
      <c r="A114" s="116" t="s">
        <v>656</v>
      </c>
      <c r="B114" s="117">
        <v>2023</v>
      </c>
      <c r="C114" s="118" t="s">
        <v>3307</v>
      </c>
      <c r="D114" s="118" t="s">
        <v>4176</v>
      </c>
      <c r="E114" s="116" t="s">
        <v>49</v>
      </c>
      <c r="F114" s="116" t="s">
        <v>22</v>
      </c>
      <c r="G114" s="116"/>
      <c r="H114" s="116" t="s">
        <v>1524</v>
      </c>
      <c r="I114" s="143" t="s">
        <v>45</v>
      </c>
      <c r="J114" s="118" t="s">
        <v>191</v>
      </c>
      <c r="K114" s="117">
        <v>43</v>
      </c>
      <c r="L114" s="118" t="s">
        <v>129</v>
      </c>
      <c r="M114" s="118" t="s">
        <v>3047</v>
      </c>
      <c r="N114" s="184">
        <v>2032</v>
      </c>
      <c r="O114" s="177">
        <v>1</v>
      </c>
      <c r="P114" s="129">
        <v>5882595</v>
      </c>
      <c r="Q114" s="148" t="s">
        <v>324</v>
      </c>
      <c r="R114" s="118" t="s">
        <v>173</v>
      </c>
      <c r="S114" s="118"/>
      <c r="T114" s="118"/>
      <c r="U114" s="188"/>
      <c r="V114" s="125"/>
      <c r="W114" s="120">
        <v>28050000</v>
      </c>
      <c r="X114" s="127">
        <v>0</v>
      </c>
      <c r="Y114" s="128" t="s">
        <v>2664</v>
      </c>
      <c r="Z114" s="153">
        <v>2550000</v>
      </c>
      <c r="AA114" s="122">
        <v>30600000</v>
      </c>
      <c r="AB114" s="154">
        <v>27625000</v>
      </c>
      <c r="AC114" s="178">
        <v>44956</v>
      </c>
      <c r="AD114" s="178">
        <v>44963</v>
      </c>
      <c r="AE114" s="178">
        <v>45321</v>
      </c>
      <c r="AF114" s="123">
        <f t="shared" si="2"/>
        <v>360</v>
      </c>
      <c r="AG114" s="123">
        <v>1</v>
      </c>
      <c r="AH114" s="123">
        <v>30</v>
      </c>
      <c r="AI114" s="124"/>
      <c r="AJ114" s="124"/>
      <c r="AK114" s="178"/>
      <c r="AL114" s="179"/>
      <c r="AM114" s="118" t="s">
        <v>208</v>
      </c>
      <c r="AN114" s="180">
        <v>0.90277777777777779</v>
      </c>
    </row>
    <row r="115" spans="1:40" x14ac:dyDescent="0.3">
      <c r="A115" s="116" t="s">
        <v>657</v>
      </c>
      <c r="B115" s="117">
        <v>2023</v>
      </c>
      <c r="C115" s="118" t="s">
        <v>3308</v>
      </c>
      <c r="D115" s="118" t="s">
        <v>4177</v>
      </c>
      <c r="E115" s="116" t="s">
        <v>49</v>
      </c>
      <c r="F115" s="116" t="s">
        <v>22</v>
      </c>
      <c r="G115" s="116"/>
      <c r="H115" s="116" t="s">
        <v>1525</v>
      </c>
      <c r="I115" s="143" t="s">
        <v>45</v>
      </c>
      <c r="J115" s="118" t="s">
        <v>191</v>
      </c>
      <c r="K115" s="117">
        <v>1</v>
      </c>
      <c r="L115" s="118" t="s">
        <v>92</v>
      </c>
      <c r="M115" s="118" t="s">
        <v>3042</v>
      </c>
      <c r="N115" s="184">
        <v>1953</v>
      </c>
      <c r="O115" s="177">
        <v>1</v>
      </c>
      <c r="P115" s="129">
        <v>80257080</v>
      </c>
      <c r="Q115" s="148" t="s">
        <v>401</v>
      </c>
      <c r="R115" s="118" t="s">
        <v>173</v>
      </c>
      <c r="S115" s="118"/>
      <c r="T115" s="118"/>
      <c r="U115" s="188"/>
      <c r="V115" s="125"/>
      <c r="W115" s="120">
        <v>99000000</v>
      </c>
      <c r="X115" s="127">
        <v>0</v>
      </c>
      <c r="Y115" s="128" t="s">
        <v>2665</v>
      </c>
      <c r="Z115" s="153">
        <v>18900000</v>
      </c>
      <c r="AA115" s="122">
        <v>117900000</v>
      </c>
      <c r="AB115" s="154">
        <v>98700000</v>
      </c>
      <c r="AC115" s="178">
        <v>44956</v>
      </c>
      <c r="AD115" s="178">
        <v>44959</v>
      </c>
      <c r="AE115" s="178">
        <v>45355</v>
      </c>
      <c r="AF115" s="123">
        <f t="shared" si="2"/>
        <v>394</v>
      </c>
      <c r="AG115" s="123">
        <v>1</v>
      </c>
      <c r="AH115" s="123">
        <v>64</v>
      </c>
      <c r="AI115" s="124"/>
      <c r="AJ115" s="124"/>
      <c r="AK115" s="178"/>
      <c r="AL115" s="179"/>
      <c r="AM115" s="118" t="s">
        <v>207</v>
      </c>
      <c r="AN115" s="180">
        <v>0.83715012722646309</v>
      </c>
    </row>
    <row r="116" spans="1:40" x14ac:dyDescent="0.3">
      <c r="A116" s="116" t="s">
        <v>655</v>
      </c>
      <c r="B116" s="117">
        <v>2023</v>
      </c>
      <c r="C116" s="118" t="s">
        <v>3309</v>
      </c>
      <c r="D116" s="118" t="s">
        <v>4178</v>
      </c>
      <c r="E116" s="116" t="s">
        <v>49</v>
      </c>
      <c r="F116" s="116" t="s">
        <v>22</v>
      </c>
      <c r="G116" s="116"/>
      <c r="H116" s="116" t="s">
        <v>1523</v>
      </c>
      <c r="I116" s="143" t="s">
        <v>45</v>
      </c>
      <c r="J116" s="118" t="s">
        <v>191</v>
      </c>
      <c r="K116" s="117">
        <v>57</v>
      </c>
      <c r="L116" s="118" t="s">
        <v>3049</v>
      </c>
      <c r="M116" s="118" t="s">
        <v>3048</v>
      </c>
      <c r="N116" s="184">
        <v>1978</v>
      </c>
      <c r="O116" s="177">
        <v>1</v>
      </c>
      <c r="P116" s="129">
        <v>1026274587</v>
      </c>
      <c r="Q116" s="148" t="s">
        <v>264</v>
      </c>
      <c r="R116" s="118" t="s">
        <v>173</v>
      </c>
      <c r="S116" s="118"/>
      <c r="T116" s="118"/>
      <c r="U116" s="188"/>
      <c r="V116" s="125"/>
      <c r="W116" s="120">
        <v>15300000</v>
      </c>
      <c r="X116" s="127">
        <v>0</v>
      </c>
      <c r="Y116" s="128" t="s">
        <v>2663</v>
      </c>
      <c r="Z116" s="153">
        <v>7650000</v>
      </c>
      <c r="AA116" s="122">
        <v>22950000</v>
      </c>
      <c r="AB116" s="154">
        <v>22950000</v>
      </c>
      <c r="AC116" s="178">
        <v>44957</v>
      </c>
      <c r="AD116" s="178">
        <v>44959</v>
      </c>
      <c r="AE116" s="178">
        <v>45231</v>
      </c>
      <c r="AF116" s="123">
        <f t="shared" si="2"/>
        <v>271</v>
      </c>
      <c r="AG116" s="123">
        <v>1</v>
      </c>
      <c r="AH116" s="123">
        <v>90</v>
      </c>
      <c r="AI116" s="124"/>
      <c r="AJ116" s="124"/>
      <c r="AK116" s="178"/>
      <c r="AL116" s="179"/>
      <c r="AM116" s="118" t="s">
        <v>208</v>
      </c>
      <c r="AN116" s="180">
        <v>1</v>
      </c>
    </row>
    <row r="117" spans="1:40" x14ac:dyDescent="0.3">
      <c r="A117" s="116" t="s">
        <v>658</v>
      </c>
      <c r="B117" s="117">
        <v>2023</v>
      </c>
      <c r="C117" s="118" t="s">
        <v>3310</v>
      </c>
      <c r="D117" s="118" t="s">
        <v>4179</v>
      </c>
      <c r="E117" s="116" t="s">
        <v>49</v>
      </c>
      <c r="F117" s="116" t="s">
        <v>22</v>
      </c>
      <c r="G117" s="116"/>
      <c r="H117" s="116" t="s">
        <v>1582</v>
      </c>
      <c r="I117" s="143" t="s">
        <v>45</v>
      </c>
      <c r="J117" s="118" t="s">
        <v>191</v>
      </c>
      <c r="K117" s="117">
        <v>57</v>
      </c>
      <c r="L117" s="118" t="s">
        <v>3049</v>
      </c>
      <c r="M117" s="118" t="s">
        <v>3048</v>
      </c>
      <c r="N117" s="184">
        <v>1978</v>
      </c>
      <c r="O117" s="177">
        <v>1</v>
      </c>
      <c r="P117" s="129">
        <v>1014215482</v>
      </c>
      <c r="Q117" s="148" t="s">
        <v>2206</v>
      </c>
      <c r="R117" s="118" t="s">
        <v>173</v>
      </c>
      <c r="S117" s="118"/>
      <c r="T117" s="118"/>
      <c r="U117" s="188"/>
      <c r="V117" s="125"/>
      <c r="W117" s="120">
        <v>77000000</v>
      </c>
      <c r="X117" s="127">
        <v>0</v>
      </c>
      <c r="Y117" s="128" t="s">
        <v>2666</v>
      </c>
      <c r="Z117" s="153">
        <v>21000000</v>
      </c>
      <c r="AA117" s="122">
        <v>98000000</v>
      </c>
      <c r="AB117" s="154">
        <v>76766667</v>
      </c>
      <c r="AC117" s="178">
        <v>44957</v>
      </c>
      <c r="AD117" s="178">
        <v>44959</v>
      </c>
      <c r="AE117" s="178">
        <v>45381</v>
      </c>
      <c r="AF117" s="123">
        <f t="shared" si="2"/>
        <v>420</v>
      </c>
      <c r="AG117" s="123">
        <v>1</v>
      </c>
      <c r="AH117" s="123">
        <v>90</v>
      </c>
      <c r="AI117" s="124">
        <v>1026555099</v>
      </c>
      <c r="AJ117" s="124" t="s">
        <v>404</v>
      </c>
      <c r="AK117" s="178">
        <v>45105</v>
      </c>
      <c r="AL117" s="179">
        <v>6300000</v>
      </c>
      <c r="AM117" s="118" t="s">
        <v>207</v>
      </c>
      <c r="AN117" s="180">
        <v>0.78333333673469385</v>
      </c>
    </row>
    <row r="118" spans="1:40" x14ac:dyDescent="0.3">
      <c r="A118" s="116" t="s">
        <v>659</v>
      </c>
      <c r="B118" s="117">
        <v>2023</v>
      </c>
      <c r="C118" s="118" t="s">
        <v>3311</v>
      </c>
      <c r="D118" s="118" t="s">
        <v>4180</v>
      </c>
      <c r="E118" s="116" t="s">
        <v>49</v>
      </c>
      <c r="F118" s="116" t="s">
        <v>22</v>
      </c>
      <c r="G118" s="116"/>
      <c r="H118" s="116" t="s">
        <v>1526</v>
      </c>
      <c r="I118" s="143" t="s">
        <v>45</v>
      </c>
      <c r="J118" s="118" t="s">
        <v>191</v>
      </c>
      <c r="K118" s="117">
        <v>57</v>
      </c>
      <c r="L118" s="118" t="s">
        <v>3049</v>
      </c>
      <c r="M118" s="118" t="s">
        <v>3048</v>
      </c>
      <c r="N118" s="184">
        <v>1978</v>
      </c>
      <c r="O118" s="177">
        <v>1</v>
      </c>
      <c r="P118" s="129">
        <v>1010244911</v>
      </c>
      <c r="Q118" s="148" t="s">
        <v>424</v>
      </c>
      <c r="R118" s="118" t="s">
        <v>173</v>
      </c>
      <c r="S118" s="118"/>
      <c r="T118" s="118"/>
      <c r="U118" s="188"/>
      <c r="V118" s="125"/>
      <c r="W118" s="120">
        <v>28050000</v>
      </c>
      <c r="X118" s="127">
        <v>0</v>
      </c>
      <c r="Y118" s="128" t="s">
        <v>2667</v>
      </c>
      <c r="Z118" s="153">
        <v>2550000</v>
      </c>
      <c r="AA118" s="122">
        <v>30600000</v>
      </c>
      <c r="AB118" s="154">
        <v>27625000</v>
      </c>
      <c r="AC118" s="178">
        <v>44959</v>
      </c>
      <c r="AD118" s="178">
        <v>44963</v>
      </c>
      <c r="AE118" s="178">
        <v>45322</v>
      </c>
      <c r="AF118" s="123">
        <f t="shared" si="2"/>
        <v>359</v>
      </c>
      <c r="AG118" s="123">
        <v>1</v>
      </c>
      <c r="AH118" s="123">
        <v>30</v>
      </c>
      <c r="AI118" s="124"/>
      <c r="AJ118" s="124"/>
      <c r="AK118" s="178"/>
      <c r="AL118" s="179"/>
      <c r="AM118" s="118" t="s">
        <v>208</v>
      </c>
      <c r="AN118" s="180">
        <v>0.90277777777777779</v>
      </c>
    </row>
    <row r="119" spans="1:40" x14ac:dyDescent="0.3">
      <c r="A119" s="116" t="s">
        <v>660</v>
      </c>
      <c r="B119" s="117">
        <v>2023</v>
      </c>
      <c r="C119" s="118" t="s">
        <v>3312</v>
      </c>
      <c r="D119" s="118" t="s">
        <v>4181</v>
      </c>
      <c r="E119" s="116" t="s">
        <v>49</v>
      </c>
      <c r="F119" s="116" t="s">
        <v>22</v>
      </c>
      <c r="G119" s="116"/>
      <c r="H119" s="116" t="s">
        <v>1527</v>
      </c>
      <c r="I119" s="144" t="s">
        <v>45</v>
      </c>
      <c r="J119" s="118" t="s">
        <v>191</v>
      </c>
      <c r="K119" s="117">
        <v>57</v>
      </c>
      <c r="L119" s="118" t="s">
        <v>3049</v>
      </c>
      <c r="M119" s="118" t="s">
        <v>3048</v>
      </c>
      <c r="N119" s="184">
        <v>1978</v>
      </c>
      <c r="O119" s="177">
        <v>1</v>
      </c>
      <c r="P119" s="129">
        <v>36275793</v>
      </c>
      <c r="Q119" s="148" t="s">
        <v>2207</v>
      </c>
      <c r="R119" s="118" t="s">
        <v>173</v>
      </c>
      <c r="S119" s="118"/>
      <c r="T119" s="118"/>
      <c r="U119" s="188"/>
      <c r="V119" s="125"/>
      <c r="W119" s="152">
        <v>77000000</v>
      </c>
      <c r="X119" s="127">
        <v>0</v>
      </c>
      <c r="Y119" s="128">
        <v>0</v>
      </c>
      <c r="Z119" s="126">
        <v>0</v>
      </c>
      <c r="AA119" s="122">
        <v>77000000</v>
      </c>
      <c r="AB119" s="154">
        <v>73500000</v>
      </c>
      <c r="AC119" s="178">
        <v>44957</v>
      </c>
      <c r="AD119" s="178">
        <v>44964</v>
      </c>
      <c r="AE119" s="178">
        <v>45291</v>
      </c>
      <c r="AF119" s="123">
        <f t="shared" si="2"/>
        <v>330</v>
      </c>
      <c r="AG119" s="123"/>
      <c r="AH119" s="123"/>
      <c r="AI119" s="124">
        <v>83234831</v>
      </c>
      <c r="AJ119" s="124" t="s">
        <v>374</v>
      </c>
      <c r="AK119" s="178">
        <v>45055</v>
      </c>
      <c r="AL119" s="179">
        <v>55533333</v>
      </c>
      <c r="AM119" s="118" t="s">
        <v>208</v>
      </c>
      <c r="AN119" s="180">
        <v>0.95454545454545459</v>
      </c>
    </row>
    <row r="120" spans="1:40" x14ac:dyDescent="0.3">
      <c r="A120" s="116" t="s">
        <v>661</v>
      </c>
      <c r="B120" s="117">
        <v>2023</v>
      </c>
      <c r="C120" s="118" t="s">
        <v>3313</v>
      </c>
      <c r="D120" s="118" t="s">
        <v>4182</v>
      </c>
      <c r="E120" s="116" t="s">
        <v>49</v>
      </c>
      <c r="F120" s="116" t="s">
        <v>22</v>
      </c>
      <c r="G120" s="116"/>
      <c r="H120" s="116" t="s">
        <v>1528</v>
      </c>
      <c r="I120" s="143" t="s">
        <v>45</v>
      </c>
      <c r="J120" s="118" t="s">
        <v>191</v>
      </c>
      <c r="K120" s="117">
        <v>57</v>
      </c>
      <c r="L120" s="118" t="s">
        <v>3049</v>
      </c>
      <c r="M120" s="118" t="s">
        <v>3048</v>
      </c>
      <c r="N120" s="184">
        <v>1978</v>
      </c>
      <c r="O120" s="177">
        <v>1</v>
      </c>
      <c r="P120" s="129">
        <v>80136968</v>
      </c>
      <c r="Q120" s="148" t="s">
        <v>428</v>
      </c>
      <c r="R120" s="118" t="s">
        <v>173</v>
      </c>
      <c r="S120" s="118"/>
      <c r="T120" s="118"/>
      <c r="U120" s="188"/>
      <c r="V120" s="125"/>
      <c r="W120" s="120">
        <v>42000000</v>
      </c>
      <c r="X120" s="127">
        <v>0</v>
      </c>
      <c r="Y120" s="128" t="s">
        <v>2668</v>
      </c>
      <c r="Z120" s="153">
        <v>21000000</v>
      </c>
      <c r="AA120" s="122">
        <v>63000000</v>
      </c>
      <c r="AB120" s="154">
        <v>63000000</v>
      </c>
      <c r="AC120" s="178">
        <v>44958</v>
      </c>
      <c r="AD120" s="178">
        <v>44963</v>
      </c>
      <c r="AE120" s="178">
        <v>45235</v>
      </c>
      <c r="AF120" s="123">
        <f t="shared" si="2"/>
        <v>274</v>
      </c>
      <c r="AG120" s="123">
        <v>1</v>
      </c>
      <c r="AH120" s="123">
        <v>90</v>
      </c>
      <c r="AI120" s="124"/>
      <c r="AJ120" s="124"/>
      <c r="AK120" s="178"/>
      <c r="AL120" s="179"/>
      <c r="AM120" s="118" t="s">
        <v>208</v>
      </c>
      <c r="AN120" s="180">
        <v>1</v>
      </c>
    </row>
    <row r="121" spans="1:40" x14ac:dyDescent="0.3">
      <c r="A121" s="116" t="s">
        <v>662</v>
      </c>
      <c r="B121" s="117">
        <v>2023</v>
      </c>
      <c r="C121" s="118" t="s">
        <v>3314</v>
      </c>
      <c r="D121" s="118" t="s">
        <v>4183</v>
      </c>
      <c r="E121" s="116" t="s">
        <v>49</v>
      </c>
      <c r="F121" s="116" t="s">
        <v>22</v>
      </c>
      <c r="G121" s="116"/>
      <c r="H121" s="116" t="s">
        <v>537</v>
      </c>
      <c r="I121" s="146" t="s">
        <v>45</v>
      </c>
      <c r="J121" s="118" t="s">
        <v>191</v>
      </c>
      <c r="K121" s="117">
        <v>57</v>
      </c>
      <c r="L121" s="118" t="s">
        <v>3049</v>
      </c>
      <c r="M121" s="118" t="s">
        <v>3048</v>
      </c>
      <c r="N121" s="184">
        <v>1978</v>
      </c>
      <c r="O121" s="177">
        <v>1</v>
      </c>
      <c r="P121" s="129">
        <v>1015438810</v>
      </c>
      <c r="Q121" s="148" t="s">
        <v>458</v>
      </c>
      <c r="R121" s="118" t="s">
        <v>173</v>
      </c>
      <c r="S121" s="118"/>
      <c r="T121" s="118"/>
      <c r="U121" s="188"/>
      <c r="V121" s="125"/>
      <c r="W121" s="120">
        <v>24000000</v>
      </c>
      <c r="X121" s="127">
        <v>0</v>
      </c>
      <c r="Y121" s="128" t="s">
        <v>2669</v>
      </c>
      <c r="Z121" s="153">
        <v>12000000</v>
      </c>
      <c r="AA121" s="122">
        <v>36000000</v>
      </c>
      <c r="AB121" s="154">
        <v>36000000</v>
      </c>
      <c r="AC121" s="178">
        <v>44957</v>
      </c>
      <c r="AD121" s="178">
        <v>44963</v>
      </c>
      <c r="AE121" s="178">
        <v>45235</v>
      </c>
      <c r="AF121" s="123">
        <f t="shared" si="2"/>
        <v>275</v>
      </c>
      <c r="AG121" s="123">
        <v>1</v>
      </c>
      <c r="AH121" s="123">
        <v>90</v>
      </c>
      <c r="AI121" s="124"/>
      <c r="AJ121" s="124"/>
      <c r="AK121" s="178"/>
      <c r="AL121" s="179"/>
      <c r="AM121" s="118" t="s">
        <v>208</v>
      </c>
      <c r="AN121" s="180">
        <v>1</v>
      </c>
    </row>
    <row r="122" spans="1:40" x14ac:dyDescent="0.3">
      <c r="A122" s="116" t="s">
        <v>664</v>
      </c>
      <c r="B122" s="117">
        <v>2023</v>
      </c>
      <c r="C122" s="118" t="s">
        <v>3315</v>
      </c>
      <c r="D122" s="118" t="s">
        <v>4184</v>
      </c>
      <c r="E122" s="116" t="s">
        <v>49</v>
      </c>
      <c r="F122" s="116" t="s">
        <v>22</v>
      </c>
      <c r="G122" s="116"/>
      <c r="H122" s="116" t="s">
        <v>1529</v>
      </c>
      <c r="I122" s="143" t="s">
        <v>45</v>
      </c>
      <c r="J122" s="118" t="s">
        <v>191</v>
      </c>
      <c r="K122" s="117">
        <v>57</v>
      </c>
      <c r="L122" s="118" t="s">
        <v>3049</v>
      </c>
      <c r="M122" s="118" t="s">
        <v>3048</v>
      </c>
      <c r="N122" s="184">
        <v>1979</v>
      </c>
      <c r="O122" s="177">
        <v>1</v>
      </c>
      <c r="P122" s="129">
        <v>64589205</v>
      </c>
      <c r="Q122" s="148" t="s">
        <v>361</v>
      </c>
      <c r="R122" s="118" t="s">
        <v>173</v>
      </c>
      <c r="S122" s="118"/>
      <c r="T122" s="118"/>
      <c r="U122" s="188"/>
      <c r="V122" s="125"/>
      <c r="W122" s="120">
        <v>42000000</v>
      </c>
      <c r="X122" s="127">
        <v>0</v>
      </c>
      <c r="Y122" s="128" t="s">
        <v>2671</v>
      </c>
      <c r="Z122" s="153">
        <v>21000000</v>
      </c>
      <c r="AA122" s="122">
        <v>63000000</v>
      </c>
      <c r="AB122" s="154">
        <v>63000000</v>
      </c>
      <c r="AC122" s="178">
        <v>44956</v>
      </c>
      <c r="AD122" s="178">
        <v>44959</v>
      </c>
      <c r="AE122" s="178">
        <v>45231</v>
      </c>
      <c r="AF122" s="123">
        <f t="shared" si="2"/>
        <v>271</v>
      </c>
      <c r="AG122" s="123">
        <v>1</v>
      </c>
      <c r="AH122" s="123">
        <v>90</v>
      </c>
      <c r="AI122" s="124"/>
      <c r="AJ122" s="124"/>
      <c r="AK122" s="178"/>
      <c r="AL122" s="179"/>
      <c r="AM122" s="118" t="s">
        <v>208</v>
      </c>
      <c r="AN122" s="180">
        <v>1</v>
      </c>
    </row>
    <row r="123" spans="1:40" x14ac:dyDescent="0.3">
      <c r="A123" s="116" t="s">
        <v>663</v>
      </c>
      <c r="B123" s="117">
        <v>2023</v>
      </c>
      <c r="C123" s="118" t="s">
        <v>3316</v>
      </c>
      <c r="D123" s="118" t="s">
        <v>4185</v>
      </c>
      <c r="E123" s="116" t="s">
        <v>49</v>
      </c>
      <c r="F123" s="116" t="s">
        <v>22</v>
      </c>
      <c r="G123" s="116"/>
      <c r="H123" s="116" t="s">
        <v>537</v>
      </c>
      <c r="I123" s="143" t="s">
        <v>45</v>
      </c>
      <c r="J123" s="118" t="s">
        <v>191</v>
      </c>
      <c r="K123" s="117">
        <v>57</v>
      </c>
      <c r="L123" s="118" t="s">
        <v>3049</v>
      </c>
      <c r="M123" s="118" t="s">
        <v>3048</v>
      </c>
      <c r="N123" s="184">
        <v>1978</v>
      </c>
      <c r="O123" s="177">
        <v>1</v>
      </c>
      <c r="P123" s="129">
        <v>79710852</v>
      </c>
      <c r="Q123" s="148" t="s">
        <v>413</v>
      </c>
      <c r="R123" s="118" t="s">
        <v>173</v>
      </c>
      <c r="S123" s="118"/>
      <c r="T123" s="118"/>
      <c r="U123" s="188"/>
      <c r="V123" s="125"/>
      <c r="W123" s="120">
        <v>24000000</v>
      </c>
      <c r="X123" s="127">
        <v>0</v>
      </c>
      <c r="Y123" s="128" t="s">
        <v>2670</v>
      </c>
      <c r="Z123" s="153">
        <v>12000000</v>
      </c>
      <c r="AA123" s="122">
        <v>36000000</v>
      </c>
      <c r="AB123" s="154">
        <v>36000000</v>
      </c>
      <c r="AC123" s="178">
        <v>44958</v>
      </c>
      <c r="AD123" s="178">
        <v>44963</v>
      </c>
      <c r="AE123" s="178">
        <v>45235</v>
      </c>
      <c r="AF123" s="123">
        <f t="shared" si="2"/>
        <v>274</v>
      </c>
      <c r="AG123" s="123">
        <v>1</v>
      </c>
      <c r="AH123" s="123">
        <v>90</v>
      </c>
      <c r="AI123" s="124"/>
      <c r="AJ123" s="124"/>
      <c r="AK123" s="178"/>
      <c r="AL123" s="179"/>
      <c r="AM123" s="118" t="s">
        <v>208</v>
      </c>
      <c r="AN123" s="180">
        <v>1</v>
      </c>
    </row>
    <row r="124" spans="1:40" x14ac:dyDescent="0.3">
      <c r="A124" s="116" t="s">
        <v>665</v>
      </c>
      <c r="B124" s="117">
        <v>2023</v>
      </c>
      <c r="C124" s="118" t="s">
        <v>3317</v>
      </c>
      <c r="D124" s="118" t="s">
        <v>4186</v>
      </c>
      <c r="E124" s="116" t="s">
        <v>49</v>
      </c>
      <c r="F124" s="116" t="s">
        <v>22</v>
      </c>
      <c r="G124" s="116"/>
      <c r="H124" s="116" t="s">
        <v>1530</v>
      </c>
      <c r="I124" s="143" t="s">
        <v>45</v>
      </c>
      <c r="J124" s="118" t="s">
        <v>191</v>
      </c>
      <c r="K124" s="117">
        <v>57</v>
      </c>
      <c r="L124" s="118" t="s">
        <v>3049</v>
      </c>
      <c r="M124" s="118" t="s">
        <v>3048</v>
      </c>
      <c r="N124" s="184">
        <v>1978</v>
      </c>
      <c r="O124" s="177">
        <v>1</v>
      </c>
      <c r="P124" s="129">
        <v>1019070888</v>
      </c>
      <c r="Q124" s="148" t="s">
        <v>2208</v>
      </c>
      <c r="R124" s="118" t="s">
        <v>173</v>
      </c>
      <c r="S124" s="118"/>
      <c r="T124" s="118"/>
      <c r="U124" s="188"/>
      <c r="V124" s="125"/>
      <c r="W124" s="120">
        <v>24000000</v>
      </c>
      <c r="X124" s="127">
        <v>0</v>
      </c>
      <c r="Y124" s="128" t="s">
        <v>2672</v>
      </c>
      <c r="Z124" s="153">
        <v>12000000</v>
      </c>
      <c r="AA124" s="122">
        <v>36000000</v>
      </c>
      <c r="AB124" s="154">
        <v>36000000</v>
      </c>
      <c r="AC124" s="178">
        <v>44956</v>
      </c>
      <c r="AD124" s="178">
        <v>44963</v>
      </c>
      <c r="AE124" s="178">
        <v>45235</v>
      </c>
      <c r="AF124" s="123">
        <f t="shared" si="2"/>
        <v>275</v>
      </c>
      <c r="AG124" s="123">
        <v>1</v>
      </c>
      <c r="AH124" s="123">
        <v>90</v>
      </c>
      <c r="AI124" s="124"/>
      <c r="AJ124" s="124"/>
      <c r="AK124" s="178"/>
      <c r="AL124" s="179"/>
      <c r="AM124" s="118" t="s">
        <v>208</v>
      </c>
      <c r="AN124" s="180">
        <v>1</v>
      </c>
    </row>
    <row r="125" spans="1:40" x14ac:dyDescent="0.3">
      <c r="A125" s="116" t="s">
        <v>667</v>
      </c>
      <c r="B125" s="117">
        <v>2023</v>
      </c>
      <c r="C125" s="118" t="s">
        <v>3318</v>
      </c>
      <c r="D125" s="118" t="s">
        <v>4187</v>
      </c>
      <c r="E125" s="116" t="s">
        <v>49</v>
      </c>
      <c r="F125" s="116" t="s">
        <v>22</v>
      </c>
      <c r="G125" s="116"/>
      <c r="H125" s="116" t="s">
        <v>1532</v>
      </c>
      <c r="I125" s="143" t="s">
        <v>45</v>
      </c>
      <c r="J125" s="118" t="s">
        <v>191</v>
      </c>
      <c r="K125" s="117">
        <v>12</v>
      </c>
      <c r="L125" s="118" t="s">
        <v>556</v>
      </c>
      <c r="M125" s="118" t="s">
        <v>3042</v>
      </c>
      <c r="N125" s="184">
        <v>1957</v>
      </c>
      <c r="O125" s="177">
        <v>1</v>
      </c>
      <c r="P125" s="129">
        <v>1015456486</v>
      </c>
      <c r="Q125" s="148" t="s">
        <v>467</v>
      </c>
      <c r="R125" s="118" t="s">
        <v>173</v>
      </c>
      <c r="S125" s="118"/>
      <c r="T125" s="118"/>
      <c r="U125" s="188"/>
      <c r="V125" s="125"/>
      <c r="W125" s="120">
        <v>30300000</v>
      </c>
      <c r="X125" s="127">
        <v>0</v>
      </c>
      <c r="Y125" s="128" t="s">
        <v>2674</v>
      </c>
      <c r="Z125" s="153">
        <v>15150000</v>
      </c>
      <c r="AA125" s="122">
        <v>45450000</v>
      </c>
      <c r="AB125" s="154">
        <v>44608333</v>
      </c>
      <c r="AC125" s="178">
        <v>44957</v>
      </c>
      <c r="AD125" s="178">
        <v>44963</v>
      </c>
      <c r="AE125" s="178">
        <v>45235</v>
      </c>
      <c r="AF125" s="123">
        <f t="shared" si="2"/>
        <v>275</v>
      </c>
      <c r="AG125" s="123">
        <v>1</v>
      </c>
      <c r="AH125" s="123">
        <v>90</v>
      </c>
      <c r="AI125" s="124"/>
      <c r="AJ125" s="124"/>
      <c r="AK125" s="178"/>
      <c r="AL125" s="179"/>
      <c r="AM125" s="118" t="s">
        <v>208</v>
      </c>
      <c r="AN125" s="180">
        <v>0.98148147414741471</v>
      </c>
    </row>
    <row r="126" spans="1:40" x14ac:dyDescent="0.3">
      <c r="A126" s="116" t="s">
        <v>668</v>
      </c>
      <c r="B126" s="117">
        <v>2023</v>
      </c>
      <c r="C126" s="118" t="s">
        <v>3319</v>
      </c>
      <c r="D126" s="118" t="s">
        <v>4188</v>
      </c>
      <c r="E126" s="116" t="s">
        <v>49</v>
      </c>
      <c r="F126" s="116" t="s">
        <v>22</v>
      </c>
      <c r="G126" s="116"/>
      <c r="H126" s="116" t="s">
        <v>1533</v>
      </c>
      <c r="I126" s="143" t="s">
        <v>45</v>
      </c>
      <c r="J126" s="118" t="s">
        <v>191</v>
      </c>
      <c r="K126" s="117">
        <v>6</v>
      </c>
      <c r="L126" s="118" t="s">
        <v>91</v>
      </c>
      <c r="M126" s="118" t="s">
        <v>3042</v>
      </c>
      <c r="N126" s="184">
        <v>1966</v>
      </c>
      <c r="O126" s="177">
        <v>1</v>
      </c>
      <c r="P126" s="129">
        <v>1022393019</v>
      </c>
      <c r="Q126" s="148" t="s">
        <v>275</v>
      </c>
      <c r="R126" s="118" t="s">
        <v>173</v>
      </c>
      <c r="S126" s="118"/>
      <c r="T126" s="118"/>
      <c r="U126" s="188"/>
      <c r="V126" s="125"/>
      <c r="W126" s="120">
        <v>42000000</v>
      </c>
      <c r="X126" s="127">
        <v>0</v>
      </c>
      <c r="Y126" s="128" t="s">
        <v>2675</v>
      </c>
      <c r="Z126" s="153">
        <v>21000000</v>
      </c>
      <c r="AA126" s="122">
        <v>63000000</v>
      </c>
      <c r="AB126" s="154">
        <v>63000000</v>
      </c>
      <c r="AC126" s="178">
        <v>44956</v>
      </c>
      <c r="AD126" s="178">
        <v>44959</v>
      </c>
      <c r="AE126" s="178">
        <v>45231</v>
      </c>
      <c r="AF126" s="123">
        <f t="shared" si="2"/>
        <v>271</v>
      </c>
      <c r="AG126" s="123">
        <v>1</v>
      </c>
      <c r="AH126" s="123">
        <v>90</v>
      </c>
      <c r="AI126" s="124"/>
      <c r="AJ126" s="124"/>
      <c r="AK126" s="178"/>
      <c r="AL126" s="179"/>
      <c r="AM126" s="118" t="s">
        <v>208</v>
      </c>
      <c r="AN126" s="180">
        <v>1</v>
      </c>
    </row>
    <row r="127" spans="1:40" x14ac:dyDescent="0.3">
      <c r="A127" s="116" t="s">
        <v>669</v>
      </c>
      <c r="B127" s="117">
        <v>2023</v>
      </c>
      <c r="C127" s="118" t="s">
        <v>3320</v>
      </c>
      <c r="D127" s="118" t="s">
        <v>4189</v>
      </c>
      <c r="E127" s="116" t="s">
        <v>49</v>
      </c>
      <c r="F127" s="116" t="s">
        <v>22</v>
      </c>
      <c r="G127" s="116"/>
      <c r="H127" s="116" t="s">
        <v>1533</v>
      </c>
      <c r="I127" s="143" t="s">
        <v>45</v>
      </c>
      <c r="J127" s="118" t="s">
        <v>191</v>
      </c>
      <c r="K127" s="117">
        <v>6</v>
      </c>
      <c r="L127" s="118" t="s">
        <v>91</v>
      </c>
      <c r="M127" s="118" t="s">
        <v>3042</v>
      </c>
      <c r="N127" s="184">
        <v>1966</v>
      </c>
      <c r="O127" s="177">
        <v>1</v>
      </c>
      <c r="P127" s="129">
        <v>1016021359</v>
      </c>
      <c r="Q127" s="148" t="s">
        <v>434</v>
      </c>
      <c r="R127" s="118" t="s">
        <v>173</v>
      </c>
      <c r="S127" s="118"/>
      <c r="T127" s="118"/>
      <c r="U127" s="188"/>
      <c r="V127" s="125"/>
      <c r="W127" s="120">
        <v>42000000</v>
      </c>
      <c r="X127" s="127">
        <v>0</v>
      </c>
      <c r="Y127" s="128" t="s">
        <v>2676</v>
      </c>
      <c r="Z127" s="153">
        <v>21000000</v>
      </c>
      <c r="AA127" s="122">
        <v>63000000</v>
      </c>
      <c r="AB127" s="154">
        <v>63000000</v>
      </c>
      <c r="AC127" s="178">
        <v>44956</v>
      </c>
      <c r="AD127" s="178">
        <v>44959</v>
      </c>
      <c r="AE127" s="178">
        <v>45231</v>
      </c>
      <c r="AF127" s="123">
        <f t="shared" si="2"/>
        <v>271</v>
      </c>
      <c r="AG127" s="123">
        <v>1</v>
      </c>
      <c r="AH127" s="123">
        <v>90</v>
      </c>
      <c r="AI127" s="124"/>
      <c r="AJ127" s="124"/>
      <c r="AK127" s="178"/>
      <c r="AL127" s="179"/>
      <c r="AM127" s="118" t="s">
        <v>208</v>
      </c>
      <c r="AN127" s="180">
        <v>1</v>
      </c>
    </row>
    <row r="128" spans="1:40" x14ac:dyDescent="0.3">
      <c r="A128" s="116" t="s">
        <v>670</v>
      </c>
      <c r="B128" s="117">
        <v>2023</v>
      </c>
      <c r="C128" s="118" t="s">
        <v>3321</v>
      </c>
      <c r="D128" s="118" t="s">
        <v>4190</v>
      </c>
      <c r="E128" s="116" t="s">
        <v>49</v>
      </c>
      <c r="F128" s="116" t="s">
        <v>22</v>
      </c>
      <c r="G128" s="116"/>
      <c r="H128" s="116" t="s">
        <v>1534</v>
      </c>
      <c r="I128" s="143" t="s">
        <v>45</v>
      </c>
      <c r="J128" s="118" t="s">
        <v>191</v>
      </c>
      <c r="K128" s="117">
        <v>39</v>
      </c>
      <c r="L128" s="118" t="s">
        <v>125</v>
      </c>
      <c r="M128" s="118" t="s">
        <v>3047</v>
      </c>
      <c r="N128" s="184">
        <v>1973</v>
      </c>
      <c r="O128" s="177">
        <v>1</v>
      </c>
      <c r="P128" s="129">
        <v>63327033</v>
      </c>
      <c r="Q128" s="148" t="s">
        <v>3072</v>
      </c>
      <c r="R128" s="118" t="s">
        <v>173</v>
      </c>
      <c r="S128" s="118"/>
      <c r="T128" s="118"/>
      <c r="U128" s="188"/>
      <c r="V128" s="125"/>
      <c r="W128" s="120">
        <v>24000000</v>
      </c>
      <c r="X128" s="127">
        <v>0</v>
      </c>
      <c r="Y128" s="128" t="s">
        <v>2677</v>
      </c>
      <c r="Z128" s="153">
        <v>12000000</v>
      </c>
      <c r="AA128" s="122">
        <v>36000000</v>
      </c>
      <c r="AB128" s="154">
        <v>35733333</v>
      </c>
      <c r="AC128" s="178">
        <v>44956</v>
      </c>
      <c r="AD128" s="178">
        <v>44960</v>
      </c>
      <c r="AE128" s="178">
        <v>45232</v>
      </c>
      <c r="AF128" s="123">
        <f t="shared" si="2"/>
        <v>272</v>
      </c>
      <c r="AG128" s="123">
        <v>1</v>
      </c>
      <c r="AH128" s="123">
        <v>90</v>
      </c>
      <c r="AI128" s="124">
        <v>1073671698</v>
      </c>
      <c r="AJ128" s="124" t="s">
        <v>4974</v>
      </c>
      <c r="AK128" s="178">
        <v>44986</v>
      </c>
      <c r="AL128" s="179">
        <v>20266667</v>
      </c>
      <c r="AM128" s="118" t="s">
        <v>208</v>
      </c>
      <c r="AN128" s="180">
        <v>0.99259258333333333</v>
      </c>
    </row>
    <row r="129" spans="1:40" x14ac:dyDescent="0.3">
      <c r="A129" s="116" t="s">
        <v>671</v>
      </c>
      <c r="B129" s="117">
        <v>2023</v>
      </c>
      <c r="C129" s="118" t="s">
        <v>3322</v>
      </c>
      <c r="D129" s="118" t="s">
        <v>4191</v>
      </c>
      <c r="E129" s="116" t="s">
        <v>49</v>
      </c>
      <c r="F129" s="116" t="s">
        <v>22</v>
      </c>
      <c r="G129" s="116"/>
      <c r="H129" s="116" t="s">
        <v>1535</v>
      </c>
      <c r="I129" s="143" t="s">
        <v>45</v>
      </c>
      <c r="J129" s="118" t="s">
        <v>191</v>
      </c>
      <c r="K129" s="117">
        <v>33</v>
      </c>
      <c r="L129" s="118" t="s">
        <v>119</v>
      </c>
      <c r="M129" s="118" t="s">
        <v>3046</v>
      </c>
      <c r="N129" s="184">
        <v>1970</v>
      </c>
      <c r="O129" s="177">
        <v>1</v>
      </c>
      <c r="P129" s="129">
        <v>80491356</v>
      </c>
      <c r="Q129" s="148" t="s">
        <v>341</v>
      </c>
      <c r="R129" s="118" t="s">
        <v>173</v>
      </c>
      <c r="S129" s="118"/>
      <c r="T129" s="118"/>
      <c r="U129" s="188"/>
      <c r="V129" s="125"/>
      <c r="W129" s="120">
        <v>48000000</v>
      </c>
      <c r="X129" s="127">
        <v>0</v>
      </c>
      <c r="Y129" s="128" t="s">
        <v>2678</v>
      </c>
      <c r="Z129" s="153">
        <v>24000000</v>
      </c>
      <c r="AA129" s="122">
        <v>72000000</v>
      </c>
      <c r="AB129" s="154">
        <v>72000000</v>
      </c>
      <c r="AC129" s="178">
        <v>44956</v>
      </c>
      <c r="AD129" s="178">
        <v>44959</v>
      </c>
      <c r="AE129" s="178">
        <v>45231</v>
      </c>
      <c r="AF129" s="123">
        <f t="shared" si="2"/>
        <v>271</v>
      </c>
      <c r="AG129" s="123">
        <v>1</v>
      </c>
      <c r="AH129" s="123">
        <v>90</v>
      </c>
      <c r="AI129" s="124"/>
      <c r="AJ129" s="124"/>
      <c r="AK129" s="178"/>
      <c r="AL129" s="179"/>
      <c r="AM129" s="118" t="s">
        <v>208</v>
      </c>
      <c r="AN129" s="180">
        <v>1</v>
      </c>
    </row>
    <row r="130" spans="1:40" x14ac:dyDescent="0.3">
      <c r="A130" s="116" t="s">
        <v>666</v>
      </c>
      <c r="B130" s="117">
        <v>2023</v>
      </c>
      <c r="C130" s="118" t="s">
        <v>3323</v>
      </c>
      <c r="D130" s="118" t="s">
        <v>4192</v>
      </c>
      <c r="E130" s="116" t="s">
        <v>49</v>
      </c>
      <c r="F130" s="116" t="s">
        <v>22</v>
      </c>
      <c r="G130" s="116"/>
      <c r="H130" s="116" t="s">
        <v>1531</v>
      </c>
      <c r="I130" s="143" t="s">
        <v>45</v>
      </c>
      <c r="J130" s="118" t="s">
        <v>191</v>
      </c>
      <c r="K130" s="117">
        <v>57</v>
      </c>
      <c r="L130" s="118" t="s">
        <v>3049</v>
      </c>
      <c r="M130" s="118" t="s">
        <v>3048</v>
      </c>
      <c r="N130" s="184">
        <v>1978</v>
      </c>
      <c r="O130" s="177">
        <v>1</v>
      </c>
      <c r="P130" s="129">
        <v>5819766</v>
      </c>
      <c r="Q130" s="148" t="s">
        <v>300</v>
      </c>
      <c r="R130" s="118" t="s">
        <v>173</v>
      </c>
      <c r="S130" s="118"/>
      <c r="T130" s="118"/>
      <c r="U130" s="188"/>
      <c r="V130" s="125"/>
      <c r="W130" s="120">
        <v>42000000</v>
      </c>
      <c r="X130" s="127">
        <v>0</v>
      </c>
      <c r="Y130" s="128" t="s">
        <v>2673</v>
      </c>
      <c r="Z130" s="153">
        <v>21000000</v>
      </c>
      <c r="AA130" s="122">
        <v>63000000</v>
      </c>
      <c r="AB130" s="154">
        <v>63000000</v>
      </c>
      <c r="AC130" s="178">
        <v>44957</v>
      </c>
      <c r="AD130" s="178">
        <v>44959</v>
      </c>
      <c r="AE130" s="178">
        <v>45231</v>
      </c>
      <c r="AF130" s="123">
        <f t="shared" si="2"/>
        <v>271</v>
      </c>
      <c r="AG130" s="123">
        <v>1</v>
      </c>
      <c r="AH130" s="123">
        <v>90</v>
      </c>
      <c r="AI130" s="124"/>
      <c r="AJ130" s="124"/>
      <c r="AK130" s="178"/>
      <c r="AL130" s="179"/>
      <c r="AM130" s="118" t="s">
        <v>208</v>
      </c>
      <c r="AN130" s="180">
        <v>1</v>
      </c>
    </row>
    <row r="131" spans="1:40" x14ac:dyDescent="0.3">
      <c r="A131" s="116" t="s">
        <v>673</v>
      </c>
      <c r="B131" s="117">
        <v>2023</v>
      </c>
      <c r="C131" s="118" t="s">
        <v>3324</v>
      </c>
      <c r="D131" s="118" t="s">
        <v>4193</v>
      </c>
      <c r="E131" s="116" t="s">
        <v>49</v>
      </c>
      <c r="F131" s="116" t="s">
        <v>22</v>
      </c>
      <c r="G131" s="116"/>
      <c r="H131" s="116" t="s">
        <v>1536</v>
      </c>
      <c r="I131" s="143" t="s">
        <v>45</v>
      </c>
      <c r="J131" s="118" t="s">
        <v>191</v>
      </c>
      <c r="K131" s="117">
        <v>57</v>
      </c>
      <c r="L131" s="118" t="s">
        <v>3049</v>
      </c>
      <c r="M131" s="118" t="s">
        <v>3048</v>
      </c>
      <c r="N131" s="184">
        <v>1979</v>
      </c>
      <c r="O131" s="177">
        <v>1</v>
      </c>
      <c r="P131" s="129">
        <v>1233889957</v>
      </c>
      <c r="Q131" s="148" t="s">
        <v>454</v>
      </c>
      <c r="R131" s="118" t="s">
        <v>173</v>
      </c>
      <c r="S131" s="118"/>
      <c r="T131" s="118"/>
      <c r="U131" s="188"/>
      <c r="V131" s="125"/>
      <c r="W131" s="120">
        <v>30300000</v>
      </c>
      <c r="X131" s="127">
        <v>0</v>
      </c>
      <c r="Y131" s="128" t="s">
        <v>2680</v>
      </c>
      <c r="Z131" s="153">
        <v>15150000</v>
      </c>
      <c r="AA131" s="122">
        <v>45450000</v>
      </c>
      <c r="AB131" s="154">
        <v>45450000</v>
      </c>
      <c r="AC131" s="178">
        <v>44957</v>
      </c>
      <c r="AD131" s="178">
        <v>44964</v>
      </c>
      <c r="AE131" s="178">
        <v>45236</v>
      </c>
      <c r="AF131" s="123">
        <f t="shared" si="2"/>
        <v>276</v>
      </c>
      <c r="AG131" s="123">
        <v>1</v>
      </c>
      <c r="AH131" s="123">
        <v>90</v>
      </c>
      <c r="AI131" s="124"/>
      <c r="AJ131" s="124"/>
      <c r="AK131" s="178"/>
      <c r="AL131" s="179"/>
      <c r="AM131" s="118" t="s">
        <v>208</v>
      </c>
      <c r="AN131" s="180">
        <v>1</v>
      </c>
    </row>
    <row r="132" spans="1:40" x14ac:dyDescent="0.3">
      <c r="A132" s="116" t="s">
        <v>674</v>
      </c>
      <c r="B132" s="117">
        <v>2023</v>
      </c>
      <c r="C132" s="118" t="s">
        <v>3325</v>
      </c>
      <c r="D132" s="118" t="s">
        <v>4194</v>
      </c>
      <c r="E132" s="116" t="s">
        <v>49</v>
      </c>
      <c r="F132" s="116" t="s">
        <v>22</v>
      </c>
      <c r="G132" s="116"/>
      <c r="H132" s="116" t="s">
        <v>1537</v>
      </c>
      <c r="I132" s="143" t="s">
        <v>45</v>
      </c>
      <c r="J132" s="118" t="s">
        <v>191</v>
      </c>
      <c r="K132" s="117">
        <v>24</v>
      </c>
      <c r="L132" s="118" t="s">
        <v>3043</v>
      </c>
      <c r="M132" s="118" t="s">
        <v>3042</v>
      </c>
      <c r="N132" s="184">
        <v>1965</v>
      </c>
      <c r="O132" s="177">
        <v>1</v>
      </c>
      <c r="P132" s="129">
        <v>1032393608</v>
      </c>
      <c r="Q132" s="148" t="s">
        <v>382</v>
      </c>
      <c r="R132" s="118" t="s">
        <v>173</v>
      </c>
      <c r="S132" s="118"/>
      <c r="T132" s="118"/>
      <c r="U132" s="188"/>
      <c r="V132" s="125"/>
      <c r="W132" s="120">
        <v>30300000</v>
      </c>
      <c r="X132" s="127">
        <v>0</v>
      </c>
      <c r="Y132" s="128" t="s">
        <v>2681</v>
      </c>
      <c r="Z132" s="153">
        <v>15150000</v>
      </c>
      <c r="AA132" s="122">
        <v>45450000</v>
      </c>
      <c r="AB132" s="154">
        <v>45450000</v>
      </c>
      <c r="AC132" s="178">
        <v>44959</v>
      </c>
      <c r="AD132" s="178">
        <v>44963</v>
      </c>
      <c r="AE132" s="178">
        <v>45235</v>
      </c>
      <c r="AF132" s="123">
        <f t="shared" si="2"/>
        <v>273</v>
      </c>
      <c r="AG132" s="123">
        <v>1</v>
      </c>
      <c r="AH132" s="123">
        <v>90</v>
      </c>
      <c r="AI132" s="124"/>
      <c r="AJ132" s="124"/>
      <c r="AK132" s="178"/>
      <c r="AL132" s="179"/>
      <c r="AM132" s="118" t="s">
        <v>208</v>
      </c>
      <c r="AN132" s="180">
        <v>1</v>
      </c>
    </row>
    <row r="133" spans="1:40" x14ac:dyDescent="0.3">
      <c r="A133" s="116" t="s">
        <v>675</v>
      </c>
      <c r="B133" s="117">
        <v>2023</v>
      </c>
      <c r="C133" s="118" t="s">
        <v>3326</v>
      </c>
      <c r="D133" s="118" t="s">
        <v>4195</v>
      </c>
      <c r="E133" s="116" t="s">
        <v>49</v>
      </c>
      <c r="F133" s="116" t="s">
        <v>22</v>
      </c>
      <c r="G133" s="116"/>
      <c r="H133" s="116" t="s">
        <v>1538</v>
      </c>
      <c r="I133" s="143" t="s">
        <v>45</v>
      </c>
      <c r="J133" s="118" t="s">
        <v>191</v>
      </c>
      <c r="K133" s="117">
        <v>6</v>
      </c>
      <c r="L133" s="118" t="s">
        <v>91</v>
      </c>
      <c r="M133" s="118" t="s">
        <v>3042</v>
      </c>
      <c r="N133" s="184">
        <v>1966</v>
      </c>
      <c r="O133" s="177">
        <v>1</v>
      </c>
      <c r="P133" s="129">
        <v>1013675334</v>
      </c>
      <c r="Q133" s="148" t="s">
        <v>3073</v>
      </c>
      <c r="R133" s="118" t="s">
        <v>173</v>
      </c>
      <c r="S133" s="118"/>
      <c r="T133" s="118"/>
      <c r="U133" s="188"/>
      <c r="V133" s="125"/>
      <c r="W133" s="120">
        <v>30300000</v>
      </c>
      <c r="X133" s="127">
        <v>0</v>
      </c>
      <c r="Y133" s="128" t="s">
        <v>2682</v>
      </c>
      <c r="Z133" s="153">
        <v>15150000</v>
      </c>
      <c r="AA133" s="122">
        <v>45450000</v>
      </c>
      <c r="AB133" s="154">
        <v>45450000</v>
      </c>
      <c r="AC133" s="178">
        <v>44957</v>
      </c>
      <c r="AD133" s="178">
        <v>44964</v>
      </c>
      <c r="AE133" s="178">
        <v>45236</v>
      </c>
      <c r="AF133" s="123">
        <f t="shared" si="2"/>
        <v>276</v>
      </c>
      <c r="AG133" s="123">
        <v>1</v>
      </c>
      <c r="AH133" s="123">
        <v>90</v>
      </c>
      <c r="AI133" s="124"/>
      <c r="AJ133" s="124"/>
      <c r="AK133" s="178"/>
      <c r="AL133" s="179"/>
      <c r="AM133" s="118" t="s">
        <v>208</v>
      </c>
      <c r="AN133" s="180">
        <v>1</v>
      </c>
    </row>
    <row r="134" spans="1:40" x14ac:dyDescent="0.3">
      <c r="A134" s="116" t="s">
        <v>676</v>
      </c>
      <c r="B134" s="117">
        <v>2023</v>
      </c>
      <c r="C134" s="118" t="s">
        <v>3327</v>
      </c>
      <c r="D134" s="118" t="s">
        <v>4196</v>
      </c>
      <c r="E134" s="116" t="s">
        <v>49</v>
      </c>
      <c r="F134" s="116" t="s">
        <v>22</v>
      </c>
      <c r="G134" s="116"/>
      <c r="H134" s="116" t="s">
        <v>1539</v>
      </c>
      <c r="I134" s="143" t="s">
        <v>45</v>
      </c>
      <c r="J134" s="118" t="s">
        <v>191</v>
      </c>
      <c r="K134" s="117">
        <v>54</v>
      </c>
      <c r="L134" s="118" t="s">
        <v>144</v>
      </c>
      <c r="M134" s="118" t="s">
        <v>3048</v>
      </c>
      <c r="N134" s="184">
        <v>1976</v>
      </c>
      <c r="O134" s="177">
        <v>1</v>
      </c>
      <c r="P134" s="129">
        <v>79923325</v>
      </c>
      <c r="Q134" s="148" t="s">
        <v>455</v>
      </c>
      <c r="R134" s="118" t="s">
        <v>173</v>
      </c>
      <c r="S134" s="118"/>
      <c r="T134" s="118"/>
      <c r="U134" s="188"/>
      <c r="V134" s="125"/>
      <c r="W134" s="120">
        <v>30300000</v>
      </c>
      <c r="X134" s="127">
        <v>0</v>
      </c>
      <c r="Y134" s="128" t="s">
        <v>2683</v>
      </c>
      <c r="Z134" s="153">
        <v>15150000</v>
      </c>
      <c r="AA134" s="122">
        <v>45450000</v>
      </c>
      <c r="AB134" s="154">
        <v>45281667</v>
      </c>
      <c r="AC134" s="178">
        <v>44957</v>
      </c>
      <c r="AD134" s="178">
        <v>44963</v>
      </c>
      <c r="AE134" s="178">
        <v>45235</v>
      </c>
      <c r="AF134" s="123">
        <f t="shared" si="2"/>
        <v>275</v>
      </c>
      <c r="AG134" s="123">
        <v>1</v>
      </c>
      <c r="AH134" s="123">
        <v>90</v>
      </c>
      <c r="AI134" s="124"/>
      <c r="AJ134" s="124"/>
      <c r="AK134" s="178"/>
      <c r="AL134" s="179"/>
      <c r="AM134" s="118" t="s">
        <v>208</v>
      </c>
      <c r="AN134" s="180">
        <v>0.99629630363036303</v>
      </c>
    </row>
    <row r="135" spans="1:40" x14ac:dyDescent="0.3">
      <c r="A135" s="116" t="s">
        <v>672</v>
      </c>
      <c r="B135" s="117">
        <v>2023</v>
      </c>
      <c r="C135" s="118" t="s">
        <v>3328</v>
      </c>
      <c r="D135" s="118" t="s">
        <v>4197</v>
      </c>
      <c r="E135" s="116" t="s">
        <v>49</v>
      </c>
      <c r="F135" s="116" t="s">
        <v>22</v>
      </c>
      <c r="G135" s="116"/>
      <c r="H135" s="116" t="s">
        <v>1523</v>
      </c>
      <c r="I135" s="143" t="s">
        <v>45</v>
      </c>
      <c r="J135" s="118" t="s">
        <v>191</v>
      </c>
      <c r="K135" s="117">
        <v>57</v>
      </c>
      <c r="L135" s="118" t="s">
        <v>3049</v>
      </c>
      <c r="M135" s="118" t="s">
        <v>3048</v>
      </c>
      <c r="N135" s="184">
        <v>1978</v>
      </c>
      <c r="O135" s="177">
        <v>1</v>
      </c>
      <c r="P135" s="129">
        <v>1233898090</v>
      </c>
      <c r="Q135" s="148" t="s">
        <v>269</v>
      </c>
      <c r="R135" s="118" t="s">
        <v>173</v>
      </c>
      <c r="S135" s="118"/>
      <c r="T135" s="118"/>
      <c r="U135" s="188"/>
      <c r="V135" s="125"/>
      <c r="W135" s="120">
        <v>15300000</v>
      </c>
      <c r="X135" s="127">
        <v>0</v>
      </c>
      <c r="Y135" s="128" t="s">
        <v>2679</v>
      </c>
      <c r="Z135" s="153">
        <v>7650000</v>
      </c>
      <c r="AA135" s="122">
        <v>22950000</v>
      </c>
      <c r="AB135" s="154">
        <v>22950000</v>
      </c>
      <c r="AC135" s="178">
        <v>44959</v>
      </c>
      <c r="AD135" s="178">
        <v>44963</v>
      </c>
      <c r="AE135" s="178">
        <v>45235</v>
      </c>
      <c r="AF135" s="123">
        <f t="shared" si="2"/>
        <v>273</v>
      </c>
      <c r="AG135" s="123">
        <v>1</v>
      </c>
      <c r="AH135" s="123">
        <v>90</v>
      </c>
      <c r="AI135" s="124"/>
      <c r="AJ135" s="124"/>
      <c r="AK135" s="178"/>
      <c r="AL135" s="179"/>
      <c r="AM135" s="118" t="s">
        <v>208</v>
      </c>
      <c r="AN135" s="180">
        <v>1</v>
      </c>
    </row>
    <row r="136" spans="1:40" x14ac:dyDescent="0.3">
      <c r="A136" s="116" t="s">
        <v>678</v>
      </c>
      <c r="B136" s="117">
        <v>2023</v>
      </c>
      <c r="C136" s="118" t="s">
        <v>3329</v>
      </c>
      <c r="D136" s="118" t="s">
        <v>4198</v>
      </c>
      <c r="E136" s="116" t="s">
        <v>49</v>
      </c>
      <c r="F136" s="116" t="s">
        <v>22</v>
      </c>
      <c r="G136" s="116"/>
      <c r="H136" s="116" t="s">
        <v>1541</v>
      </c>
      <c r="I136" s="143" t="s">
        <v>45</v>
      </c>
      <c r="J136" s="118" t="s">
        <v>191</v>
      </c>
      <c r="K136" s="117">
        <v>55</v>
      </c>
      <c r="L136" s="118" t="s">
        <v>145</v>
      </c>
      <c r="M136" s="118" t="s">
        <v>3048</v>
      </c>
      <c r="N136" s="184">
        <v>1977</v>
      </c>
      <c r="O136" s="177">
        <v>1</v>
      </c>
      <c r="P136" s="129">
        <v>11449155</v>
      </c>
      <c r="Q136" s="148" t="s">
        <v>414</v>
      </c>
      <c r="R136" s="118" t="s">
        <v>173</v>
      </c>
      <c r="S136" s="118"/>
      <c r="T136" s="118"/>
      <c r="U136" s="188"/>
      <c r="V136" s="125"/>
      <c r="W136" s="120">
        <v>30300000</v>
      </c>
      <c r="X136" s="127">
        <v>0</v>
      </c>
      <c r="Y136" s="128" t="s">
        <v>2684</v>
      </c>
      <c r="Z136" s="153">
        <v>15150000</v>
      </c>
      <c r="AA136" s="122">
        <v>45450000</v>
      </c>
      <c r="AB136" s="154">
        <v>45450000</v>
      </c>
      <c r="AC136" s="178">
        <v>44956</v>
      </c>
      <c r="AD136" s="178">
        <v>44963</v>
      </c>
      <c r="AE136" s="178">
        <v>45235</v>
      </c>
      <c r="AF136" s="123">
        <f t="shared" si="2"/>
        <v>275</v>
      </c>
      <c r="AG136" s="123">
        <v>1</v>
      </c>
      <c r="AH136" s="123">
        <v>90</v>
      </c>
      <c r="AI136" s="124"/>
      <c r="AJ136" s="124"/>
      <c r="AK136" s="178"/>
      <c r="AL136" s="179"/>
      <c r="AM136" s="118" t="s">
        <v>208</v>
      </c>
      <c r="AN136" s="180">
        <v>1</v>
      </c>
    </row>
    <row r="137" spans="1:40" x14ac:dyDescent="0.3">
      <c r="A137" s="116" t="s">
        <v>677</v>
      </c>
      <c r="B137" s="117">
        <v>2023</v>
      </c>
      <c r="C137" s="118" t="s">
        <v>3330</v>
      </c>
      <c r="D137" s="118" t="s">
        <v>4199</v>
      </c>
      <c r="E137" s="116" t="s">
        <v>49</v>
      </c>
      <c r="F137" s="116" t="s">
        <v>22</v>
      </c>
      <c r="G137" s="116"/>
      <c r="H137" s="116" t="s">
        <v>1540</v>
      </c>
      <c r="I137" s="143" t="s">
        <v>45</v>
      </c>
      <c r="J137" s="118" t="s">
        <v>191</v>
      </c>
      <c r="K137" s="117">
        <v>57</v>
      </c>
      <c r="L137" s="118" t="s">
        <v>3049</v>
      </c>
      <c r="M137" s="118" t="s">
        <v>3048</v>
      </c>
      <c r="N137" s="184">
        <v>1978</v>
      </c>
      <c r="O137" s="177">
        <v>1</v>
      </c>
      <c r="P137" s="129">
        <v>1019104134</v>
      </c>
      <c r="Q137" s="148" t="s">
        <v>2209</v>
      </c>
      <c r="R137" s="118" t="s">
        <v>173</v>
      </c>
      <c r="S137" s="118"/>
      <c r="T137" s="118"/>
      <c r="U137" s="188"/>
      <c r="V137" s="125"/>
      <c r="W137" s="152">
        <v>20066667</v>
      </c>
      <c r="X137" s="127">
        <v>0</v>
      </c>
      <c r="Y137" s="128">
        <v>0</v>
      </c>
      <c r="Z137" s="126">
        <v>0</v>
      </c>
      <c r="AA137" s="122">
        <v>20066667</v>
      </c>
      <c r="AB137" s="154">
        <v>19600000</v>
      </c>
      <c r="AC137" s="178">
        <v>44957</v>
      </c>
      <c r="AD137" s="178">
        <v>44964</v>
      </c>
      <c r="AE137" s="178">
        <v>45048</v>
      </c>
      <c r="AF137" s="123">
        <f t="shared" si="2"/>
        <v>92</v>
      </c>
      <c r="AG137" s="123"/>
      <c r="AH137" s="123"/>
      <c r="AI137" s="124"/>
      <c r="AJ137" s="124"/>
      <c r="AK137" s="178"/>
      <c r="AL137" s="179"/>
      <c r="AM137" s="118" t="s">
        <v>4992</v>
      </c>
      <c r="AN137" s="180">
        <v>0.97674416982152545</v>
      </c>
    </row>
    <row r="138" spans="1:40" x14ac:dyDescent="0.3">
      <c r="A138" s="116" t="s">
        <v>679</v>
      </c>
      <c r="B138" s="117">
        <v>2023</v>
      </c>
      <c r="C138" s="118" t="s">
        <v>3331</v>
      </c>
      <c r="D138" s="118" t="s">
        <v>4200</v>
      </c>
      <c r="E138" s="116" t="s">
        <v>49</v>
      </c>
      <c r="F138" s="116" t="s">
        <v>22</v>
      </c>
      <c r="G138" s="116"/>
      <c r="H138" s="116" t="s">
        <v>1542</v>
      </c>
      <c r="I138" s="143" t="s">
        <v>45</v>
      </c>
      <c r="J138" s="118" t="s">
        <v>191</v>
      </c>
      <c r="K138" s="117">
        <v>57</v>
      </c>
      <c r="L138" s="118" t="s">
        <v>3049</v>
      </c>
      <c r="M138" s="118" t="s">
        <v>3048</v>
      </c>
      <c r="N138" s="184">
        <v>1978</v>
      </c>
      <c r="O138" s="177">
        <v>1</v>
      </c>
      <c r="P138" s="129">
        <v>80033627</v>
      </c>
      <c r="Q138" s="148" t="s">
        <v>2210</v>
      </c>
      <c r="R138" s="118" t="s">
        <v>173</v>
      </c>
      <c r="S138" s="118"/>
      <c r="T138" s="118"/>
      <c r="U138" s="188"/>
      <c r="V138" s="125"/>
      <c r="W138" s="120">
        <v>30300000</v>
      </c>
      <c r="X138" s="127">
        <v>0</v>
      </c>
      <c r="Y138" s="128" t="s">
        <v>2685</v>
      </c>
      <c r="Z138" s="153">
        <v>15150000</v>
      </c>
      <c r="AA138" s="122">
        <v>45450000</v>
      </c>
      <c r="AB138" s="154">
        <v>45450000</v>
      </c>
      <c r="AC138" s="178">
        <v>44957</v>
      </c>
      <c r="AD138" s="178">
        <v>44963</v>
      </c>
      <c r="AE138" s="178">
        <v>45235</v>
      </c>
      <c r="AF138" s="123">
        <f t="shared" si="2"/>
        <v>275</v>
      </c>
      <c r="AG138" s="123">
        <v>1</v>
      </c>
      <c r="AH138" s="123">
        <v>90</v>
      </c>
      <c r="AI138" s="124"/>
      <c r="AJ138" s="124"/>
      <c r="AK138" s="178"/>
      <c r="AL138" s="179"/>
      <c r="AM138" s="118" t="s">
        <v>208</v>
      </c>
      <c r="AN138" s="180">
        <v>1</v>
      </c>
    </row>
    <row r="139" spans="1:40" x14ac:dyDescent="0.3">
      <c r="A139" s="116" t="s">
        <v>680</v>
      </c>
      <c r="B139" s="117">
        <v>2023</v>
      </c>
      <c r="C139" s="118" t="s">
        <v>3332</v>
      </c>
      <c r="D139" s="118" t="s">
        <v>4201</v>
      </c>
      <c r="E139" s="116" t="s">
        <v>49</v>
      </c>
      <c r="F139" s="116" t="s">
        <v>22</v>
      </c>
      <c r="G139" s="116"/>
      <c r="H139" s="116" t="s">
        <v>1509</v>
      </c>
      <c r="I139" s="143" t="s">
        <v>45</v>
      </c>
      <c r="J139" s="118" t="s">
        <v>191</v>
      </c>
      <c r="K139" s="117">
        <v>57</v>
      </c>
      <c r="L139" s="118" t="s">
        <v>3049</v>
      </c>
      <c r="M139" s="118" t="s">
        <v>3048</v>
      </c>
      <c r="N139" s="184">
        <v>1978</v>
      </c>
      <c r="O139" s="177">
        <v>1</v>
      </c>
      <c r="P139" s="129">
        <v>39722807</v>
      </c>
      <c r="Q139" s="148" t="s">
        <v>268</v>
      </c>
      <c r="R139" s="118" t="s">
        <v>173</v>
      </c>
      <c r="S139" s="118"/>
      <c r="T139" s="118"/>
      <c r="U139" s="188"/>
      <c r="V139" s="125"/>
      <c r="W139" s="120">
        <v>15300000</v>
      </c>
      <c r="X139" s="127">
        <v>0</v>
      </c>
      <c r="Y139" s="128" t="s">
        <v>2686</v>
      </c>
      <c r="Z139" s="153">
        <v>7650000</v>
      </c>
      <c r="AA139" s="122">
        <v>22950000</v>
      </c>
      <c r="AB139" s="154">
        <v>22950000</v>
      </c>
      <c r="AC139" s="178">
        <v>44956</v>
      </c>
      <c r="AD139" s="178">
        <v>44959</v>
      </c>
      <c r="AE139" s="178">
        <v>45231</v>
      </c>
      <c r="AF139" s="123">
        <f t="shared" si="2"/>
        <v>271</v>
      </c>
      <c r="AG139" s="123">
        <v>1</v>
      </c>
      <c r="AH139" s="123">
        <v>90</v>
      </c>
      <c r="AI139" s="124"/>
      <c r="AJ139" s="124"/>
      <c r="AK139" s="178"/>
      <c r="AL139" s="179"/>
      <c r="AM139" s="118" t="s">
        <v>208</v>
      </c>
      <c r="AN139" s="180">
        <v>1</v>
      </c>
    </row>
    <row r="140" spans="1:40" x14ac:dyDescent="0.3">
      <c r="A140" s="116" t="s">
        <v>682</v>
      </c>
      <c r="B140" s="117">
        <v>2023</v>
      </c>
      <c r="C140" s="118" t="s">
        <v>3333</v>
      </c>
      <c r="D140" s="118" t="s">
        <v>4202</v>
      </c>
      <c r="E140" s="116" t="s">
        <v>49</v>
      </c>
      <c r="F140" s="116" t="s">
        <v>22</v>
      </c>
      <c r="G140" s="116"/>
      <c r="H140" s="116" t="s">
        <v>1509</v>
      </c>
      <c r="I140" s="143" t="s">
        <v>45</v>
      </c>
      <c r="J140" s="118" t="s">
        <v>191</v>
      </c>
      <c r="K140" s="117">
        <v>49</v>
      </c>
      <c r="L140" s="118" t="s">
        <v>138</v>
      </c>
      <c r="M140" s="118" t="s">
        <v>3052</v>
      </c>
      <c r="N140" s="184">
        <v>1999</v>
      </c>
      <c r="O140" s="177">
        <v>1</v>
      </c>
      <c r="P140" s="129">
        <v>80419122</v>
      </c>
      <c r="Q140" s="148" t="s">
        <v>337</v>
      </c>
      <c r="R140" s="118" t="s">
        <v>173</v>
      </c>
      <c r="S140" s="118"/>
      <c r="T140" s="118"/>
      <c r="U140" s="188"/>
      <c r="V140" s="125"/>
      <c r="W140" s="120">
        <v>42000000</v>
      </c>
      <c r="X140" s="127">
        <v>0</v>
      </c>
      <c r="Y140" s="128" t="s">
        <v>2688</v>
      </c>
      <c r="Z140" s="153">
        <v>21000000</v>
      </c>
      <c r="AA140" s="122">
        <v>63000000</v>
      </c>
      <c r="AB140" s="154">
        <v>62766667</v>
      </c>
      <c r="AC140" s="178">
        <v>44957</v>
      </c>
      <c r="AD140" s="178">
        <v>44959</v>
      </c>
      <c r="AE140" s="178">
        <v>45231</v>
      </c>
      <c r="AF140" s="123">
        <f t="shared" si="2"/>
        <v>271</v>
      </c>
      <c r="AG140" s="123">
        <v>1</v>
      </c>
      <c r="AH140" s="123">
        <v>90</v>
      </c>
      <c r="AI140" s="124"/>
      <c r="AJ140" s="124"/>
      <c r="AK140" s="178"/>
      <c r="AL140" s="179"/>
      <c r="AM140" s="118" t="s">
        <v>208</v>
      </c>
      <c r="AN140" s="180">
        <v>0.99629630158730154</v>
      </c>
    </row>
    <row r="141" spans="1:40" x14ac:dyDescent="0.3">
      <c r="A141" s="116" t="s">
        <v>681</v>
      </c>
      <c r="B141" s="117">
        <v>2023</v>
      </c>
      <c r="C141" s="118" t="s">
        <v>3334</v>
      </c>
      <c r="D141" s="118" t="s">
        <v>4203</v>
      </c>
      <c r="E141" s="116" t="s">
        <v>49</v>
      </c>
      <c r="F141" s="116" t="s">
        <v>22</v>
      </c>
      <c r="G141" s="116"/>
      <c r="H141" s="116" t="s">
        <v>1523</v>
      </c>
      <c r="I141" s="143" t="s">
        <v>45</v>
      </c>
      <c r="J141" s="118" t="s">
        <v>191</v>
      </c>
      <c r="K141" s="117">
        <v>57</v>
      </c>
      <c r="L141" s="118" t="s">
        <v>3049</v>
      </c>
      <c r="M141" s="118" t="s">
        <v>3048</v>
      </c>
      <c r="N141" s="184">
        <v>1978</v>
      </c>
      <c r="O141" s="177">
        <v>1</v>
      </c>
      <c r="P141" s="129">
        <v>80845381</v>
      </c>
      <c r="Q141" s="148" t="s">
        <v>271</v>
      </c>
      <c r="R141" s="118" t="s">
        <v>173</v>
      </c>
      <c r="S141" s="118"/>
      <c r="T141" s="118"/>
      <c r="U141" s="188"/>
      <c r="V141" s="125"/>
      <c r="W141" s="120">
        <v>15300000</v>
      </c>
      <c r="X141" s="127">
        <v>0</v>
      </c>
      <c r="Y141" s="128" t="s">
        <v>2687</v>
      </c>
      <c r="Z141" s="153">
        <v>7650000</v>
      </c>
      <c r="AA141" s="122">
        <v>22950000</v>
      </c>
      <c r="AB141" s="154">
        <v>22950000</v>
      </c>
      <c r="AC141" s="178">
        <v>44958</v>
      </c>
      <c r="AD141" s="178">
        <v>44965</v>
      </c>
      <c r="AE141" s="178">
        <v>45237</v>
      </c>
      <c r="AF141" s="123">
        <f t="shared" si="2"/>
        <v>276</v>
      </c>
      <c r="AG141" s="123">
        <v>1</v>
      </c>
      <c r="AH141" s="123">
        <v>90</v>
      </c>
      <c r="AI141" s="124"/>
      <c r="AJ141" s="124"/>
      <c r="AK141" s="178"/>
      <c r="AL141" s="179"/>
      <c r="AM141" s="118" t="s">
        <v>208</v>
      </c>
      <c r="AN141" s="180">
        <v>1</v>
      </c>
    </row>
    <row r="142" spans="1:40" x14ac:dyDescent="0.3">
      <c r="A142" s="116" t="s">
        <v>683</v>
      </c>
      <c r="B142" s="117">
        <v>2023</v>
      </c>
      <c r="C142" s="118" t="s">
        <v>3335</v>
      </c>
      <c r="D142" s="118" t="s">
        <v>4204</v>
      </c>
      <c r="E142" s="116" t="s">
        <v>49</v>
      </c>
      <c r="F142" s="116" t="s">
        <v>22</v>
      </c>
      <c r="G142" s="116"/>
      <c r="H142" s="116" t="s">
        <v>1543</v>
      </c>
      <c r="I142" s="143" t="s">
        <v>45</v>
      </c>
      <c r="J142" s="118" t="s">
        <v>191</v>
      </c>
      <c r="K142" s="117">
        <v>57</v>
      </c>
      <c r="L142" s="118" t="s">
        <v>3049</v>
      </c>
      <c r="M142" s="118" t="s">
        <v>3048</v>
      </c>
      <c r="N142" s="184">
        <v>1978</v>
      </c>
      <c r="O142" s="177">
        <v>1</v>
      </c>
      <c r="P142" s="129">
        <v>1015447619</v>
      </c>
      <c r="Q142" s="148" t="s">
        <v>258</v>
      </c>
      <c r="R142" s="118" t="s">
        <v>173</v>
      </c>
      <c r="S142" s="118"/>
      <c r="T142" s="118"/>
      <c r="U142" s="188"/>
      <c r="V142" s="125"/>
      <c r="W142" s="120">
        <v>99000000</v>
      </c>
      <c r="X142" s="127">
        <v>0</v>
      </c>
      <c r="Y142" s="128" t="s">
        <v>2689</v>
      </c>
      <c r="Z142" s="153">
        <v>27000000</v>
      </c>
      <c r="AA142" s="122">
        <v>126000000</v>
      </c>
      <c r="AB142" s="154">
        <v>98700000</v>
      </c>
      <c r="AC142" s="178">
        <v>44956</v>
      </c>
      <c r="AD142" s="178">
        <v>44959</v>
      </c>
      <c r="AE142" s="178">
        <v>45382</v>
      </c>
      <c r="AF142" s="123">
        <f t="shared" si="2"/>
        <v>420</v>
      </c>
      <c r="AG142" s="123">
        <v>1</v>
      </c>
      <c r="AH142" s="123">
        <v>90</v>
      </c>
      <c r="AI142" s="124"/>
      <c r="AJ142" s="124"/>
      <c r="AK142" s="178"/>
      <c r="AL142" s="179"/>
      <c r="AM142" s="118" t="s">
        <v>207</v>
      </c>
      <c r="AN142" s="180">
        <v>0.78333333333333333</v>
      </c>
    </row>
    <row r="143" spans="1:40" x14ac:dyDescent="0.3">
      <c r="A143" s="116" t="s">
        <v>684</v>
      </c>
      <c r="B143" s="117">
        <v>2023</v>
      </c>
      <c r="C143" s="118" t="s">
        <v>3336</v>
      </c>
      <c r="D143" s="118" t="s">
        <v>4205</v>
      </c>
      <c r="E143" s="116" t="s">
        <v>49</v>
      </c>
      <c r="F143" s="116" t="s">
        <v>22</v>
      </c>
      <c r="G143" s="116"/>
      <c r="H143" s="116" t="s">
        <v>1544</v>
      </c>
      <c r="I143" s="143" t="s">
        <v>45</v>
      </c>
      <c r="J143" s="118" t="s">
        <v>191</v>
      </c>
      <c r="K143" s="117">
        <v>57</v>
      </c>
      <c r="L143" s="118" t="s">
        <v>3049</v>
      </c>
      <c r="M143" s="118" t="s">
        <v>3048</v>
      </c>
      <c r="N143" s="184">
        <v>1978</v>
      </c>
      <c r="O143" s="177">
        <v>1</v>
      </c>
      <c r="P143" s="129">
        <v>80818424</v>
      </c>
      <c r="Q143" s="148" t="s">
        <v>2211</v>
      </c>
      <c r="R143" s="118" t="s">
        <v>173</v>
      </c>
      <c r="S143" s="118"/>
      <c r="T143" s="118"/>
      <c r="U143" s="188"/>
      <c r="V143" s="125"/>
      <c r="W143" s="120">
        <v>28050000</v>
      </c>
      <c r="X143" s="127">
        <v>0</v>
      </c>
      <c r="Y143" s="128" t="s">
        <v>2690</v>
      </c>
      <c r="Z143" s="153">
        <v>2550000</v>
      </c>
      <c r="AA143" s="122">
        <v>30600000</v>
      </c>
      <c r="AB143" s="154">
        <v>27965000</v>
      </c>
      <c r="AC143" s="178">
        <v>44957</v>
      </c>
      <c r="AD143" s="178">
        <v>44959</v>
      </c>
      <c r="AE143" s="178">
        <v>45322</v>
      </c>
      <c r="AF143" s="123">
        <f t="shared" si="2"/>
        <v>360</v>
      </c>
      <c r="AG143" s="123">
        <v>1</v>
      </c>
      <c r="AH143" s="123">
        <v>30</v>
      </c>
      <c r="AI143" s="124"/>
      <c r="AJ143" s="124"/>
      <c r="AK143" s="178"/>
      <c r="AL143" s="179"/>
      <c r="AM143" s="118" t="s">
        <v>208</v>
      </c>
      <c r="AN143" s="180">
        <v>0.91388888888888886</v>
      </c>
    </row>
    <row r="144" spans="1:40" x14ac:dyDescent="0.3">
      <c r="A144" s="116" t="s">
        <v>685</v>
      </c>
      <c r="B144" s="117">
        <v>2023</v>
      </c>
      <c r="C144" s="118" t="s">
        <v>3337</v>
      </c>
      <c r="D144" s="118" t="s">
        <v>4206</v>
      </c>
      <c r="E144" s="116" t="s">
        <v>49</v>
      </c>
      <c r="F144" s="116" t="s">
        <v>22</v>
      </c>
      <c r="G144" s="116"/>
      <c r="H144" s="116" t="s">
        <v>1545</v>
      </c>
      <c r="I144" s="143" t="s">
        <v>45</v>
      </c>
      <c r="J144" s="118" t="s">
        <v>191</v>
      </c>
      <c r="K144" s="117">
        <v>57</v>
      </c>
      <c r="L144" s="118" t="s">
        <v>3049</v>
      </c>
      <c r="M144" s="118" t="s">
        <v>3048</v>
      </c>
      <c r="N144" s="184">
        <v>1978</v>
      </c>
      <c r="O144" s="177">
        <v>1</v>
      </c>
      <c r="P144" s="129">
        <v>79913908</v>
      </c>
      <c r="Q144" s="148" t="s">
        <v>230</v>
      </c>
      <c r="R144" s="118" t="s">
        <v>173</v>
      </c>
      <c r="S144" s="118"/>
      <c r="T144" s="118"/>
      <c r="U144" s="188"/>
      <c r="V144" s="125"/>
      <c r="W144" s="120">
        <v>77000000</v>
      </c>
      <c r="X144" s="127">
        <v>0</v>
      </c>
      <c r="Y144" s="128" t="s">
        <v>2691</v>
      </c>
      <c r="Z144" s="153">
        <v>21000000</v>
      </c>
      <c r="AA144" s="122">
        <v>98000000</v>
      </c>
      <c r="AB144" s="154">
        <v>76533333</v>
      </c>
      <c r="AC144" s="178">
        <v>44956</v>
      </c>
      <c r="AD144" s="178">
        <v>44960</v>
      </c>
      <c r="AE144" s="178">
        <v>45382</v>
      </c>
      <c r="AF144" s="123">
        <f t="shared" si="2"/>
        <v>420</v>
      </c>
      <c r="AG144" s="123">
        <v>1</v>
      </c>
      <c r="AH144" s="123">
        <v>90</v>
      </c>
      <c r="AI144" s="124"/>
      <c r="AJ144" s="124"/>
      <c r="AK144" s="178"/>
      <c r="AL144" s="179"/>
      <c r="AM144" s="118" t="s">
        <v>207</v>
      </c>
      <c r="AN144" s="180">
        <v>0.78095237755102043</v>
      </c>
    </row>
    <row r="145" spans="1:40" x14ac:dyDescent="0.3">
      <c r="A145" s="116" t="s">
        <v>686</v>
      </c>
      <c r="B145" s="117">
        <v>2023</v>
      </c>
      <c r="C145" s="118" t="s">
        <v>3338</v>
      </c>
      <c r="D145" s="118" t="s">
        <v>4207</v>
      </c>
      <c r="E145" s="116" t="s">
        <v>49</v>
      </c>
      <c r="F145" s="116" t="s">
        <v>22</v>
      </c>
      <c r="G145" s="116"/>
      <c r="H145" s="116" t="s">
        <v>1546</v>
      </c>
      <c r="I145" s="143" t="s">
        <v>45</v>
      </c>
      <c r="J145" s="118" t="s">
        <v>191</v>
      </c>
      <c r="K145" s="117">
        <v>57</v>
      </c>
      <c r="L145" s="118" t="s">
        <v>3049</v>
      </c>
      <c r="M145" s="118" t="s">
        <v>3048</v>
      </c>
      <c r="N145" s="184">
        <v>1978</v>
      </c>
      <c r="O145" s="177">
        <v>1</v>
      </c>
      <c r="P145" s="129">
        <v>14296118</v>
      </c>
      <c r="Q145" s="148" t="s">
        <v>2212</v>
      </c>
      <c r="R145" s="118" t="s">
        <v>173</v>
      </c>
      <c r="S145" s="118"/>
      <c r="T145" s="118"/>
      <c r="U145" s="188"/>
      <c r="V145" s="125"/>
      <c r="W145" s="120">
        <v>99000000</v>
      </c>
      <c r="X145" s="127">
        <v>0</v>
      </c>
      <c r="Y145" s="128" t="s">
        <v>2692</v>
      </c>
      <c r="Z145" s="153">
        <v>27000000</v>
      </c>
      <c r="AA145" s="122">
        <v>126000000</v>
      </c>
      <c r="AB145" s="154">
        <v>98700000</v>
      </c>
      <c r="AC145" s="178">
        <v>44956</v>
      </c>
      <c r="AD145" s="178">
        <v>44959</v>
      </c>
      <c r="AE145" s="178">
        <v>45382</v>
      </c>
      <c r="AF145" s="123">
        <f t="shared" si="2"/>
        <v>420</v>
      </c>
      <c r="AG145" s="123">
        <v>1</v>
      </c>
      <c r="AH145" s="123">
        <v>90</v>
      </c>
      <c r="AI145" s="124"/>
      <c r="AJ145" s="124"/>
      <c r="AK145" s="178"/>
      <c r="AL145" s="179"/>
      <c r="AM145" s="118" t="s">
        <v>207</v>
      </c>
      <c r="AN145" s="180">
        <v>0.78333333333333333</v>
      </c>
    </row>
    <row r="146" spans="1:40" x14ac:dyDescent="0.3">
      <c r="A146" s="116" t="s">
        <v>687</v>
      </c>
      <c r="B146" s="117">
        <v>2023</v>
      </c>
      <c r="C146" s="118" t="s">
        <v>3339</v>
      </c>
      <c r="D146" s="118" t="s">
        <v>4208</v>
      </c>
      <c r="E146" s="116" t="s">
        <v>49</v>
      </c>
      <c r="F146" s="116" t="s">
        <v>22</v>
      </c>
      <c r="G146" s="116"/>
      <c r="H146" s="116" t="s">
        <v>1547</v>
      </c>
      <c r="I146" s="143" t="s">
        <v>45</v>
      </c>
      <c r="J146" s="118" t="s">
        <v>191</v>
      </c>
      <c r="K146" s="117">
        <v>57</v>
      </c>
      <c r="L146" s="118" t="s">
        <v>3049</v>
      </c>
      <c r="M146" s="118" t="s">
        <v>3048</v>
      </c>
      <c r="N146" s="184">
        <v>1978</v>
      </c>
      <c r="O146" s="177">
        <v>1</v>
      </c>
      <c r="P146" s="129">
        <v>80818086</v>
      </c>
      <c r="Q146" s="148" t="s">
        <v>247</v>
      </c>
      <c r="R146" s="118" t="s">
        <v>173</v>
      </c>
      <c r="S146" s="118"/>
      <c r="T146" s="118"/>
      <c r="U146" s="188"/>
      <c r="V146" s="125"/>
      <c r="W146" s="120">
        <v>24000000</v>
      </c>
      <c r="X146" s="127">
        <v>0</v>
      </c>
      <c r="Y146" s="128" t="s">
        <v>2693</v>
      </c>
      <c r="Z146" s="153">
        <v>12000000</v>
      </c>
      <c r="AA146" s="122">
        <v>36000000</v>
      </c>
      <c r="AB146" s="154">
        <v>36000000</v>
      </c>
      <c r="AC146" s="178">
        <v>44957</v>
      </c>
      <c r="AD146" s="178">
        <v>44959</v>
      </c>
      <c r="AE146" s="178">
        <v>45231</v>
      </c>
      <c r="AF146" s="123">
        <f t="shared" ref="AF146:AF209" si="3">DAYS360(AC146,AE146)</f>
        <v>271</v>
      </c>
      <c r="AG146" s="123">
        <v>1</v>
      </c>
      <c r="AH146" s="123">
        <v>90</v>
      </c>
      <c r="AI146" s="124"/>
      <c r="AJ146" s="124"/>
      <c r="AK146" s="178"/>
      <c r="AL146" s="179"/>
      <c r="AM146" s="118" t="s">
        <v>208</v>
      </c>
      <c r="AN146" s="180">
        <v>1</v>
      </c>
    </row>
    <row r="147" spans="1:40" x14ac:dyDescent="0.3">
      <c r="A147" s="116" t="s">
        <v>689</v>
      </c>
      <c r="B147" s="117">
        <v>2023</v>
      </c>
      <c r="C147" s="118" t="s">
        <v>3340</v>
      </c>
      <c r="D147" s="118" t="s">
        <v>4209</v>
      </c>
      <c r="E147" s="116" t="s">
        <v>49</v>
      </c>
      <c r="F147" s="116" t="s">
        <v>22</v>
      </c>
      <c r="G147" s="116"/>
      <c r="H147" s="116" t="s">
        <v>1548</v>
      </c>
      <c r="I147" s="143" t="s">
        <v>45</v>
      </c>
      <c r="J147" s="118" t="s">
        <v>191</v>
      </c>
      <c r="K147" s="117">
        <v>57</v>
      </c>
      <c r="L147" s="118" t="s">
        <v>3049</v>
      </c>
      <c r="M147" s="118" t="s">
        <v>3048</v>
      </c>
      <c r="N147" s="184">
        <v>1979</v>
      </c>
      <c r="O147" s="177">
        <v>1</v>
      </c>
      <c r="P147" s="129">
        <v>52842671</v>
      </c>
      <c r="Q147" s="148" t="s">
        <v>328</v>
      </c>
      <c r="R147" s="118" t="s">
        <v>173</v>
      </c>
      <c r="S147" s="118"/>
      <c r="T147" s="118"/>
      <c r="U147" s="188"/>
      <c r="V147" s="125"/>
      <c r="W147" s="120">
        <v>42000000</v>
      </c>
      <c r="X147" s="127">
        <v>0</v>
      </c>
      <c r="Y147" s="128" t="s">
        <v>2695</v>
      </c>
      <c r="Z147" s="153">
        <v>21000000</v>
      </c>
      <c r="AA147" s="122">
        <v>63000000</v>
      </c>
      <c r="AB147" s="154">
        <v>63000000</v>
      </c>
      <c r="AC147" s="178">
        <v>44957</v>
      </c>
      <c r="AD147" s="178">
        <v>44964</v>
      </c>
      <c r="AE147" s="178">
        <v>45236</v>
      </c>
      <c r="AF147" s="123">
        <f t="shared" si="3"/>
        <v>276</v>
      </c>
      <c r="AG147" s="123">
        <v>1</v>
      </c>
      <c r="AH147" s="123">
        <v>90</v>
      </c>
      <c r="AI147" s="124"/>
      <c r="AJ147" s="124"/>
      <c r="AK147" s="178"/>
      <c r="AL147" s="179"/>
      <c r="AM147" s="118" t="s">
        <v>208</v>
      </c>
      <c r="AN147" s="180">
        <v>1</v>
      </c>
    </row>
    <row r="148" spans="1:40" x14ac:dyDescent="0.3">
      <c r="A148" s="116" t="s">
        <v>690</v>
      </c>
      <c r="B148" s="117">
        <v>2023</v>
      </c>
      <c r="C148" s="118" t="s">
        <v>3341</v>
      </c>
      <c r="D148" s="118" t="s">
        <v>4210</v>
      </c>
      <c r="E148" s="116" t="s">
        <v>49</v>
      </c>
      <c r="F148" s="116" t="s">
        <v>22</v>
      </c>
      <c r="G148" s="116"/>
      <c r="H148" s="116" t="s">
        <v>1549</v>
      </c>
      <c r="I148" s="143" t="s">
        <v>45</v>
      </c>
      <c r="J148" s="118" t="s">
        <v>191</v>
      </c>
      <c r="K148" s="117">
        <v>57</v>
      </c>
      <c r="L148" s="118" t="s">
        <v>3049</v>
      </c>
      <c r="M148" s="118" t="s">
        <v>3048</v>
      </c>
      <c r="N148" s="184">
        <v>1979</v>
      </c>
      <c r="O148" s="177">
        <v>1</v>
      </c>
      <c r="P148" s="129">
        <v>1032417087</v>
      </c>
      <c r="Q148" s="148" t="s">
        <v>2214</v>
      </c>
      <c r="R148" s="118" t="s">
        <v>173</v>
      </c>
      <c r="S148" s="118"/>
      <c r="T148" s="118"/>
      <c r="U148" s="188"/>
      <c r="V148" s="125"/>
      <c r="W148" s="120">
        <v>42000000</v>
      </c>
      <c r="X148" s="127">
        <v>0</v>
      </c>
      <c r="Y148" s="128" t="s">
        <v>2696</v>
      </c>
      <c r="Z148" s="153">
        <v>21000000</v>
      </c>
      <c r="AA148" s="122">
        <v>63000000</v>
      </c>
      <c r="AB148" s="154">
        <v>62300000</v>
      </c>
      <c r="AC148" s="178">
        <v>44957</v>
      </c>
      <c r="AD148" s="178">
        <v>44970</v>
      </c>
      <c r="AE148" s="178">
        <v>45242</v>
      </c>
      <c r="AF148" s="123">
        <f t="shared" si="3"/>
        <v>282</v>
      </c>
      <c r="AG148" s="123">
        <v>1</v>
      </c>
      <c r="AH148" s="123">
        <v>90</v>
      </c>
      <c r="AI148" s="124">
        <v>1013647157</v>
      </c>
      <c r="AJ148" s="124" t="s">
        <v>4975</v>
      </c>
      <c r="AK148" s="178">
        <v>45173</v>
      </c>
      <c r="AL148" s="179">
        <v>16800000</v>
      </c>
      <c r="AM148" s="118" t="s">
        <v>208</v>
      </c>
      <c r="AN148" s="180">
        <v>0.98888888888888893</v>
      </c>
    </row>
    <row r="149" spans="1:40" x14ac:dyDescent="0.3">
      <c r="A149" s="116" t="s">
        <v>691</v>
      </c>
      <c r="B149" s="117">
        <v>2023</v>
      </c>
      <c r="C149" s="118" t="s">
        <v>3342</v>
      </c>
      <c r="D149" s="118" t="s">
        <v>4211</v>
      </c>
      <c r="E149" s="116" t="s">
        <v>49</v>
      </c>
      <c r="F149" s="116" t="s">
        <v>22</v>
      </c>
      <c r="G149" s="116"/>
      <c r="H149" s="116" t="s">
        <v>1463</v>
      </c>
      <c r="I149" s="143" t="s">
        <v>45</v>
      </c>
      <c r="J149" s="118" t="s">
        <v>191</v>
      </c>
      <c r="K149" s="117">
        <v>57</v>
      </c>
      <c r="L149" s="118" t="s">
        <v>3049</v>
      </c>
      <c r="M149" s="118" t="s">
        <v>3048</v>
      </c>
      <c r="N149" s="184">
        <v>1979</v>
      </c>
      <c r="O149" s="177">
        <v>1</v>
      </c>
      <c r="P149" s="129">
        <v>1072713174</v>
      </c>
      <c r="Q149" s="148" t="s">
        <v>2215</v>
      </c>
      <c r="R149" s="118" t="s">
        <v>173</v>
      </c>
      <c r="S149" s="118"/>
      <c r="T149" s="118"/>
      <c r="U149" s="188"/>
      <c r="V149" s="125"/>
      <c r="W149" s="120">
        <v>30300000</v>
      </c>
      <c r="X149" s="127">
        <v>0</v>
      </c>
      <c r="Y149" s="128" t="s">
        <v>2697</v>
      </c>
      <c r="Z149" s="153">
        <v>15150000</v>
      </c>
      <c r="AA149" s="122">
        <v>45450000</v>
      </c>
      <c r="AB149" s="154">
        <v>45450000</v>
      </c>
      <c r="AC149" s="178">
        <v>44956</v>
      </c>
      <c r="AD149" s="178">
        <v>44959</v>
      </c>
      <c r="AE149" s="178">
        <v>45230</v>
      </c>
      <c r="AF149" s="123">
        <f t="shared" si="3"/>
        <v>270</v>
      </c>
      <c r="AG149" s="123">
        <v>1</v>
      </c>
      <c r="AH149" s="123">
        <v>90</v>
      </c>
      <c r="AI149" s="124"/>
      <c r="AJ149" s="124"/>
      <c r="AK149" s="178"/>
      <c r="AL149" s="179"/>
      <c r="AM149" s="118" t="s">
        <v>208</v>
      </c>
      <c r="AN149" s="180">
        <v>1</v>
      </c>
    </row>
    <row r="150" spans="1:40" x14ac:dyDescent="0.3">
      <c r="A150" s="116" t="s">
        <v>692</v>
      </c>
      <c r="B150" s="117">
        <v>2023</v>
      </c>
      <c r="C150" s="118" t="s">
        <v>3343</v>
      </c>
      <c r="D150" s="118" t="s">
        <v>4212</v>
      </c>
      <c r="E150" s="116" t="s">
        <v>49</v>
      </c>
      <c r="F150" s="116" t="s">
        <v>22</v>
      </c>
      <c r="G150" s="116"/>
      <c r="H150" s="116" t="s">
        <v>1550</v>
      </c>
      <c r="I150" s="143" t="s">
        <v>45</v>
      </c>
      <c r="J150" s="118" t="s">
        <v>191</v>
      </c>
      <c r="K150" s="117">
        <v>57</v>
      </c>
      <c r="L150" s="118" t="s">
        <v>3049</v>
      </c>
      <c r="M150" s="118" t="s">
        <v>3048</v>
      </c>
      <c r="N150" s="184">
        <v>1979</v>
      </c>
      <c r="O150" s="177">
        <v>1</v>
      </c>
      <c r="P150" s="129">
        <v>53121197</v>
      </c>
      <c r="Q150" s="148" t="s">
        <v>377</v>
      </c>
      <c r="R150" s="118" t="s">
        <v>173</v>
      </c>
      <c r="S150" s="118"/>
      <c r="T150" s="118"/>
      <c r="U150" s="188"/>
      <c r="V150" s="125"/>
      <c r="W150" s="120">
        <v>30300000</v>
      </c>
      <c r="X150" s="127">
        <v>0</v>
      </c>
      <c r="Y150" s="128" t="s">
        <v>2698</v>
      </c>
      <c r="Z150" s="153">
        <v>15150000</v>
      </c>
      <c r="AA150" s="122">
        <v>45450000</v>
      </c>
      <c r="AB150" s="154">
        <v>45450000</v>
      </c>
      <c r="AC150" s="178">
        <v>44957</v>
      </c>
      <c r="AD150" s="178">
        <v>44959</v>
      </c>
      <c r="AE150" s="178">
        <v>45231</v>
      </c>
      <c r="AF150" s="123">
        <f t="shared" si="3"/>
        <v>271</v>
      </c>
      <c r="AG150" s="123">
        <v>1</v>
      </c>
      <c r="AH150" s="123">
        <v>90</v>
      </c>
      <c r="AI150" s="124"/>
      <c r="AJ150" s="124"/>
      <c r="AK150" s="178"/>
      <c r="AL150" s="179"/>
      <c r="AM150" s="118" t="s">
        <v>208</v>
      </c>
      <c r="AN150" s="180">
        <v>1</v>
      </c>
    </row>
    <row r="151" spans="1:40" x14ac:dyDescent="0.3">
      <c r="A151" s="116" t="s">
        <v>693</v>
      </c>
      <c r="B151" s="117">
        <v>2023</v>
      </c>
      <c r="C151" s="118" t="s">
        <v>3344</v>
      </c>
      <c r="D151" s="118" t="s">
        <v>4213</v>
      </c>
      <c r="E151" s="116" t="s">
        <v>49</v>
      </c>
      <c r="F151" s="116" t="s">
        <v>22</v>
      </c>
      <c r="G151" s="116"/>
      <c r="H151" s="116" t="s">
        <v>1463</v>
      </c>
      <c r="I151" s="143" t="s">
        <v>45</v>
      </c>
      <c r="J151" s="118" t="s">
        <v>191</v>
      </c>
      <c r="K151" s="117">
        <v>57</v>
      </c>
      <c r="L151" s="118" t="s">
        <v>3049</v>
      </c>
      <c r="M151" s="118" t="s">
        <v>3048</v>
      </c>
      <c r="N151" s="184">
        <v>1979</v>
      </c>
      <c r="O151" s="177">
        <v>1</v>
      </c>
      <c r="P151" s="129">
        <v>91161674</v>
      </c>
      <c r="Q151" s="148" t="s">
        <v>380</v>
      </c>
      <c r="R151" s="118" t="s">
        <v>173</v>
      </c>
      <c r="S151" s="118"/>
      <c r="T151" s="118"/>
      <c r="U151" s="188"/>
      <c r="V151" s="125"/>
      <c r="W151" s="120">
        <v>30300000</v>
      </c>
      <c r="X151" s="127">
        <v>0</v>
      </c>
      <c r="Y151" s="128" t="s">
        <v>2699</v>
      </c>
      <c r="Z151" s="153">
        <v>15150000</v>
      </c>
      <c r="AA151" s="122">
        <v>45450000</v>
      </c>
      <c r="AB151" s="154">
        <v>45281667</v>
      </c>
      <c r="AC151" s="178">
        <v>44957</v>
      </c>
      <c r="AD151" s="178">
        <v>44959</v>
      </c>
      <c r="AE151" s="178">
        <v>45231</v>
      </c>
      <c r="AF151" s="123">
        <f t="shared" si="3"/>
        <v>271</v>
      </c>
      <c r="AG151" s="123">
        <v>1</v>
      </c>
      <c r="AH151" s="123">
        <v>90</v>
      </c>
      <c r="AI151" s="124"/>
      <c r="AJ151" s="124"/>
      <c r="AK151" s="178"/>
      <c r="AL151" s="179"/>
      <c r="AM151" s="118" t="s">
        <v>208</v>
      </c>
      <c r="AN151" s="180">
        <v>0.99629630363036303</v>
      </c>
    </row>
    <row r="152" spans="1:40" x14ac:dyDescent="0.3">
      <c r="A152" s="116" t="s">
        <v>694</v>
      </c>
      <c r="B152" s="117">
        <v>2023</v>
      </c>
      <c r="C152" s="118" t="s">
        <v>3345</v>
      </c>
      <c r="D152" s="118" t="s">
        <v>4214</v>
      </c>
      <c r="E152" s="116" t="s">
        <v>49</v>
      </c>
      <c r="F152" s="116" t="s">
        <v>22</v>
      </c>
      <c r="G152" s="116"/>
      <c r="H152" s="116" t="s">
        <v>1551</v>
      </c>
      <c r="I152" s="143" t="s">
        <v>45</v>
      </c>
      <c r="J152" s="118" t="s">
        <v>191</v>
      </c>
      <c r="K152" s="117">
        <v>57</v>
      </c>
      <c r="L152" s="118" t="s">
        <v>3049</v>
      </c>
      <c r="M152" s="118" t="s">
        <v>3048</v>
      </c>
      <c r="N152" s="184">
        <v>1979</v>
      </c>
      <c r="O152" s="177">
        <v>1</v>
      </c>
      <c r="P152" s="129">
        <v>37708201</v>
      </c>
      <c r="Q152" s="148" t="s">
        <v>375</v>
      </c>
      <c r="R152" s="118" t="s">
        <v>173</v>
      </c>
      <c r="S152" s="118"/>
      <c r="T152" s="118"/>
      <c r="U152" s="188"/>
      <c r="V152" s="125"/>
      <c r="W152" s="120">
        <v>30300000</v>
      </c>
      <c r="X152" s="127">
        <v>0</v>
      </c>
      <c r="Y152" s="128" t="s">
        <v>2700</v>
      </c>
      <c r="Z152" s="153">
        <v>15150000</v>
      </c>
      <c r="AA152" s="122">
        <v>45450000</v>
      </c>
      <c r="AB152" s="154">
        <v>45450000</v>
      </c>
      <c r="AC152" s="178">
        <v>44956</v>
      </c>
      <c r="AD152" s="178">
        <v>44960</v>
      </c>
      <c r="AE152" s="178">
        <v>45232</v>
      </c>
      <c r="AF152" s="123">
        <f t="shared" si="3"/>
        <v>272</v>
      </c>
      <c r="AG152" s="123">
        <v>1</v>
      </c>
      <c r="AH152" s="123">
        <v>90</v>
      </c>
      <c r="AI152" s="124"/>
      <c r="AJ152" s="124"/>
      <c r="AK152" s="178"/>
      <c r="AL152" s="179"/>
      <c r="AM152" s="118" t="s">
        <v>208</v>
      </c>
      <c r="AN152" s="180">
        <v>1</v>
      </c>
    </row>
    <row r="153" spans="1:40" x14ac:dyDescent="0.3">
      <c r="A153" s="116" t="s">
        <v>695</v>
      </c>
      <c r="B153" s="117">
        <v>2023</v>
      </c>
      <c r="C153" s="118" t="s">
        <v>3346</v>
      </c>
      <c r="D153" s="118" t="s">
        <v>4215</v>
      </c>
      <c r="E153" s="116" t="s">
        <v>49</v>
      </c>
      <c r="F153" s="116" t="s">
        <v>22</v>
      </c>
      <c r="G153" s="116"/>
      <c r="H153" s="116" t="s">
        <v>1552</v>
      </c>
      <c r="I153" s="143" t="s">
        <v>45</v>
      </c>
      <c r="J153" s="118" t="s">
        <v>191</v>
      </c>
      <c r="K153" s="117">
        <v>49</v>
      </c>
      <c r="L153" s="118" t="s">
        <v>138</v>
      </c>
      <c r="M153" s="118" t="s">
        <v>3052</v>
      </c>
      <c r="N153" s="184">
        <v>1999</v>
      </c>
      <c r="O153" s="177">
        <v>1</v>
      </c>
      <c r="P153" s="129">
        <v>1021512301</v>
      </c>
      <c r="Q153" s="148" t="s">
        <v>2216</v>
      </c>
      <c r="R153" s="118" t="s">
        <v>173</v>
      </c>
      <c r="S153" s="118"/>
      <c r="T153" s="118"/>
      <c r="U153" s="188"/>
      <c r="V153" s="125"/>
      <c r="W153" s="120">
        <v>10800000</v>
      </c>
      <c r="X153" s="127">
        <v>0</v>
      </c>
      <c r="Y153" s="128" t="s">
        <v>2701</v>
      </c>
      <c r="Z153" s="153">
        <v>5400000</v>
      </c>
      <c r="AA153" s="122">
        <v>16200000</v>
      </c>
      <c r="AB153" s="154">
        <v>16200000</v>
      </c>
      <c r="AC153" s="178">
        <v>44957</v>
      </c>
      <c r="AD153" s="178">
        <v>44963</v>
      </c>
      <c r="AE153" s="178">
        <v>45235</v>
      </c>
      <c r="AF153" s="123">
        <f t="shared" si="3"/>
        <v>275</v>
      </c>
      <c r="AG153" s="123">
        <v>1</v>
      </c>
      <c r="AH153" s="123">
        <v>90</v>
      </c>
      <c r="AI153" s="124"/>
      <c r="AJ153" s="124"/>
      <c r="AK153" s="178"/>
      <c r="AL153" s="179"/>
      <c r="AM153" s="118" t="s">
        <v>208</v>
      </c>
      <c r="AN153" s="180">
        <v>1</v>
      </c>
    </row>
    <row r="154" spans="1:40" x14ac:dyDescent="0.3">
      <c r="A154" s="116" t="s">
        <v>696</v>
      </c>
      <c r="B154" s="117">
        <v>2023</v>
      </c>
      <c r="C154" s="118" t="s">
        <v>3347</v>
      </c>
      <c r="D154" s="118" t="s">
        <v>4216</v>
      </c>
      <c r="E154" s="116" t="s">
        <v>49</v>
      </c>
      <c r="F154" s="116" t="s">
        <v>22</v>
      </c>
      <c r="G154" s="116"/>
      <c r="H154" s="116" t="s">
        <v>1496</v>
      </c>
      <c r="I154" s="143" t="s">
        <v>45</v>
      </c>
      <c r="J154" s="118" t="s">
        <v>191</v>
      </c>
      <c r="K154" s="117">
        <v>57</v>
      </c>
      <c r="L154" s="118" t="s">
        <v>3049</v>
      </c>
      <c r="M154" s="118" t="s">
        <v>3048</v>
      </c>
      <c r="N154" s="184">
        <v>1979</v>
      </c>
      <c r="O154" s="177">
        <v>1</v>
      </c>
      <c r="P154" s="129">
        <v>53006948</v>
      </c>
      <c r="Q154" s="148" t="s">
        <v>2519</v>
      </c>
      <c r="R154" s="118" t="s">
        <v>173</v>
      </c>
      <c r="S154" s="118"/>
      <c r="T154" s="118"/>
      <c r="U154" s="188"/>
      <c r="V154" s="125"/>
      <c r="W154" s="120">
        <v>30300000</v>
      </c>
      <c r="X154" s="127">
        <v>0</v>
      </c>
      <c r="Y154" s="128" t="s">
        <v>2702</v>
      </c>
      <c r="Z154" s="153">
        <v>15150000</v>
      </c>
      <c r="AA154" s="122">
        <v>45450000</v>
      </c>
      <c r="AB154" s="154">
        <v>45450000</v>
      </c>
      <c r="AC154" s="178">
        <v>44956</v>
      </c>
      <c r="AD154" s="178">
        <v>44963</v>
      </c>
      <c r="AE154" s="178">
        <v>45235</v>
      </c>
      <c r="AF154" s="123">
        <f t="shared" si="3"/>
        <v>275</v>
      </c>
      <c r="AG154" s="123">
        <v>1</v>
      </c>
      <c r="AH154" s="123">
        <v>90</v>
      </c>
      <c r="AI154" s="124">
        <v>79576545</v>
      </c>
      <c r="AJ154" s="124" t="s">
        <v>4976</v>
      </c>
      <c r="AK154" s="178">
        <v>45160</v>
      </c>
      <c r="AL154" s="179">
        <v>12288329</v>
      </c>
      <c r="AM154" s="118" t="s">
        <v>208</v>
      </c>
      <c r="AN154" s="180">
        <v>1</v>
      </c>
    </row>
    <row r="155" spans="1:40" x14ac:dyDescent="0.3">
      <c r="A155" s="116" t="s">
        <v>697</v>
      </c>
      <c r="B155" s="117">
        <v>2023</v>
      </c>
      <c r="C155" s="118" t="s">
        <v>3348</v>
      </c>
      <c r="D155" s="118" t="s">
        <v>4217</v>
      </c>
      <c r="E155" s="116" t="s">
        <v>49</v>
      </c>
      <c r="F155" s="116" t="s">
        <v>22</v>
      </c>
      <c r="G155" s="116"/>
      <c r="H155" s="116" t="s">
        <v>1463</v>
      </c>
      <c r="I155" s="143" t="s">
        <v>45</v>
      </c>
      <c r="J155" s="118" t="s">
        <v>191</v>
      </c>
      <c r="K155" s="117">
        <v>57</v>
      </c>
      <c r="L155" s="118" t="s">
        <v>3049</v>
      </c>
      <c r="M155" s="118" t="s">
        <v>3048</v>
      </c>
      <c r="N155" s="184">
        <v>1979</v>
      </c>
      <c r="O155" s="177">
        <v>1</v>
      </c>
      <c r="P155" s="129">
        <v>1033769482</v>
      </c>
      <c r="Q155" s="148" t="s">
        <v>373</v>
      </c>
      <c r="R155" s="118" t="s">
        <v>173</v>
      </c>
      <c r="S155" s="118"/>
      <c r="T155" s="118"/>
      <c r="U155" s="188"/>
      <c r="V155" s="125"/>
      <c r="W155" s="120">
        <v>30300000</v>
      </c>
      <c r="X155" s="127">
        <v>0</v>
      </c>
      <c r="Y155" s="128" t="s">
        <v>2703</v>
      </c>
      <c r="Z155" s="153">
        <v>15150000</v>
      </c>
      <c r="AA155" s="122">
        <v>45450000</v>
      </c>
      <c r="AB155" s="154">
        <v>45450000</v>
      </c>
      <c r="AC155" s="178">
        <v>44957</v>
      </c>
      <c r="AD155" s="178">
        <v>44959</v>
      </c>
      <c r="AE155" s="178">
        <v>45231</v>
      </c>
      <c r="AF155" s="123">
        <f t="shared" si="3"/>
        <v>271</v>
      </c>
      <c r="AG155" s="123">
        <v>1</v>
      </c>
      <c r="AH155" s="123">
        <v>90</v>
      </c>
      <c r="AI155" s="124"/>
      <c r="AJ155" s="124"/>
      <c r="AK155" s="178"/>
      <c r="AL155" s="179"/>
      <c r="AM155" s="118" t="s">
        <v>208</v>
      </c>
      <c r="AN155" s="180">
        <v>1</v>
      </c>
    </row>
    <row r="156" spans="1:40" x14ac:dyDescent="0.3">
      <c r="A156" s="116" t="s">
        <v>688</v>
      </c>
      <c r="B156" s="117">
        <v>2023</v>
      </c>
      <c r="C156" s="118" t="s">
        <v>3349</v>
      </c>
      <c r="D156" s="118" t="s">
        <v>4218</v>
      </c>
      <c r="E156" s="116" t="s">
        <v>49</v>
      </c>
      <c r="F156" s="116" t="s">
        <v>22</v>
      </c>
      <c r="G156" s="116"/>
      <c r="H156" s="116" t="s">
        <v>1530</v>
      </c>
      <c r="I156" s="143" t="s">
        <v>45</v>
      </c>
      <c r="J156" s="118" t="s">
        <v>191</v>
      </c>
      <c r="K156" s="117">
        <v>57</v>
      </c>
      <c r="L156" s="118" t="s">
        <v>3049</v>
      </c>
      <c r="M156" s="118" t="s">
        <v>3048</v>
      </c>
      <c r="N156" s="184">
        <v>1978</v>
      </c>
      <c r="O156" s="177">
        <v>1</v>
      </c>
      <c r="P156" s="129">
        <v>23497387</v>
      </c>
      <c r="Q156" s="148" t="s">
        <v>2213</v>
      </c>
      <c r="R156" s="118" t="s">
        <v>173</v>
      </c>
      <c r="S156" s="118"/>
      <c r="T156" s="118"/>
      <c r="U156" s="188"/>
      <c r="V156" s="125"/>
      <c r="W156" s="120">
        <v>24000000</v>
      </c>
      <c r="X156" s="127">
        <v>0</v>
      </c>
      <c r="Y156" s="128" t="s">
        <v>2694</v>
      </c>
      <c r="Z156" s="153">
        <v>12000000</v>
      </c>
      <c r="AA156" s="122">
        <v>36000000</v>
      </c>
      <c r="AB156" s="154">
        <v>36000000</v>
      </c>
      <c r="AC156" s="178">
        <v>44957</v>
      </c>
      <c r="AD156" s="178">
        <v>44965</v>
      </c>
      <c r="AE156" s="178">
        <v>45237</v>
      </c>
      <c r="AF156" s="123">
        <f t="shared" si="3"/>
        <v>277</v>
      </c>
      <c r="AG156" s="123">
        <v>1</v>
      </c>
      <c r="AH156" s="123">
        <v>90</v>
      </c>
      <c r="AI156" s="124"/>
      <c r="AJ156" s="124"/>
      <c r="AK156" s="178"/>
      <c r="AL156" s="179"/>
      <c r="AM156" s="118" t="s">
        <v>208</v>
      </c>
      <c r="AN156" s="180">
        <v>1</v>
      </c>
    </row>
    <row r="157" spans="1:40" x14ac:dyDescent="0.3">
      <c r="A157" s="116" t="s">
        <v>699</v>
      </c>
      <c r="B157" s="117">
        <v>2023</v>
      </c>
      <c r="C157" s="118" t="s">
        <v>3350</v>
      </c>
      <c r="D157" s="118" t="s">
        <v>4219</v>
      </c>
      <c r="E157" s="116" t="s">
        <v>49</v>
      </c>
      <c r="F157" s="116" t="s">
        <v>22</v>
      </c>
      <c r="G157" s="116"/>
      <c r="H157" s="116" t="s">
        <v>1554</v>
      </c>
      <c r="I157" s="143" t="s">
        <v>45</v>
      </c>
      <c r="J157" s="118" t="s">
        <v>191</v>
      </c>
      <c r="K157" s="117">
        <v>30</v>
      </c>
      <c r="L157" s="118" t="s">
        <v>116</v>
      </c>
      <c r="M157" s="118" t="s">
        <v>3046</v>
      </c>
      <c r="N157" s="184">
        <v>2031</v>
      </c>
      <c r="O157" s="177">
        <v>1</v>
      </c>
      <c r="P157" s="129">
        <v>1030600150</v>
      </c>
      <c r="Q157" s="148" t="s">
        <v>2217</v>
      </c>
      <c r="R157" s="118" t="s">
        <v>173</v>
      </c>
      <c r="S157" s="118"/>
      <c r="T157" s="118"/>
      <c r="U157" s="188"/>
      <c r="V157" s="125"/>
      <c r="W157" s="120">
        <v>42000000</v>
      </c>
      <c r="X157" s="127">
        <v>0</v>
      </c>
      <c r="Y157" s="128" t="s">
        <v>2705</v>
      </c>
      <c r="Z157" s="153">
        <v>21000000</v>
      </c>
      <c r="AA157" s="122">
        <v>63000000</v>
      </c>
      <c r="AB157" s="154">
        <v>63000000</v>
      </c>
      <c r="AC157" s="178">
        <v>44956</v>
      </c>
      <c r="AD157" s="178">
        <v>44959</v>
      </c>
      <c r="AE157" s="178">
        <v>45231</v>
      </c>
      <c r="AF157" s="123">
        <f t="shared" si="3"/>
        <v>271</v>
      </c>
      <c r="AG157" s="123">
        <v>1</v>
      </c>
      <c r="AH157" s="123">
        <v>90</v>
      </c>
      <c r="AI157" s="124"/>
      <c r="AJ157" s="124"/>
      <c r="AK157" s="178"/>
      <c r="AL157" s="179"/>
      <c r="AM157" s="118" t="s">
        <v>208</v>
      </c>
      <c r="AN157" s="180">
        <v>1</v>
      </c>
    </row>
    <row r="158" spans="1:40" x14ac:dyDescent="0.3">
      <c r="A158" s="116" t="s">
        <v>700</v>
      </c>
      <c r="B158" s="117">
        <v>2023</v>
      </c>
      <c r="C158" s="118" t="s">
        <v>3351</v>
      </c>
      <c r="D158" s="118" t="s">
        <v>4220</v>
      </c>
      <c r="E158" s="116" t="s">
        <v>49</v>
      </c>
      <c r="F158" s="116" t="s">
        <v>22</v>
      </c>
      <c r="G158" s="116"/>
      <c r="H158" s="116" t="s">
        <v>1555</v>
      </c>
      <c r="I158" s="143" t="s">
        <v>45</v>
      </c>
      <c r="J158" s="118" t="s">
        <v>191</v>
      </c>
      <c r="K158" s="117">
        <v>45</v>
      </c>
      <c r="L158" s="118" t="s">
        <v>3051</v>
      </c>
      <c r="M158" s="118" t="s">
        <v>3047</v>
      </c>
      <c r="N158" s="184">
        <v>1998</v>
      </c>
      <c r="O158" s="177">
        <v>1</v>
      </c>
      <c r="P158" s="129">
        <v>1110457705</v>
      </c>
      <c r="Q158" s="148" t="s">
        <v>2218</v>
      </c>
      <c r="R158" s="118" t="s">
        <v>173</v>
      </c>
      <c r="S158" s="118"/>
      <c r="T158" s="118"/>
      <c r="U158" s="188"/>
      <c r="V158" s="125"/>
      <c r="W158" s="120">
        <v>30300000</v>
      </c>
      <c r="X158" s="127">
        <v>0</v>
      </c>
      <c r="Y158" s="128" t="s">
        <v>2706</v>
      </c>
      <c r="Z158" s="153">
        <v>15150000</v>
      </c>
      <c r="AA158" s="122">
        <v>45450000</v>
      </c>
      <c r="AB158" s="154">
        <v>45450000</v>
      </c>
      <c r="AC158" s="178">
        <v>44956</v>
      </c>
      <c r="AD158" s="178">
        <v>44959</v>
      </c>
      <c r="AE158" s="178">
        <v>45231</v>
      </c>
      <c r="AF158" s="123">
        <f t="shared" si="3"/>
        <v>271</v>
      </c>
      <c r="AG158" s="123">
        <v>1</v>
      </c>
      <c r="AH158" s="123">
        <v>90</v>
      </c>
      <c r="AI158" s="124"/>
      <c r="AJ158" s="124"/>
      <c r="AK158" s="178"/>
      <c r="AL158" s="179"/>
      <c r="AM158" s="118" t="s">
        <v>208</v>
      </c>
      <c r="AN158" s="180">
        <v>1</v>
      </c>
    </row>
    <row r="159" spans="1:40" x14ac:dyDescent="0.3">
      <c r="A159" s="116" t="s">
        <v>701</v>
      </c>
      <c r="B159" s="117">
        <v>2023</v>
      </c>
      <c r="C159" s="118" t="s">
        <v>3352</v>
      </c>
      <c r="D159" s="118" t="s">
        <v>4221</v>
      </c>
      <c r="E159" s="116" t="s">
        <v>49</v>
      </c>
      <c r="F159" s="116" t="s">
        <v>22</v>
      </c>
      <c r="G159" s="116"/>
      <c r="H159" s="116" t="s">
        <v>1556</v>
      </c>
      <c r="I159" s="143" t="s">
        <v>45</v>
      </c>
      <c r="J159" s="118" t="s">
        <v>191</v>
      </c>
      <c r="K159" s="117">
        <v>57</v>
      </c>
      <c r="L159" s="118" t="s">
        <v>3049</v>
      </c>
      <c r="M159" s="118" t="s">
        <v>3048</v>
      </c>
      <c r="N159" s="184">
        <v>1979</v>
      </c>
      <c r="O159" s="177">
        <v>1</v>
      </c>
      <c r="P159" s="129">
        <v>1020754961</v>
      </c>
      <c r="Q159" s="148" t="s">
        <v>355</v>
      </c>
      <c r="R159" s="118" t="s">
        <v>173</v>
      </c>
      <c r="S159" s="118"/>
      <c r="T159" s="118"/>
      <c r="U159" s="188"/>
      <c r="V159" s="125"/>
      <c r="W159" s="120">
        <v>30300000</v>
      </c>
      <c r="X159" s="127">
        <v>0</v>
      </c>
      <c r="Y159" s="128" t="s">
        <v>2707</v>
      </c>
      <c r="Z159" s="153">
        <v>14981667</v>
      </c>
      <c r="AA159" s="122">
        <v>45281667</v>
      </c>
      <c r="AB159" s="154">
        <v>45281667</v>
      </c>
      <c r="AC159" s="178">
        <v>44956</v>
      </c>
      <c r="AD159" s="178">
        <v>44959</v>
      </c>
      <c r="AE159" s="178">
        <v>45230</v>
      </c>
      <c r="AF159" s="123">
        <f t="shared" si="3"/>
        <v>270</v>
      </c>
      <c r="AG159" s="123">
        <v>1</v>
      </c>
      <c r="AH159" s="123">
        <v>90</v>
      </c>
      <c r="AI159" s="124"/>
      <c r="AJ159" s="124"/>
      <c r="AK159" s="178"/>
      <c r="AL159" s="179"/>
      <c r="AM159" s="118" t="s">
        <v>208</v>
      </c>
      <c r="AN159" s="180">
        <v>1</v>
      </c>
    </row>
    <row r="160" spans="1:40" x14ac:dyDescent="0.3">
      <c r="A160" s="116" t="s">
        <v>702</v>
      </c>
      <c r="B160" s="117">
        <v>2023</v>
      </c>
      <c r="C160" s="118" t="s">
        <v>3353</v>
      </c>
      <c r="D160" s="118" t="s">
        <v>4222</v>
      </c>
      <c r="E160" s="116" t="s">
        <v>49</v>
      </c>
      <c r="F160" s="116" t="s">
        <v>22</v>
      </c>
      <c r="G160" s="116"/>
      <c r="H160" s="116" t="s">
        <v>1557</v>
      </c>
      <c r="I160" s="143" t="s">
        <v>45</v>
      </c>
      <c r="J160" s="118" t="s">
        <v>191</v>
      </c>
      <c r="K160" s="117">
        <v>30</v>
      </c>
      <c r="L160" s="118" t="s">
        <v>116</v>
      </c>
      <c r="M160" s="118" t="s">
        <v>3046</v>
      </c>
      <c r="N160" s="184">
        <v>2031</v>
      </c>
      <c r="O160" s="177">
        <v>1</v>
      </c>
      <c r="P160" s="129">
        <v>53099542</v>
      </c>
      <c r="Q160" s="148" t="s">
        <v>2219</v>
      </c>
      <c r="R160" s="118" t="s">
        <v>173</v>
      </c>
      <c r="S160" s="118"/>
      <c r="T160" s="118"/>
      <c r="U160" s="188"/>
      <c r="V160" s="125"/>
      <c r="W160" s="120">
        <v>15300000</v>
      </c>
      <c r="X160" s="127">
        <v>0</v>
      </c>
      <c r="Y160" s="128" t="s">
        <v>2708</v>
      </c>
      <c r="Z160" s="153">
        <v>7650000</v>
      </c>
      <c r="AA160" s="122">
        <v>22950000</v>
      </c>
      <c r="AB160" s="154">
        <v>22950000</v>
      </c>
      <c r="AC160" s="178">
        <v>44957</v>
      </c>
      <c r="AD160" s="178">
        <v>44959</v>
      </c>
      <c r="AE160" s="178">
        <v>45231</v>
      </c>
      <c r="AF160" s="123">
        <f t="shared" si="3"/>
        <v>271</v>
      </c>
      <c r="AG160" s="123">
        <v>1</v>
      </c>
      <c r="AH160" s="123">
        <v>90</v>
      </c>
      <c r="AI160" s="124"/>
      <c r="AJ160" s="124"/>
      <c r="AK160" s="178"/>
      <c r="AL160" s="179"/>
      <c r="AM160" s="118" t="s">
        <v>208</v>
      </c>
      <c r="AN160" s="180">
        <v>1</v>
      </c>
    </row>
    <row r="161" spans="1:40" x14ac:dyDescent="0.3">
      <c r="A161" s="116" t="s">
        <v>703</v>
      </c>
      <c r="B161" s="117">
        <v>2023</v>
      </c>
      <c r="C161" s="118" t="s">
        <v>3354</v>
      </c>
      <c r="D161" s="118" t="s">
        <v>4223</v>
      </c>
      <c r="E161" s="116" t="s">
        <v>49</v>
      </c>
      <c r="F161" s="116" t="s">
        <v>22</v>
      </c>
      <c r="G161" s="116"/>
      <c r="H161" s="116" t="s">
        <v>1558</v>
      </c>
      <c r="I161" s="143" t="s">
        <v>45</v>
      </c>
      <c r="J161" s="118" t="s">
        <v>191</v>
      </c>
      <c r="K161" s="117">
        <v>20</v>
      </c>
      <c r="L161" s="118" t="s">
        <v>110</v>
      </c>
      <c r="M161" s="118" t="s">
        <v>3042</v>
      </c>
      <c r="N161" s="184">
        <v>1963</v>
      </c>
      <c r="O161" s="177">
        <v>1</v>
      </c>
      <c r="P161" s="129">
        <v>52935897</v>
      </c>
      <c r="Q161" s="148" t="s">
        <v>475</v>
      </c>
      <c r="R161" s="118" t="s">
        <v>173</v>
      </c>
      <c r="S161" s="118"/>
      <c r="T161" s="118"/>
      <c r="U161" s="188"/>
      <c r="V161" s="125"/>
      <c r="W161" s="120">
        <v>55550000</v>
      </c>
      <c r="X161" s="127">
        <v>0</v>
      </c>
      <c r="Y161" s="128" t="s">
        <v>2709</v>
      </c>
      <c r="Z161" s="153">
        <v>10100000</v>
      </c>
      <c r="AA161" s="122">
        <v>65650000</v>
      </c>
      <c r="AB161" s="154">
        <v>54371667</v>
      </c>
      <c r="AC161" s="178">
        <v>44959</v>
      </c>
      <c r="AD161" s="178">
        <v>44965</v>
      </c>
      <c r="AE161" s="178">
        <v>45351</v>
      </c>
      <c r="AF161" s="123">
        <f t="shared" si="3"/>
        <v>387</v>
      </c>
      <c r="AG161" s="123">
        <v>1</v>
      </c>
      <c r="AH161" s="123">
        <v>59</v>
      </c>
      <c r="AI161" s="124"/>
      <c r="AJ161" s="124"/>
      <c r="AK161" s="178"/>
      <c r="AL161" s="179"/>
      <c r="AM161" s="118" t="s">
        <v>208</v>
      </c>
      <c r="AN161" s="180">
        <v>0.82820513328255907</v>
      </c>
    </row>
    <row r="162" spans="1:40" x14ac:dyDescent="0.3">
      <c r="A162" s="116" t="s">
        <v>704</v>
      </c>
      <c r="B162" s="117">
        <v>2023</v>
      </c>
      <c r="C162" s="118" t="s">
        <v>3355</v>
      </c>
      <c r="D162" s="118" t="s">
        <v>4224</v>
      </c>
      <c r="E162" s="116" t="s">
        <v>49</v>
      </c>
      <c r="F162" s="116" t="s">
        <v>22</v>
      </c>
      <c r="G162" s="116"/>
      <c r="H162" s="116" t="s">
        <v>1559</v>
      </c>
      <c r="I162" s="143" t="s">
        <v>45</v>
      </c>
      <c r="J162" s="118" t="s">
        <v>191</v>
      </c>
      <c r="K162" s="117">
        <v>1</v>
      </c>
      <c r="L162" s="118" t="s">
        <v>92</v>
      </c>
      <c r="M162" s="118" t="s">
        <v>3042</v>
      </c>
      <c r="N162" s="184">
        <v>1953</v>
      </c>
      <c r="O162" s="177">
        <v>1</v>
      </c>
      <c r="P162" s="129">
        <v>1071631428</v>
      </c>
      <c r="Q162" s="148" t="s">
        <v>294</v>
      </c>
      <c r="R162" s="118" t="s">
        <v>173</v>
      </c>
      <c r="S162" s="118"/>
      <c r="T162" s="118"/>
      <c r="U162" s="188"/>
      <c r="V162" s="125"/>
      <c r="W162" s="120">
        <v>40400000</v>
      </c>
      <c r="X162" s="127">
        <v>0</v>
      </c>
      <c r="Y162" s="128" t="s">
        <v>2710</v>
      </c>
      <c r="Z162" s="153">
        <v>19358333</v>
      </c>
      <c r="AA162" s="122">
        <v>59758333</v>
      </c>
      <c r="AB162" s="154">
        <v>54708333</v>
      </c>
      <c r="AC162" s="178">
        <v>44958</v>
      </c>
      <c r="AD162" s="178">
        <v>44963</v>
      </c>
      <c r="AE162" s="178">
        <v>45322</v>
      </c>
      <c r="AF162" s="123">
        <f t="shared" si="3"/>
        <v>360</v>
      </c>
      <c r="AG162" s="123">
        <v>2</v>
      </c>
      <c r="AH162" s="123">
        <v>116</v>
      </c>
      <c r="AI162" s="124"/>
      <c r="AJ162" s="124"/>
      <c r="AK162" s="178"/>
      <c r="AL162" s="179"/>
      <c r="AM162" s="118" t="s">
        <v>208</v>
      </c>
      <c r="AN162" s="180">
        <v>0.91549295727509672</v>
      </c>
    </row>
    <row r="163" spans="1:40" x14ac:dyDescent="0.3">
      <c r="A163" s="116" t="s">
        <v>705</v>
      </c>
      <c r="B163" s="117">
        <v>2023</v>
      </c>
      <c r="C163" s="118" t="s">
        <v>3356</v>
      </c>
      <c r="D163" s="118" t="s">
        <v>4225</v>
      </c>
      <c r="E163" s="116" t="s">
        <v>49</v>
      </c>
      <c r="F163" s="116" t="s">
        <v>22</v>
      </c>
      <c r="G163" s="116"/>
      <c r="H163" s="116" t="s">
        <v>1560</v>
      </c>
      <c r="I163" s="143" t="s">
        <v>45</v>
      </c>
      <c r="J163" s="118" t="s">
        <v>191</v>
      </c>
      <c r="K163" s="117">
        <v>1</v>
      </c>
      <c r="L163" s="118" t="s">
        <v>92</v>
      </c>
      <c r="M163" s="118" t="s">
        <v>3042</v>
      </c>
      <c r="N163" s="184">
        <v>1953</v>
      </c>
      <c r="O163" s="177">
        <v>1</v>
      </c>
      <c r="P163" s="129">
        <v>52785500</v>
      </c>
      <c r="Q163" s="148" t="s">
        <v>295</v>
      </c>
      <c r="R163" s="118" t="s">
        <v>173</v>
      </c>
      <c r="S163" s="118"/>
      <c r="T163" s="118"/>
      <c r="U163" s="188"/>
      <c r="V163" s="125"/>
      <c r="W163" s="120">
        <v>40400000</v>
      </c>
      <c r="X163" s="127">
        <v>0</v>
      </c>
      <c r="Y163" s="128" t="s">
        <v>2711</v>
      </c>
      <c r="Z163" s="153">
        <v>20200000</v>
      </c>
      <c r="AA163" s="122">
        <v>60600000</v>
      </c>
      <c r="AB163" s="154">
        <v>55381667</v>
      </c>
      <c r="AC163" s="178">
        <v>44956</v>
      </c>
      <c r="AD163" s="178">
        <v>44959</v>
      </c>
      <c r="AE163" s="178">
        <v>45323</v>
      </c>
      <c r="AF163" s="123">
        <f t="shared" si="3"/>
        <v>361</v>
      </c>
      <c r="AG163" s="123">
        <v>2</v>
      </c>
      <c r="AH163" s="123">
        <v>120</v>
      </c>
      <c r="AI163" s="124"/>
      <c r="AJ163" s="124"/>
      <c r="AK163" s="178"/>
      <c r="AL163" s="179"/>
      <c r="AM163" s="118" t="s">
        <v>208</v>
      </c>
      <c r="AN163" s="180">
        <v>0.91388889438943899</v>
      </c>
    </row>
    <row r="164" spans="1:40" x14ac:dyDescent="0.3">
      <c r="A164" s="116" t="s">
        <v>706</v>
      </c>
      <c r="B164" s="117">
        <v>2023</v>
      </c>
      <c r="C164" s="118" t="s">
        <v>3357</v>
      </c>
      <c r="D164" s="118" t="s">
        <v>4226</v>
      </c>
      <c r="E164" s="116" t="s">
        <v>49</v>
      </c>
      <c r="F164" s="116" t="s">
        <v>22</v>
      </c>
      <c r="G164" s="116"/>
      <c r="H164" s="116" t="s">
        <v>1559</v>
      </c>
      <c r="I164" s="143" t="s">
        <v>45</v>
      </c>
      <c r="J164" s="118" t="s">
        <v>191</v>
      </c>
      <c r="K164" s="117">
        <v>1</v>
      </c>
      <c r="L164" s="118" t="s">
        <v>92</v>
      </c>
      <c r="M164" s="118" t="s">
        <v>3042</v>
      </c>
      <c r="N164" s="184">
        <v>1953</v>
      </c>
      <c r="O164" s="177">
        <v>1</v>
      </c>
      <c r="P164" s="129">
        <v>1019009033</v>
      </c>
      <c r="Q164" s="148" t="s">
        <v>2220</v>
      </c>
      <c r="R164" s="118" t="s">
        <v>173</v>
      </c>
      <c r="S164" s="118"/>
      <c r="T164" s="118"/>
      <c r="U164" s="188"/>
      <c r="V164" s="125"/>
      <c r="W164" s="120">
        <v>40400000</v>
      </c>
      <c r="X164" s="127">
        <v>0</v>
      </c>
      <c r="Y164" s="128" t="s">
        <v>2712</v>
      </c>
      <c r="Z164" s="153">
        <v>20200000</v>
      </c>
      <c r="AA164" s="122">
        <v>60600000</v>
      </c>
      <c r="AB164" s="154">
        <v>55213324</v>
      </c>
      <c r="AC164" s="178">
        <v>44957</v>
      </c>
      <c r="AD164" s="178">
        <v>44960</v>
      </c>
      <c r="AE164" s="178">
        <v>45201</v>
      </c>
      <c r="AF164" s="123">
        <f t="shared" si="3"/>
        <v>242</v>
      </c>
      <c r="AG164" s="123"/>
      <c r="AH164" s="123"/>
      <c r="AI164" s="124"/>
      <c r="AJ164" s="124"/>
      <c r="AK164" s="178"/>
      <c r="AL164" s="179"/>
      <c r="AM164" s="118" t="s">
        <v>208</v>
      </c>
      <c r="AN164" s="180">
        <v>0.91111095709570955</v>
      </c>
    </row>
    <row r="165" spans="1:40" x14ac:dyDescent="0.3">
      <c r="A165" s="116" t="s">
        <v>698</v>
      </c>
      <c r="B165" s="117">
        <v>2023</v>
      </c>
      <c r="C165" s="118" t="s">
        <v>3358</v>
      </c>
      <c r="D165" s="118" t="s">
        <v>4227</v>
      </c>
      <c r="E165" s="116" t="s">
        <v>49</v>
      </c>
      <c r="F165" s="116" t="s">
        <v>22</v>
      </c>
      <c r="G165" s="116"/>
      <c r="H165" s="116" t="s">
        <v>1553</v>
      </c>
      <c r="I165" s="143" t="s">
        <v>45</v>
      </c>
      <c r="J165" s="118" t="s">
        <v>191</v>
      </c>
      <c r="K165" s="117">
        <v>57</v>
      </c>
      <c r="L165" s="118" t="s">
        <v>3049</v>
      </c>
      <c r="M165" s="118" t="s">
        <v>3048</v>
      </c>
      <c r="N165" s="184">
        <v>1978</v>
      </c>
      <c r="O165" s="177">
        <v>1</v>
      </c>
      <c r="P165" s="129">
        <v>1024481111</v>
      </c>
      <c r="Q165" s="148" t="s">
        <v>445</v>
      </c>
      <c r="R165" s="118" t="s">
        <v>173</v>
      </c>
      <c r="S165" s="118"/>
      <c r="T165" s="118"/>
      <c r="U165" s="188"/>
      <c r="V165" s="125"/>
      <c r="W165" s="120">
        <v>42000000</v>
      </c>
      <c r="X165" s="127">
        <v>0</v>
      </c>
      <c r="Y165" s="128" t="s">
        <v>2704</v>
      </c>
      <c r="Z165" s="153">
        <v>21000000</v>
      </c>
      <c r="AA165" s="122">
        <v>63000000</v>
      </c>
      <c r="AB165" s="154">
        <v>63000000</v>
      </c>
      <c r="AC165" s="178">
        <v>44957</v>
      </c>
      <c r="AD165" s="178">
        <v>44963</v>
      </c>
      <c r="AE165" s="178">
        <v>45235</v>
      </c>
      <c r="AF165" s="123">
        <f t="shared" si="3"/>
        <v>275</v>
      </c>
      <c r="AG165" s="123">
        <v>1</v>
      </c>
      <c r="AH165" s="123">
        <v>90</v>
      </c>
      <c r="AI165" s="124"/>
      <c r="AJ165" s="124"/>
      <c r="AK165" s="178"/>
      <c r="AL165" s="179"/>
      <c r="AM165" s="118" t="s">
        <v>208</v>
      </c>
      <c r="AN165" s="180">
        <v>1</v>
      </c>
    </row>
    <row r="166" spans="1:40" x14ac:dyDescent="0.3">
      <c r="A166" s="116" t="s">
        <v>707</v>
      </c>
      <c r="B166" s="117">
        <v>2023</v>
      </c>
      <c r="C166" s="118" t="s">
        <v>3359</v>
      </c>
      <c r="D166" s="118" t="s">
        <v>4228</v>
      </c>
      <c r="E166" s="116" t="s">
        <v>49</v>
      </c>
      <c r="F166" s="116" t="s">
        <v>22</v>
      </c>
      <c r="G166" s="116"/>
      <c r="H166" s="116" t="s">
        <v>1561</v>
      </c>
      <c r="I166" s="143" t="s">
        <v>45</v>
      </c>
      <c r="J166" s="118" t="s">
        <v>191</v>
      </c>
      <c r="K166" s="117">
        <v>57</v>
      </c>
      <c r="L166" s="118" t="s">
        <v>3049</v>
      </c>
      <c r="M166" s="118" t="s">
        <v>3048</v>
      </c>
      <c r="N166" s="184">
        <v>1978</v>
      </c>
      <c r="O166" s="177">
        <v>1</v>
      </c>
      <c r="P166" s="129">
        <v>1014192475</v>
      </c>
      <c r="Q166" s="148" t="s">
        <v>498</v>
      </c>
      <c r="R166" s="118" t="s">
        <v>173</v>
      </c>
      <c r="S166" s="118"/>
      <c r="T166" s="118"/>
      <c r="U166" s="188"/>
      <c r="V166" s="125"/>
      <c r="W166" s="120">
        <v>42000000</v>
      </c>
      <c r="X166" s="127">
        <v>0</v>
      </c>
      <c r="Y166" s="128" t="s">
        <v>2713</v>
      </c>
      <c r="Z166" s="153">
        <v>21000000</v>
      </c>
      <c r="AA166" s="122">
        <v>63000000</v>
      </c>
      <c r="AB166" s="154">
        <v>63000000</v>
      </c>
      <c r="AC166" s="178">
        <v>44957</v>
      </c>
      <c r="AD166" s="178">
        <v>44959</v>
      </c>
      <c r="AE166" s="178">
        <v>45231</v>
      </c>
      <c r="AF166" s="123">
        <f t="shared" si="3"/>
        <v>271</v>
      </c>
      <c r="AG166" s="123">
        <v>1</v>
      </c>
      <c r="AH166" s="123">
        <v>90</v>
      </c>
      <c r="AI166" s="124"/>
      <c r="AJ166" s="124"/>
      <c r="AK166" s="178"/>
      <c r="AL166" s="179"/>
      <c r="AM166" s="118" t="s">
        <v>208</v>
      </c>
      <c r="AN166" s="180">
        <v>1</v>
      </c>
    </row>
    <row r="167" spans="1:40" x14ac:dyDescent="0.3">
      <c r="A167" s="116" t="s">
        <v>708</v>
      </c>
      <c r="B167" s="117">
        <v>2023</v>
      </c>
      <c r="C167" s="118" t="s">
        <v>3360</v>
      </c>
      <c r="D167" s="118" t="s">
        <v>4229</v>
      </c>
      <c r="E167" s="116" t="s">
        <v>49</v>
      </c>
      <c r="F167" s="116" t="s">
        <v>22</v>
      </c>
      <c r="G167" s="116"/>
      <c r="H167" s="116" t="s">
        <v>1562</v>
      </c>
      <c r="I167" s="143" t="s">
        <v>45</v>
      </c>
      <c r="J167" s="118" t="s">
        <v>191</v>
      </c>
      <c r="K167" s="117">
        <v>57</v>
      </c>
      <c r="L167" s="118" t="s">
        <v>3049</v>
      </c>
      <c r="M167" s="118" t="s">
        <v>3048</v>
      </c>
      <c r="N167" s="184">
        <v>1978</v>
      </c>
      <c r="O167" s="177">
        <v>1</v>
      </c>
      <c r="P167" s="129">
        <v>1053777240</v>
      </c>
      <c r="Q167" s="148" t="s">
        <v>220</v>
      </c>
      <c r="R167" s="118" t="s">
        <v>173</v>
      </c>
      <c r="S167" s="118"/>
      <c r="T167" s="118"/>
      <c r="U167" s="188"/>
      <c r="V167" s="125"/>
      <c r="W167" s="120">
        <v>99000000</v>
      </c>
      <c r="X167" s="127">
        <v>0</v>
      </c>
      <c r="Y167" s="128" t="s">
        <v>2714</v>
      </c>
      <c r="Z167" s="153">
        <v>27000000</v>
      </c>
      <c r="AA167" s="122">
        <v>126000000</v>
      </c>
      <c r="AB167" s="154">
        <v>99000000</v>
      </c>
      <c r="AC167" s="178">
        <v>44956</v>
      </c>
      <c r="AD167" s="178">
        <v>44958</v>
      </c>
      <c r="AE167" s="178">
        <v>45382</v>
      </c>
      <c r="AF167" s="123">
        <f t="shared" si="3"/>
        <v>420</v>
      </c>
      <c r="AG167" s="123">
        <v>1</v>
      </c>
      <c r="AH167" s="123">
        <v>90</v>
      </c>
      <c r="AI167" s="124"/>
      <c r="AJ167" s="124"/>
      <c r="AK167" s="178"/>
      <c r="AL167" s="179"/>
      <c r="AM167" s="118" t="s">
        <v>207</v>
      </c>
      <c r="AN167" s="180">
        <v>0.7857142857142857</v>
      </c>
    </row>
    <row r="168" spans="1:40" x14ac:dyDescent="0.3">
      <c r="A168" s="116" t="s">
        <v>709</v>
      </c>
      <c r="B168" s="117">
        <v>2023</v>
      </c>
      <c r="C168" s="118" t="s">
        <v>3361</v>
      </c>
      <c r="D168" s="118" t="s">
        <v>4230</v>
      </c>
      <c r="E168" s="116" t="s">
        <v>49</v>
      </c>
      <c r="F168" s="116" t="s">
        <v>22</v>
      </c>
      <c r="G168" s="116"/>
      <c r="H168" s="116" t="s">
        <v>1563</v>
      </c>
      <c r="I168" s="143" t="s">
        <v>45</v>
      </c>
      <c r="J168" s="118" t="s">
        <v>191</v>
      </c>
      <c r="K168" s="117">
        <v>57</v>
      </c>
      <c r="L168" s="118" t="s">
        <v>3049</v>
      </c>
      <c r="M168" s="118" t="s">
        <v>3048</v>
      </c>
      <c r="N168" s="184">
        <v>1978</v>
      </c>
      <c r="O168" s="177">
        <v>1</v>
      </c>
      <c r="P168" s="129">
        <v>1233910425</v>
      </c>
      <c r="Q168" s="148" t="s">
        <v>309</v>
      </c>
      <c r="R168" s="118" t="s">
        <v>173</v>
      </c>
      <c r="S168" s="118"/>
      <c r="T168" s="118"/>
      <c r="U168" s="188"/>
      <c r="V168" s="125"/>
      <c r="W168" s="120">
        <v>15300000</v>
      </c>
      <c r="X168" s="127">
        <v>0</v>
      </c>
      <c r="Y168" s="128" t="s">
        <v>2715</v>
      </c>
      <c r="Z168" s="153">
        <v>7650000</v>
      </c>
      <c r="AA168" s="122">
        <v>22950000</v>
      </c>
      <c r="AB168" s="154">
        <v>21845000</v>
      </c>
      <c r="AC168" s="178">
        <v>44964</v>
      </c>
      <c r="AD168" s="178">
        <v>44971</v>
      </c>
      <c r="AE168" s="178">
        <v>45243</v>
      </c>
      <c r="AF168" s="123">
        <f t="shared" si="3"/>
        <v>276</v>
      </c>
      <c r="AG168" s="123">
        <v>1</v>
      </c>
      <c r="AH168" s="123">
        <v>90</v>
      </c>
      <c r="AI168" s="124"/>
      <c r="AJ168" s="124"/>
      <c r="AK168" s="178"/>
      <c r="AL168" s="179"/>
      <c r="AM168" s="118" t="s">
        <v>208</v>
      </c>
      <c r="AN168" s="180">
        <v>0.95185185185185184</v>
      </c>
    </row>
    <row r="169" spans="1:40" x14ac:dyDescent="0.3">
      <c r="A169" s="116" t="s">
        <v>710</v>
      </c>
      <c r="B169" s="117">
        <v>2023</v>
      </c>
      <c r="C169" s="118" t="s">
        <v>3362</v>
      </c>
      <c r="D169" s="118" t="s">
        <v>4231</v>
      </c>
      <c r="E169" s="116" t="s">
        <v>49</v>
      </c>
      <c r="F169" s="116" t="s">
        <v>22</v>
      </c>
      <c r="G169" s="116"/>
      <c r="H169" s="116" t="s">
        <v>1564</v>
      </c>
      <c r="I169" s="143" t="s">
        <v>45</v>
      </c>
      <c r="J169" s="118" t="s">
        <v>191</v>
      </c>
      <c r="K169" s="117">
        <v>57</v>
      </c>
      <c r="L169" s="118" t="s">
        <v>3049</v>
      </c>
      <c r="M169" s="118" t="s">
        <v>3048</v>
      </c>
      <c r="N169" s="184">
        <v>1978</v>
      </c>
      <c r="O169" s="177">
        <v>1</v>
      </c>
      <c r="P169" s="129">
        <v>1010164826</v>
      </c>
      <c r="Q169" s="148" t="s">
        <v>224</v>
      </c>
      <c r="R169" s="118" t="s">
        <v>173</v>
      </c>
      <c r="S169" s="118"/>
      <c r="T169" s="118"/>
      <c r="U169" s="188"/>
      <c r="V169" s="125"/>
      <c r="W169" s="120">
        <v>44000000</v>
      </c>
      <c r="X169" s="127">
        <v>0</v>
      </c>
      <c r="Y169" s="128" t="s">
        <v>2716</v>
      </c>
      <c r="Z169" s="153">
        <v>12000000</v>
      </c>
      <c r="AA169" s="122">
        <v>56000000</v>
      </c>
      <c r="AB169" s="154">
        <v>43866667</v>
      </c>
      <c r="AC169" s="178">
        <v>44956</v>
      </c>
      <c r="AD169" s="178">
        <v>44959</v>
      </c>
      <c r="AE169" s="178">
        <v>45382</v>
      </c>
      <c r="AF169" s="123">
        <f t="shared" si="3"/>
        <v>420</v>
      </c>
      <c r="AG169" s="123">
        <v>1</v>
      </c>
      <c r="AH169" s="123">
        <v>90</v>
      </c>
      <c r="AI169" s="124"/>
      <c r="AJ169" s="124"/>
      <c r="AK169" s="178"/>
      <c r="AL169" s="179"/>
      <c r="AM169" s="118" t="s">
        <v>207</v>
      </c>
      <c r="AN169" s="180">
        <v>0.78333333928571425</v>
      </c>
    </row>
    <row r="170" spans="1:40" x14ac:dyDescent="0.3">
      <c r="A170" s="116" t="s">
        <v>711</v>
      </c>
      <c r="B170" s="117">
        <v>2023</v>
      </c>
      <c r="C170" s="118" t="s">
        <v>3363</v>
      </c>
      <c r="D170" s="118" t="s">
        <v>4232</v>
      </c>
      <c r="E170" s="116" t="s">
        <v>49</v>
      </c>
      <c r="F170" s="116" t="s">
        <v>22</v>
      </c>
      <c r="G170" s="116"/>
      <c r="H170" s="116" t="s">
        <v>1565</v>
      </c>
      <c r="I170" s="143" t="s">
        <v>45</v>
      </c>
      <c r="J170" s="118" t="s">
        <v>191</v>
      </c>
      <c r="K170" s="117">
        <v>57</v>
      </c>
      <c r="L170" s="118" t="s">
        <v>3049</v>
      </c>
      <c r="M170" s="118" t="s">
        <v>3048</v>
      </c>
      <c r="N170" s="184">
        <v>1978</v>
      </c>
      <c r="O170" s="177">
        <v>1</v>
      </c>
      <c r="P170" s="129">
        <v>52809906</v>
      </c>
      <c r="Q170" s="148" t="s">
        <v>219</v>
      </c>
      <c r="R170" s="118" t="s">
        <v>173</v>
      </c>
      <c r="S170" s="118"/>
      <c r="T170" s="118"/>
      <c r="U170" s="188"/>
      <c r="V170" s="125"/>
      <c r="W170" s="120">
        <v>42000000</v>
      </c>
      <c r="X170" s="127">
        <v>0</v>
      </c>
      <c r="Y170" s="128" t="s">
        <v>2717</v>
      </c>
      <c r="Z170" s="153">
        <v>21000000</v>
      </c>
      <c r="AA170" s="122">
        <v>63000000</v>
      </c>
      <c r="AB170" s="154">
        <v>63000000</v>
      </c>
      <c r="AC170" s="178">
        <v>44957</v>
      </c>
      <c r="AD170" s="178">
        <v>44959</v>
      </c>
      <c r="AE170" s="178">
        <v>45231</v>
      </c>
      <c r="AF170" s="123">
        <f t="shared" si="3"/>
        <v>271</v>
      </c>
      <c r="AG170" s="123">
        <v>1</v>
      </c>
      <c r="AH170" s="123">
        <v>90</v>
      </c>
      <c r="AI170" s="124"/>
      <c r="AJ170" s="124"/>
      <c r="AK170" s="178"/>
      <c r="AL170" s="179"/>
      <c r="AM170" s="118" t="s">
        <v>208</v>
      </c>
      <c r="AN170" s="180">
        <v>1</v>
      </c>
    </row>
    <row r="171" spans="1:40" x14ac:dyDescent="0.3">
      <c r="A171" s="116" t="s">
        <v>712</v>
      </c>
      <c r="B171" s="117">
        <v>2023</v>
      </c>
      <c r="C171" s="118" t="s">
        <v>3364</v>
      </c>
      <c r="D171" s="118" t="s">
        <v>4233</v>
      </c>
      <c r="E171" s="116" t="s">
        <v>49</v>
      </c>
      <c r="F171" s="116" t="s">
        <v>22</v>
      </c>
      <c r="G171" s="116"/>
      <c r="H171" s="116" t="s">
        <v>1561</v>
      </c>
      <c r="I171" s="143" t="s">
        <v>45</v>
      </c>
      <c r="J171" s="118" t="s">
        <v>191</v>
      </c>
      <c r="K171" s="117">
        <v>57</v>
      </c>
      <c r="L171" s="118" t="s">
        <v>3049</v>
      </c>
      <c r="M171" s="118" t="s">
        <v>3048</v>
      </c>
      <c r="N171" s="184">
        <v>1978</v>
      </c>
      <c r="O171" s="177">
        <v>1</v>
      </c>
      <c r="P171" s="129">
        <v>1053845935</v>
      </c>
      <c r="Q171" s="148" t="s">
        <v>2221</v>
      </c>
      <c r="R171" s="118" t="s">
        <v>173</v>
      </c>
      <c r="S171" s="118"/>
      <c r="T171" s="118"/>
      <c r="U171" s="188"/>
      <c r="V171" s="125"/>
      <c r="W171" s="120">
        <v>42000000</v>
      </c>
      <c r="X171" s="127">
        <v>0</v>
      </c>
      <c r="Y171" s="128" t="s">
        <v>2718</v>
      </c>
      <c r="Z171" s="153">
        <v>21000000</v>
      </c>
      <c r="AA171" s="122">
        <v>63000000</v>
      </c>
      <c r="AB171" s="154">
        <v>63000000</v>
      </c>
      <c r="AC171" s="178">
        <v>44956</v>
      </c>
      <c r="AD171" s="178">
        <v>44959</v>
      </c>
      <c r="AE171" s="178">
        <v>45231</v>
      </c>
      <c r="AF171" s="123">
        <f t="shared" si="3"/>
        <v>271</v>
      </c>
      <c r="AG171" s="123">
        <v>1</v>
      </c>
      <c r="AH171" s="123">
        <v>90</v>
      </c>
      <c r="AI171" s="124">
        <v>1026260845</v>
      </c>
      <c r="AJ171" s="124" t="s">
        <v>4977</v>
      </c>
      <c r="AK171" s="178">
        <v>45117</v>
      </c>
      <c r="AL171" s="179">
        <v>4900000</v>
      </c>
      <c r="AM171" s="118" t="s">
        <v>208</v>
      </c>
      <c r="AN171" s="180">
        <v>1</v>
      </c>
    </row>
    <row r="172" spans="1:40" x14ac:dyDescent="0.3">
      <c r="A172" s="116" t="s">
        <v>713</v>
      </c>
      <c r="B172" s="117">
        <v>2023</v>
      </c>
      <c r="C172" s="118" t="s">
        <v>3365</v>
      </c>
      <c r="D172" s="118" t="s">
        <v>4234</v>
      </c>
      <c r="E172" s="116" t="s">
        <v>49</v>
      </c>
      <c r="F172" s="116" t="s">
        <v>22</v>
      </c>
      <c r="G172" s="116"/>
      <c r="H172" s="116" t="s">
        <v>1561</v>
      </c>
      <c r="I172" s="143" t="s">
        <v>45</v>
      </c>
      <c r="J172" s="118" t="s">
        <v>191</v>
      </c>
      <c r="K172" s="117">
        <v>57</v>
      </c>
      <c r="L172" s="118" t="s">
        <v>3049</v>
      </c>
      <c r="M172" s="118" t="s">
        <v>3048</v>
      </c>
      <c r="N172" s="184">
        <v>1978</v>
      </c>
      <c r="O172" s="177">
        <v>1</v>
      </c>
      <c r="P172" s="129">
        <v>38140443</v>
      </c>
      <c r="Q172" s="148" t="s">
        <v>2222</v>
      </c>
      <c r="R172" s="118" t="s">
        <v>173</v>
      </c>
      <c r="S172" s="118"/>
      <c r="T172" s="118"/>
      <c r="U172" s="188"/>
      <c r="V172" s="125"/>
      <c r="W172" s="120">
        <v>42000000</v>
      </c>
      <c r="X172" s="127">
        <v>0</v>
      </c>
      <c r="Y172" s="128" t="s">
        <v>2719</v>
      </c>
      <c r="Z172" s="153">
        <v>21000000</v>
      </c>
      <c r="AA172" s="122">
        <v>63000000</v>
      </c>
      <c r="AB172" s="154">
        <v>63000000</v>
      </c>
      <c r="AC172" s="178">
        <v>44957</v>
      </c>
      <c r="AD172" s="178">
        <v>44959</v>
      </c>
      <c r="AE172" s="178">
        <v>45231</v>
      </c>
      <c r="AF172" s="123">
        <f t="shared" si="3"/>
        <v>271</v>
      </c>
      <c r="AG172" s="123">
        <v>1</v>
      </c>
      <c r="AH172" s="123">
        <v>90</v>
      </c>
      <c r="AI172" s="124"/>
      <c r="AJ172" s="124"/>
      <c r="AK172" s="178"/>
      <c r="AL172" s="179"/>
      <c r="AM172" s="118" t="s">
        <v>208</v>
      </c>
      <c r="AN172" s="180">
        <v>1</v>
      </c>
    </row>
    <row r="173" spans="1:40" x14ac:dyDescent="0.3">
      <c r="A173" s="116" t="s">
        <v>714</v>
      </c>
      <c r="B173" s="117">
        <v>2023</v>
      </c>
      <c r="C173" s="118" t="s">
        <v>3366</v>
      </c>
      <c r="D173" s="118" t="s">
        <v>4235</v>
      </c>
      <c r="E173" s="116" t="s">
        <v>49</v>
      </c>
      <c r="F173" s="116" t="s">
        <v>22</v>
      </c>
      <c r="G173" s="116"/>
      <c r="H173" s="116" t="s">
        <v>1561</v>
      </c>
      <c r="I173" s="143" t="s">
        <v>45</v>
      </c>
      <c r="J173" s="118" t="s">
        <v>191</v>
      </c>
      <c r="K173" s="117">
        <v>57</v>
      </c>
      <c r="L173" s="118" t="s">
        <v>3049</v>
      </c>
      <c r="M173" s="118" t="s">
        <v>3048</v>
      </c>
      <c r="N173" s="184">
        <v>1978</v>
      </c>
      <c r="O173" s="177">
        <v>1</v>
      </c>
      <c r="P173" s="129">
        <v>30238080</v>
      </c>
      <c r="Q173" s="148" t="s">
        <v>221</v>
      </c>
      <c r="R173" s="118" t="s">
        <v>173</v>
      </c>
      <c r="S173" s="118"/>
      <c r="T173" s="118"/>
      <c r="U173" s="188"/>
      <c r="V173" s="125"/>
      <c r="W173" s="120">
        <v>42000000</v>
      </c>
      <c r="X173" s="127">
        <v>0</v>
      </c>
      <c r="Y173" s="128" t="s">
        <v>2720</v>
      </c>
      <c r="Z173" s="153">
        <v>21000000</v>
      </c>
      <c r="AA173" s="122">
        <v>63000000</v>
      </c>
      <c r="AB173" s="154">
        <v>63000000</v>
      </c>
      <c r="AC173" s="178">
        <v>44957</v>
      </c>
      <c r="AD173" s="178">
        <v>44959</v>
      </c>
      <c r="AE173" s="178">
        <v>45231</v>
      </c>
      <c r="AF173" s="123">
        <f t="shared" si="3"/>
        <v>271</v>
      </c>
      <c r="AG173" s="123">
        <v>1</v>
      </c>
      <c r="AH173" s="123">
        <v>90</v>
      </c>
      <c r="AI173" s="124"/>
      <c r="AJ173" s="124"/>
      <c r="AK173" s="178"/>
      <c r="AL173" s="179"/>
      <c r="AM173" s="118" t="s">
        <v>208</v>
      </c>
      <c r="AN173" s="180">
        <v>1</v>
      </c>
    </row>
    <row r="174" spans="1:40" x14ac:dyDescent="0.3">
      <c r="A174" s="116" t="s">
        <v>715</v>
      </c>
      <c r="B174" s="117">
        <v>2023</v>
      </c>
      <c r="C174" s="118" t="s">
        <v>3367</v>
      </c>
      <c r="D174" s="118" t="s">
        <v>4236</v>
      </c>
      <c r="E174" s="116" t="s">
        <v>49</v>
      </c>
      <c r="F174" s="116" t="s">
        <v>22</v>
      </c>
      <c r="G174" s="116"/>
      <c r="H174" s="116" t="s">
        <v>3038</v>
      </c>
      <c r="I174" s="143" t="s">
        <v>45</v>
      </c>
      <c r="J174" s="118" t="s">
        <v>191</v>
      </c>
      <c r="K174" s="117">
        <v>57</v>
      </c>
      <c r="L174" s="118" t="s">
        <v>3049</v>
      </c>
      <c r="M174" s="118" t="s">
        <v>3048</v>
      </c>
      <c r="N174" s="184">
        <v>1978</v>
      </c>
      <c r="O174" s="177">
        <v>1</v>
      </c>
      <c r="P174" s="129">
        <v>52356206</v>
      </c>
      <c r="Q174" s="148" t="s">
        <v>2501</v>
      </c>
      <c r="R174" s="118" t="s">
        <v>173</v>
      </c>
      <c r="S174" s="118"/>
      <c r="T174" s="118"/>
      <c r="U174" s="188"/>
      <c r="V174" s="125"/>
      <c r="W174" s="120">
        <v>15300000</v>
      </c>
      <c r="X174" s="127">
        <v>0</v>
      </c>
      <c r="Y174" s="128" t="s">
        <v>2721</v>
      </c>
      <c r="Z174" s="153">
        <v>7650000</v>
      </c>
      <c r="AA174" s="122">
        <v>22950000</v>
      </c>
      <c r="AB174" s="154">
        <v>22355000</v>
      </c>
      <c r="AC174" s="178">
        <v>44957</v>
      </c>
      <c r="AD174" s="178">
        <v>44959</v>
      </c>
      <c r="AE174" s="178">
        <v>45231</v>
      </c>
      <c r="AF174" s="123">
        <f t="shared" si="3"/>
        <v>271</v>
      </c>
      <c r="AG174" s="123">
        <v>1</v>
      </c>
      <c r="AH174" s="123">
        <v>90</v>
      </c>
      <c r="AI174" s="124">
        <v>30081277</v>
      </c>
      <c r="AJ174" s="124" t="s">
        <v>4978</v>
      </c>
      <c r="AK174" s="178">
        <v>45146</v>
      </c>
      <c r="AL174" s="179">
        <v>7055000</v>
      </c>
      <c r="AM174" s="118" t="s">
        <v>208</v>
      </c>
      <c r="AN174" s="180">
        <v>0.97407407407407409</v>
      </c>
    </row>
    <row r="175" spans="1:40" x14ac:dyDescent="0.3">
      <c r="A175" s="116" t="s">
        <v>716</v>
      </c>
      <c r="B175" s="117">
        <v>2023</v>
      </c>
      <c r="C175" s="118" t="s">
        <v>3368</v>
      </c>
      <c r="D175" s="118" t="s">
        <v>4237</v>
      </c>
      <c r="E175" s="116" t="s">
        <v>49</v>
      </c>
      <c r="F175" s="116" t="s">
        <v>22</v>
      </c>
      <c r="G175" s="116"/>
      <c r="H175" s="116" t="s">
        <v>1566</v>
      </c>
      <c r="I175" s="143" t="s">
        <v>45</v>
      </c>
      <c r="J175" s="118" t="s">
        <v>191</v>
      </c>
      <c r="K175" s="117">
        <v>57</v>
      </c>
      <c r="L175" s="118" t="s">
        <v>3049</v>
      </c>
      <c r="M175" s="118" t="s">
        <v>3048</v>
      </c>
      <c r="N175" s="184">
        <v>1978</v>
      </c>
      <c r="O175" s="177">
        <v>1</v>
      </c>
      <c r="P175" s="129">
        <v>52424617</v>
      </c>
      <c r="Q175" s="148" t="s">
        <v>3053</v>
      </c>
      <c r="R175" s="118" t="s">
        <v>173</v>
      </c>
      <c r="S175" s="118"/>
      <c r="T175" s="118"/>
      <c r="U175" s="188"/>
      <c r="V175" s="125"/>
      <c r="W175" s="120">
        <v>42000000</v>
      </c>
      <c r="X175" s="127">
        <v>0</v>
      </c>
      <c r="Y175" s="128" t="s">
        <v>2722</v>
      </c>
      <c r="Z175" s="153">
        <v>21000000</v>
      </c>
      <c r="AA175" s="122">
        <v>63000000</v>
      </c>
      <c r="AB175" s="154">
        <v>63000000</v>
      </c>
      <c r="AC175" s="178">
        <v>44957</v>
      </c>
      <c r="AD175" s="178">
        <v>44964</v>
      </c>
      <c r="AE175" s="178">
        <v>45254</v>
      </c>
      <c r="AF175" s="123">
        <f t="shared" si="3"/>
        <v>294</v>
      </c>
      <c r="AG175" s="123">
        <v>1</v>
      </c>
      <c r="AH175" s="123">
        <v>108</v>
      </c>
      <c r="AI175" s="124">
        <v>52424617</v>
      </c>
      <c r="AJ175" s="124" t="s">
        <v>3053</v>
      </c>
      <c r="AK175" s="178">
        <v>45163</v>
      </c>
      <c r="AL175" s="179">
        <v>19366666</v>
      </c>
      <c r="AM175" s="118" t="s">
        <v>208</v>
      </c>
      <c r="AN175" s="180">
        <v>1</v>
      </c>
    </row>
    <row r="176" spans="1:40" x14ac:dyDescent="0.3">
      <c r="A176" s="116" t="s">
        <v>717</v>
      </c>
      <c r="B176" s="117">
        <v>2023</v>
      </c>
      <c r="C176" s="118" t="s">
        <v>3369</v>
      </c>
      <c r="D176" s="118" t="s">
        <v>4238</v>
      </c>
      <c r="E176" s="116" t="s">
        <v>49</v>
      </c>
      <c r="F176" s="116" t="s">
        <v>22</v>
      </c>
      <c r="G176" s="116"/>
      <c r="H176" s="116" t="s">
        <v>1567</v>
      </c>
      <c r="I176" s="143" t="s">
        <v>45</v>
      </c>
      <c r="J176" s="118" t="s">
        <v>191</v>
      </c>
      <c r="K176" s="117">
        <v>57</v>
      </c>
      <c r="L176" s="118" t="s">
        <v>3049</v>
      </c>
      <c r="M176" s="118" t="s">
        <v>3048</v>
      </c>
      <c r="N176" s="184">
        <v>1978</v>
      </c>
      <c r="O176" s="177">
        <v>1</v>
      </c>
      <c r="P176" s="129">
        <v>53062985</v>
      </c>
      <c r="Q176" s="148" t="s">
        <v>460</v>
      </c>
      <c r="R176" s="118" t="s">
        <v>173</v>
      </c>
      <c r="S176" s="118"/>
      <c r="T176" s="118"/>
      <c r="U176" s="188"/>
      <c r="V176" s="125"/>
      <c r="W176" s="120">
        <v>30300000</v>
      </c>
      <c r="X176" s="127">
        <v>0</v>
      </c>
      <c r="Y176" s="128" t="s">
        <v>2723</v>
      </c>
      <c r="Z176" s="153">
        <v>15150000</v>
      </c>
      <c r="AA176" s="122">
        <v>45450000</v>
      </c>
      <c r="AB176" s="154">
        <v>45450000</v>
      </c>
      <c r="AC176" s="178">
        <v>44958</v>
      </c>
      <c r="AD176" s="178">
        <v>44963</v>
      </c>
      <c r="AE176" s="178">
        <v>45235</v>
      </c>
      <c r="AF176" s="123">
        <f t="shared" si="3"/>
        <v>274</v>
      </c>
      <c r="AG176" s="123">
        <v>1</v>
      </c>
      <c r="AH176" s="123">
        <v>90</v>
      </c>
      <c r="AI176" s="124"/>
      <c r="AJ176" s="124"/>
      <c r="AK176" s="178"/>
      <c r="AL176" s="179"/>
      <c r="AM176" s="118" t="s">
        <v>208</v>
      </c>
      <c r="AN176" s="180">
        <v>1</v>
      </c>
    </row>
    <row r="177" spans="1:40" x14ac:dyDescent="0.3">
      <c r="A177" s="116" t="s">
        <v>719</v>
      </c>
      <c r="B177" s="117">
        <v>2023</v>
      </c>
      <c r="C177" s="118" t="s">
        <v>3370</v>
      </c>
      <c r="D177" s="118" t="s">
        <v>4239</v>
      </c>
      <c r="E177" s="116" t="s">
        <v>49</v>
      </c>
      <c r="F177" s="116" t="s">
        <v>22</v>
      </c>
      <c r="G177" s="116"/>
      <c r="H177" s="116" t="s">
        <v>1568</v>
      </c>
      <c r="I177" s="143" t="s">
        <v>45</v>
      </c>
      <c r="J177" s="118" t="s">
        <v>191</v>
      </c>
      <c r="K177" s="117">
        <v>1</v>
      </c>
      <c r="L177" s="118" t="s">
        <v>92</v>
      </c>
      <c r="M177" s="118" t="s">
        <v>3042</v>
      </c>
      <c r="N177" s="184">
        <v>1953</v>
      </c>
      <c r="O177" s="177">
        <v>1</v>
      </c>
      <c r="P177" s="129">
        <v>1014258132</v>
      </c>
      <c r="Q177" s="148" t="s">
        <v>2223</v>
      </c>
      <c r="R177" s="118" t="s">
        <v>173</v>
      </c>
      <c r="S177" s="118"/>
      <c r="T177" s="118"/>
      <c r="U177" s="188"/>
      <c r="V177" s="125"/>
      <c r="W177" s="120">
        <v>40400000</v>
      </c>
      <c r="X177" s="127">
        <v>0</v>
      </c>
      <c r="Y177" s="128" t="s">
        <v>2725</v>
      </c>
      <c r="Z177" s="153">
        <v>13971667</v>
      </c>
      <c r="AA177" s="122">
        <v>54371667</v>
      </c>
      <c r="AB177" s="154">
        <v>54371667</v>
      </c>
      <c r="AC177" s="178">
        <v>44960</v>
      </c>
      <c r="AD177" s="178">
        <v>44965</v>
      </c>
      <c r="AE177" s="178">
        <v>45290</v>
      </c>
      <c r="AF177" s="123">
        <f t="shared" si="3"/>
        <v>327</v>
      </c>
      <c r="AG177" s="123">
        <v>1</v>
      </c>
      <c r="AH177" s="123">
        <v>83</v>
      </c>
      <c r="AI177" s="124"/>
      <c r="AJ177" s="124"/>
      <c r="AK177" s="178"/>
      <c r="AL177" s="179"/>
      <c r="AM177" s="118" t="s">
        <v>208</v>
      </c>
      <c r="AN177" s="180">
        <v>1</v>
      </c>
    </row>
    <row r="178" spans="1:40" x14ac:dyDescent="0.3">
      <c r="A178" s="116" t="s">
        <v>720</v>
      </c>
      <c r="B178" s="117">
        <v>2023</v>
      </c>
      <c r="C178" s="118" t="s">
        <v>3371</v>
      </c>
      <c r="D178" s="118" t="s">
        <v>4240</v>
      </c>
      <c r="E178" s="116" t="s">
        <v>49</v>
      </c>
      <c r="F178" s="116" t="s">
        <v>22</v>
      </c>
      <c r="G178" s="116"/>
      <c r="H178" s="116" t="s">
        <v>1569</v>
      </c>
      <c r="I178" s="143" t="s">
        <v>45</v>
      </c>
      <c r="J178" s="118" t="s">
        <v>191</v>
      </c>
      <c r="K178" s="117">
        <v>57</v>
      </c>
      <c r="L178" s="118" t="s">
        <v>3049</v>
      </c>
      <c r="M178" s="118" t="s">
        <v>3048</v>
      </c>
      <c r="N178" s="184">
        <v>1979</v>
      </c>
      <c r="O178" s="177">
        <v>1</v>
      </c>
      <c r="P178" s="129">
        <v>80141083</v>
      </c>
      <c r="Q178" s="148" t="s">
        <v>2224</v>
      </c>
      <c r="R178" s="118" t="s">
        <v>173</v>
      </c>
      <c r="S178" s="118"/>
      <c r="T178" s="118"/>
      <c r="U178" s="188"/>
      <c r="V178" s="125"/>
      <c r="W178" s="120">
        <v>42000000</v>
      </c>
      <c r="X178" s="127">
        <v>0</v>
      </c>
      <c r="Y178" s="128" t="s">
        <v>2726</v>
      </c>
      <c r="Z178" s="153">
        <v>21000000</v>
      </c>
      <c r="AA178" s="122">
        <v>63000000</v>
      </c>
      <c r="AB178" s="154">
        <v>63000000</v>
      </c>
      <c r="AC178" s="178">
        <v>44957</v>
      </c>
      <c r="AD178" s="178">
        <v>44964</v>
      </c>
      <c r="AE178" s="178">
        <v>45236</v>
      </c>
      <c r="AF178" s="123">
        <f t="shared" si="3"/>
        <v>276</v>
      </c>
      <c r="AG178" s="123">
        <v>1</v>
      </c>
      <c r="AH178" s="123">
        <v>90</v>
      </c>
      <c r="AI178" s="124"/>
      <c r="AJ178" s="124"/>
      <c r="AK178" s="178"/>
      <c r="AL178" s="179"/>
      <c r="AM178" s="118" t="s">
        <v>208</v>
      </c>
      <c r="AN178" s="180">
        <v>1</v>
      </c>
    </row>
    <row r="179" spans="1:40" x14ac:dyDescent="0.3">
      <c r="A179" s="116" t="s">
        <v>718</v>
      </c>
      <c r="B179" s="117">
        <v>2023</v>
      </c>
      <c r="C179" s="118" t="s">
        <v>3372</v>
      </c>
      <c r="D179" s="118" t="s">
        <v>4241</v>
      </c>
      <c r="E179" s="116" t="s">
        <v>49</v>
      </c>
      <c r="F179" s="116" t="s">
        <v>22</v>
      </c>
      <c r="G179" s="116"/>
      <c r="H179" s="116" t="s">
        <v>1561</v>
      </c>
      <c r="I179" s="143" t="s">
        <v>45</v>
      </c>
      <c r="J179" s="118" t="s">
        <v>191</v>
      </c>
      <c r="K179" s="117">
        <v>57</v>
      </c>
      <c r="L179" s="118" t="s">
        <v>3049</v>
      </c>
      <c r="M179" s="118" t="s">
        <v>3048</v>
      </c>
      <c r="N179" s="184">
        <v>1978</v>
      </c>
      <c r="O179" s="177">
        <v>1</v>
      </c>
      <c r="P179" s="129">
        <v>80825003</v>
      </c>
      <c r="Q179" s="148" t="s">
        <v>226</v>
      </c>
      <c r="R179" s="118" t="s">
        <v>173</v>
      </c>
      <c r="S179" s="118"/>
      <c r="T179" s="118"/>
      <c r="U179" s="188"/>
      <c r="V179" s="125"/>
      <c r="W179" s="120">
        <v>42000000</v>
      </c>
      <c r="X179" s="127">
        <v>0</v>
      </c>
      <c r="Y179" s="128" t="s">
        <v>2724</v>
      </c>
      <c r="Z179" s="153">
        <v>21000000</v>
      </c>
      <c r="AA179" s="122">
        <v>63000000</v>
      </c>
      <c r="AB179" s="154">
        <v>63000000</v>
      </c>
      <c r="AC179" s="178">
        <v>44956</v>
      </c>
      <c r="AD179" s="178">
        <v>44959</v>
      </c>
      <c r="AE179" s="178">
        <v>45231</v>
      </c>
      <c r="AF179" s="123">
        <f t="shared" si="3"/>
        <v>271</v>
      </c>
      <c r="AG179" s="123">
        <v>1</v>
      </c>
      <c r="AH179" s="123">
        <v>90</v>
      </c>
      <c r="AI179" s="124"/>
      <c r="AJ179" s="124"/>
      <c r="AK179" s="178"/>
      <c r="AL179" s="179"/>
      <c r="AM179" s="118" t="s">
        <v>208</v>
      </c>
      <c r="AN179" s="180">
        <v>1</v>
      </c>
    </row>
    <row r="180" spans="1:40" x14ac:dyDescent="0.3">
      <c r="A180" s="116" t="s">
        <v>721</v>
      </c>
      <c r="B180" s="117">
        <v>2023</v>
      </c>
      <c r="C180" s="118" t="s">
        <v>3373</v>
      </c>
      <c r="D180" s="118" t="s">
        <v>4242</v>
      </c>
      <c r="E180" s="116" t="s">
        <v>49</v>
      </c>
      <c r="F180" s="116" t="s">
        <v>22</v>
      </c>
      <c r="G180" s="116"/>
      <c r="H180" s="116" t="s">
        <v>1570</v>
      </c>
      <c r="I180" s="143" t="s">
        <v>45</v>
      </c>
      <c r="J180" s="118" t="s">
        <v>191</v>
      </c>
      <c r="K180" s="117">
        <v>57</v>
      </c>
      <c r="L180" s="118" t="s">
        <v>3049</v>
      </c>
      <c r="M180" s="118" t="s">
        <v>3048</v>
      </c>
      <c r="N180" s="184">
        <v>1978</v>
      </c>
      <c r="O180" s="177">
        <v>1</v>
      </c>
      <c r="P180" s="129">
        <v>1032374068</v>
      </c>
      <c r="Q180" s="148" t="s">
        <v>411</v>
      </c>
      <c r="R180" s="118" t="s">
        <v>173</v>
      </c>
      <c r="S180" s="118"/>
      <c r="T180" s="118"/>
      <c r="U180" s="188"/>
      <c r="V180" s="125"/>
      <c r="W180" s="120">
        <v>42000000</v>
      </c>
      <c r="X180" s="127">
        <v>0</v>
      </c>
      <c r="Y180" s="128" t="s">
        <v>2727</v>
      </c>
      <c r="Z180" s="153">
        <v>21000000</v>
      </c>
      <c r="AA180" s="122">
        <v>63000000</v>
      </c>
      <c r="AB180" s="154">
        <v>63000000</v>
      </c>
      <c r="AC180" s="178">
        <v>44957</v>
      </c>
      <c r="AD180" s="178">
        <v>44958</v>
      </c>
      <c r="AE180" s="178">
        <v>45230</v>
      </c>
      <c r="AF180" s="123">
        <f t="shared" si="3"/>
        <v>270</v>
      </c>
      <c r="AG180" s="123">
        <v>2</v>
      </c>
      <c r="AH180" s="123">
        <v>90</v>
      </c>
      <c r="AI180" s="124"/>
      <c r="AJ180" s="124"/>
      <c r="AK180" s="178"/>
      <c r="AL180" s="179"/>
      <c r="AM180" s="118" t="s">
        <v>208</v>
      </c>
      <c r="AN180" s="180">
        <v>1</v>
      </c>
    </row>
    <row r="181" spans="1:40" x14ac:dyDescent="0.3">
      <c r="A181" s="116" t="s">
        <v>722</v>
      </c>
      <c r="B181" s="117">
        <v>2023</v>
      </c>
      <c r="C181" s="118" t="s">
        <v>3374</v>
      </c>
      <c r="D181" s="118" t="s">
        <v>4243</v>
      </c>
      <c r="E181" s="116" t="s">
        <v>49</v>
      </c>
      <c r="F181" s="116" t="s">
        <v>22</v>
      </c>
      <c r="G181" s="116"/>
      <c r="H181" s="116" t="s">
        <v>1571</v>
      </c>
      <c r="I181" s="143" t="s">
        <v>45</v>
      </c>
      <c r="J181" s="118" t="s">
        <v>191</v>
      </c>
      <c r="K181" s="117">
        <v>57</v>
      </c>
      <c r="L181" s="118" t="s">
        <v>3049</v>
      </c>
      <c r="M181" s="118" t="s">
        <v>3048</v>
      </c>
      <c r="N181" s="184">
        <v>1978</v>
      </c>
      <c r="O181" s="177">
        <v>1</v>
      </c>
      <c r="P181" s="129">
        <v>41637669</v>
      </c>
      <c r="Q181" s="148" t="s">
        <v>255</v>
      </c>
      <c r="R181" s="118" t="s">
        <v>173</v>
      </c>
      <c r="S181" s="118"/>
      <c r="T181" s="118"/>
      <c r="U181" s="188"/>
      <c r="V181" s="125"/>
      <c r="W181" s="152">
        <v>28700000</v>
      </c>
      <c r="X181" s="127">
        <v>0</v>
      </c>
      <c r="Y181" s="128">
        <v>0</v>
      </c>
      <c r="Z181" s="126">
        <v>0</v>
      </c>
      <c r="AA181" s="122">
        <v>28700000</v>
      </c>
      <c r="AB181" s="154">
        <v>28466667</v>
      </c>
      <c r="AC181" s="178">
        <v>44957</v>
      </c>
      <c r="AD181" s="178">
        <v>44971</v>
      </c>
      <c r="AE181" s="178">
        <v>45093</v>
      </c>
      <c r="AF181" s="123">
        <f t="shared" si="3"/>
        <v>136</v>
      </c>
      <c r="AG181" s="123"/>
      <c r="AH181" s="123"/>
      <c r="AI181" s="124"/>
      <c r="AJ181" s="124"/>
      <c r="AK181" s="178"/>
      <c r="AL181" s="179"/>
      <c r="AM181" s="118" t="s">
        <v>4992</v>
      </c>
      <c r="AN181" s="180">
        <v>0.99186993031358883</v>
      </c>
    </row>
    <row r="182" spans="1:40" x14ac:dyDescent="0.3">
      <c r="A182" s="116" t="s">
        <v>723</v>
      </c>
      <c r="B182" s="117">
        <v>2023</v>
      </c>
      <c r="C182" s="118" t="s">
        <v>3375</v>
      </c>
      <c r="D182" s="118" t="s">
        <v>4244</v>
      </c>
      <c r="E182" s="116" t="s">
        <v>49</v>
      </c>
      <c r="F182" s="116" t="s">
        <v>22</v>
      </c>
      <c r="G182" s="116"/>
      <c r="H182" s="116" t="s">
        <v>1572</v>
      </c>
      <c r="I182" s="143" t="s">
        <v>45</v>
      </c>
      <c r="J182" s="118" t="s">
        <v>191</v>
      </c>
      <c r="K182" s="117">
        <v>57</v>
      </c>
      <c r="L182" s="118" t="s">
        <v>3049</v>
      </c>
      <c r="M182" s="118" t="s">
        <v>3048</v>
      </c>
      <c r="N182" s="184">
        <v>1978</v>
      </c>
      <c r="O182" s="177">
        <v>1</v>
      </c>
      <c r="P182" s="129">
        <v>5854452</v>
      </c>
      <c r="Q182" s="148" t="s">
        <v>2225</v>
      </c>
      <c r="R182" s="118" t="s">
        <v>173</v>
      </c>
      <c r="S182" s="118"/>
      <c r="T182" s="118"/>
      <c r="U182" s="188"/>
      <c r="V182" s="125"/>
      <c r="W182" s="120">
        <v>42000000</v>
      </c>
      <c r="X182" s="127">
        <v>0</v>
      </c>
      <c r="Y182" s="128" t="s">
        <v>2728</v>
      </c>
      <c r="Z182" s="153">
        <v>21000000</v>
      </c>
      <c r="AA182" s="122">
        <v>63000000</v>
      </c>
      <c r="AB182" s="154">
        <v>63000000</v>
      </c>
      <c r="AC182" s="178">
        <v>44957</v>
      </c>
      <c r="AD182" s="178">
        <v>44965</v>
      </c>
      <c r="AE182" s="178">
        <v>45237</v>
      </c>
      <c r="AF182" s="123">
        <f t="shared" si="3"/>
        <v>277</v>
      </c>
      <c r="AG182" s="123">
        <v>1</v>
      </c>
      <c r="AH182" s="123">
        <v>90</v>
      </c>
      <c r="AI182" s="124"/>
      <c r="AJ182" s="124"/>
      <c r="AK182" s="178"/>
      <c r="AL182" s="179"/>
      <c r="AM182" s="118" t="s">
        <v>208</v>
      </c>
      <c r="AN182" s="180">
        <v>1</v>
      </c>
    </row>
    <row r="183" spans="1:40" x14ac:dyDescent="0.3">
      <c r="A183" s="116" t="s">
        <v>724</v>
      </c>
      <c r="B183" s="117">
        <v>2023</v>
      </c>
      <c r="C183" s="118" t="s">
        <v>3376</v>
      </c>
      <c r="D183" s="118" t="s">
        <v>4245</v>
      </c>
      <c r="E183" s="116" t="s">
        <v>49</v>
      </c>
      <c r="F183" s="116" t="s">
        <v>22</v>
      </c>
      <c r="G183" s="116"/>
      <c r="H183" s="116" t="s">
        <v>1573</v>
      </c>
      <c r="I183" s="143" t="s">
        <v>45</v>
      </c>
      <c r="J183" s="118" t="s">
        <v>191</v>
      </c>
      <c r="K183" s="117">
        <v>57</v>
      </c>
      <c r="L183" s="118" t="s">
        <v>3049</v>
      </c>
      <c r="M183" s="118" t="s">
        <v>3048</v>
      </c>
      <c r="N183" s="184">
        <v>1978</v>
      </c>
      <c r="O183" s="177">
        <v>1</v>
      </c>
      <c r="P183" s="129">
        <v>1030639236</v>
      </c>
      <c r="Q183" s="148" t="s">
        <v>225</v>
      </c>
      <c r="R183" s="118" t="s">
        <v>173</v>
      </c>
      <c r="S183" s="118"/>
      <c r="T183" s="118"/>
      <c r="U183" s="188"/>
      <c r="V183" s="125"/>
      <c r="W183" s="120">
        <v>44000000</v>
      </c>
      <c r="X183" s="127">
        <v>0</v>
      </c>
      <c r="Y183" s="128" t="s">
        <v>2729</v>
      </c>
      <c r="Z183" s="153">
        <v>6000000</v>
      </c>
      <c r="AA183" s="122">
        <v>50000000</v>
      </c>
      <c r="AB183" s="154">
        <v>44000000</v>
      </c>
      <c r="AC183" s="178">
        <v>44957</v>
      </c>
      <c r="AD183" s="178">
        <v>44958</v>
      </c>
      <c r="AE183" s="178">
        <v>45337</v>
      </c>
      <c r="AF183" s="123">
        <f t="shared" si="3"/>
        <v>375</v>
      </c>
      <c r="AG183" s="123">
        <v>1</v>
      </c>
      <c r="AH183" s="123">
        <v>45</v>
      </c>
      <c r="AI183" s="124"/>
      <c r="AJ183" s="124"/>
      <c r="AK183" s="178"/>
      <c r="AL183" s="179"/>
      <c r="AM183" s="118" t="s">
        <v>208</v>
      </c>
      <c r="AN183" s="180">
        <v>0.88</v>
      </c>
    </row>
    <row r="184" spans="1:40" x14ac:dyDescent="0.3">
      <c r="A184" s="116" t="s">
        <v>726</v>
      </c>
      <c r="B184" s="117">
        <v>2023</v>
      </c>
      <c r="C184" s="118" t="s">
        <v>3377</v>
      </c>
      <c r="D184" s="118" t="s">
        <v>4246</v>
      </c>
      <c r="E184" s="116" t="s">
        <v>49</v>
      </c>
      <c r="F184" s="116" t="s">
        <v>22</v>
      </c>
      <c r="G184" s="116"/>
      <c r="H184" s="116" t="s">
        <v>1575</v>
      </c>
      <c r="I184" s="143" t="s">
        <v>45</v>
      </c>
      <c r="J184" s="118" t="s">
        <v>191</v>
      </c>
      <c r="K184" s="117">
        <v>20</v>
      </c>
      <c r="L184" s="118" t="s">
        <v>110</v>
      </c>
      <c r="M184" s="118" t="s">
        <v>3042</v>
      </c>
      <c r="N184" s="184">
        <v>1963</v>
      </c>
      <c r="O184" s="177">
        <v>1</v>
      </c>
      <c r="P184" s="129">
        <v>80034892</v>
      </c>
      <c r="Q184" s="148" t="s">
        <v>470</v>
      </c>
      <c r="R184" s="118" t="s">
        <v>173</v>
      </c>
      <c r="S184" s="118"/>
      <c r="T184" s="118"/>
      <c r="U184" s="188"/>
      <c r="V184" s="125"/>
      <c r="W184" s="120">
        <v>18300000</v>
      </c>
      <c r="X184" s="127">
        <v>0</v>
      </c>
      <c r="Y184" s="128" t="s">
        <v>2731</v>
      </c>
      <c r="Z184" s="153">
        <v>9150000</v>
      </c>
      <c r="AA184" s="122">
        <v>27450000</v>
      </c>
      <c r="AB184" s="154">
        <v>27450000</v>
      </c>
      <c r="AC184" s="178">
        <v>44959</v>
      </c>
      <c r="AD184" s="178">
        <v>44964</v>
      </c>
      <c r="AE184" s="178">
        <v>45236</v>
      </c>
      <c r="AF184" s="123">
        <f t="shared" si="3"/>
        <v>274</v>
      </c>
      <c r="AG184" s="123">
        <v>1</v>
      </c>
      <c r="AH184" s="123">
        <v>90</v>
      </c>
      <c r="AI184" s="124"/>
      <c r="AJ184" s="124"/>
      <c r="AK184" s="178"/>
      <c r="AL184" s="179"/>
      <c r="AM184" s="118" t="s">
        <v>208</v>
      </c>
      <c r="AN184" s="180">
        <v>1</v>
      </c>
    </row>
    <row r="185" spans="1:40" x14ac:dyDescent="0.3">
      <c r="A185" s="116" t="s">
        <v>727</v>
      </c>
      <c r="B185" s="117">
        <v>2023</v>
      </c>
      <c r="C185" s="118" t="s">
        <v>3378</v>
      </c>
      <c r="D185" s="118" t="s">
        <v>4247</v>
      </c>
      <c r="E185" s="116" t="s">
        <v>49</v>
      </c>
      <c r="F185" s="116" t="s">
        <v>22</v>
      </c>
      <c r="G185" s="116"/>
      <c r="H185" s="116" t="s">
        <v>1575</v>
      </c>
      <c r="I185" s="143" t="s">
        <v>45</v>
      </c>
      <c r="J185" s="118" t="s">
        <v>191</v>
      </c>
      <c r="K185" s="117">
        <v>20</v>
      </c>
      <c r="L185" s="118" t="s">
        <v>110</v>
      </c>
      <c r="M185" s="118" t="s">
        <v>3042</v>
      </c>
      <c r="N185" s="184">
        <v>1963</v>
      </c>
      <c r="O185" s="177">
        <v>1</v>
      </c>
      <c r="P185" s="129">
        <v>1022359230</v>
      </c>
      <c r="Q185" s="148" t="s">
        <v>484</v>
      </c>
      <c r="R185" s="118" t="s">
        <v>173</v>
      </c>
      <c r="S185" s="118"/>
      <c r="T185" s="118"/>
      <c r="U185" s="188"/>
      <c r="V185" s="125"/>
      <c r="W185" s="120">
        <v>18300000</v>
      </c>
      <c r="X185" s="127">
        <v>0</v>
      </c>
      <c r="Y185" s="128" t="s">
        <v>2732</v>
      </c>
      <c r="Z185" s="153">
        <v>9150000</v>
      </c>
      <c r="AA185" s="122">
        <v>27450000</v>
      </c>
      <c r="AB185" s="154">
        <v>27450000</v>
      </c>
      <c r="AC185" s="178">
        <v>44959</v>
      </c>
      <c r="AD185" s="178">
        <v>44964</v>
      </c>
      <c r="AE185" s="178">
        <v>45236</v>
      </c>
      <c r="AF185" s="123">
        <f t="shared" si="3"/>
        <v>274</v>
      </c>
      <c r="AG185" s="123">
        <v>1</v>
      </c>
      <c r="AH185" s="123">
        <v>90</v>
      </c>
      <c r="AI185" s="124"/>
      <c r="AJ185" s="124"/>
      <c r="AK185" s="178"/>
      <c r="AL185" s="179"/>
      <c r="AM185" s="118" t="s">
        <v>208</v>
      </c>
      <c r="AN185" s="180">
        <v>1</v>
      </c>
    </row>
    <row r="186" spans="1:40" x14ac:dyDescent="0.3">
      <c r="A186" s="116" t="s">
        <v>728</v>
      </c>
      <c r="B186" s="117">
        <v>2023</v>
      </c>
      <c r="C186" s="118" t="s">
        <v>3379</v>
      </c>
      <c r="D186" s="118" t="s">
        <v>4248</v>
      </c>
      <c r="E186" s="116" t="s">
        <v>49</v>
      </c>
      <c r="F186" s="116" t="s">
        <v>22</v>
      </c>
      <c r="G186" s="116"/>
      <c r="H186" s="116" t="s">
        <v>1575</v>
      </c>
      <c r="I186" s="143" t="s">
        <v>45</v>
      </c>
      <c r="J186" s="118" t="s">
        <v>191</v>
      </c>
      <c r="K186" s="117">
        <v>20</v>
      </c>
      <c r="L186" s="118" t="s">
        <v>110</v>
      </c>
      <c r="M186" s="118" t="s">
        <v>3042</v>
      </c>
      <c r="N186" s="184">
        <v>1963</v>
      </c>
      <c r="O186" s="177">
        <v>1</v>
      </c>
      <c r="P186" s="129">
        <v>1014255659</v>
      </c>
      <c r="Q186" s="148" t="s">
        <v>489</v>
      </c>
      <c r="R186" s="118" t="s">
        <v>173</v>
      </c>
      <c r="S186" s="118"/>
      <c r="T186" s="118"/>
      <c r="U186" s="188"/>
      <c r="V186" s="125"/>
      <c r="W186" s="120">
        <v>18300000</v>
      </c>
      <c r="X186" s="127">
        <v>0</v>
      </c>
      <c r="Y186" s="128" t="s">
        <v>2733</v>
      </c>
      <c r="Z186" s="153">
        <v>9150000</v>
      </c>
      <c r="AA186" s="122">
        <v>27450000</v>
      </c>
      <c r="AB186" s="154">
        <v>27450000</v>
      </c>
      <c r="AC186" s="178">
        <v>44959</v>
      </c>
      <c r="AD186" s="178">
        <v>44964</v>
      </c>
      <c r="AE186" s="178">
        <v>45236</v>
      </c>
      <c r="AF186" s="123">
        <f t="shared" si="3"/>
        <v>274</v>
      </c>
      <c r="AG186" s="123">
        <v>1</v>
      </c>
      <c r="AH186" s="123">
        <v>90</v>
      </c>
      <c r="AI186" s="124"/>
      <c r="AJ186" s="124"/>
      <c r="AK186" s="178"/>
      <c r="AL186" s="179"/>
      <c r="AM186" s="118" t="s">
        <v>208</v>
      </c>
      <c r="AN186" s="180">
        <v>1</v>
      </c>
    </row>
    <row r="187" spans="1:40" x14ac:dyDescent="0.3">
      <c r="A187" s="116" t="s">
        <v>729</v>
      </c>
      <c r="B187" s="117">
        <v>2023</v>
      </c>
      <c r="C187" s="118" t="s">
        <v>3380</v>
      </c>
      <c r="D187" s="118" t="s">
        <v>4249</v>
      </c>
      <c r="E187" s="116" t="s">
        <v>49</v>
      </c>
      <c r="F187" s="116" t="s">
        <v>22</v>
      </c>
      <c r="G187" s="116"/>
      <c r="H187" s="116" t="s">
        <v>1575</v>
      </c>
      <c r="I187" s="143" t="s">
        <v>45</v>
      </c>
      <c r="J187" s="118" t="s">
        <v>191</v>
      </c>
      <c r="K187" s="117">
        <v>20</v>
      </c>
      <c r="L187" s="118" t="s">
        <v>110</v>
      </c>
      <c r="M187" s="118" t="s">
        <v>3042</v>
      </c>
      <c r="N187" s="184">
        <v>1963</v>
      </c>
      <c r="O187" s="177">
        <v>1</v>
      </c>
      <c r="P187" s="129">
        <v>1233892287</v>
      </c>
      <c r="Q187" s="148" t="s">
        <v>463</v>
      </c>
      <c r="R187" s="118" t="s">
        <v>173</v>
      </c>
      <c r="S187" s="118"/>
      <c r="T187" s="118"/>
      <c r="U187" s="188"/>
      <c r="V187" s="125"/>
      <c r="W187" s="120">
        <v>18300000</v>
      </c>
      <c r="X187" s="127">
        <v>0</v>
      </c>
      <c r="Y187" s="128" t="s">
        <v>2734</v>
      </c>
      <c r="Z187" s="153">
        <v>9150000</v>
      </c>
      <c r="AA187" s="122">
        <v>27450000</v>
      </c>
      <c r="AB187" s="154">
        <v>27450000</v>
      </c>
      <c r="AC187" s="178">
        <v>44959</v>
      </c>
      <c r="AD187" s="178">
        <v>44964</v>
      </c>
      <c r="AE187" s="178">
        <v>45236</v>
      </c>
      <c r="AF187" s="123">
        <f t="shared" si="3"/>
        <v>274</v>
      </c>
      <c r="AG187" s="123">
        <v>1</v>
      </c>
      <c r="AH187" s="123">
        <v>90</v>
      </c>
      <c r="AI187" s="124"/>
      <c r="AJ187" s="124"/>
      <c r="AK187" s="178"/>
      <c r="AL187" s="179"/>
      <c r="AM187" s="118" t="s">
        <v>208</v>
      </c>
      <c r="AN187" s="180">
        <v>1</v>
      </c>
    </row>
    <row r="188" spans="1:40" x14ac:dyDescent="0.3">
      <c r="A188" s="116" t="s">
        <v>730</v>
      </c>
      <c r="B188" s="117">
        <v>2023</v>
      </c>
      <c r="C188" s="118" t="s">
        <v>3381</v>
      </c>
      <c r="D188" s="118" t="s">
        <v>4250</v>
      </c>
      <c r="E188" s="116" t="s">
        <v>49</v>
      </c>
      <c r="F188" s="116" t="s">
        <v>22</v>
      </c>
      <c r="G188" s="116"/>
      <c r="H188" s="116" t="s">
        <v>1575</v>
      </c>
      <c r="I188" s="143" t="s">
        <v>45</v>
      </c>
      <c r="J188" s="118" t="s">
        <v>191</v>
      </c>
      <c r="K188" s="117">
        <v>20</v>
      </c>
      <c r="L188" s="118" t="s">
        <v>110</v>
      </c>
      <c r="M188" s="118" t="s">
        <v>3042</v>
      </c>
      <c r="N188" s="184">
        <v>1963</v>
      </c>
      <c r="O188" s="177">
        <v>1</v>
      </c>
      <c r="P188" s="129">
        <v>1010175244</v>
      </c>
      <c r="Q188" s="148" t="s">
        <v>464</v>
      </c>
      <c r="R188" s="118" t="s">
        <v>173</v>
      </c>
      <c r="S188" s="118"/>
      <c r="T188" s="118"/>
      <c r="U188" s="188"/>
      <c r="V188" s="125"/>
      <c r="W188" s="120">
        <v>18300000</v>
      </c>
      <c r="X188" s="127">
        <v>0</v>
      </c>
      <c r="Y188" s="128" t="s">
        <v>2735</v>
      </c>
      <c r="Z188" s="153">
        <v>9150000</v>
      </c>
      <c r="AA188" s="122">
        <v>27450000</v>
      </c>
      <c r="AB188" s="154">
        <v>27450000</v>
      </c>
      <c r="AC188" s="178">
        <v>44959</v>
      </c>
      <c r="AD188" s="178">
        <v>44964</v>
      </c>
      <c r="AE188" s="178">
        <v>45236</v>
      </c>
      <c r="AF188" s="123">
        <f t="shared" si="3"/>
        <v>274</v>
      </c>
      <c r="AG188" s="123">
        <v>1</v>
      </c>
      <c r="AH188" s="123">
        <v>90</v>
      </c>
      <c r="AI188" s="124"/>
      <c r="AJ188" s="124"/>
      <c r="AK188" s="178"/>
      <c r="AL188" s="179"/>
      <c r="AM188" s="118" t="s">
        <v>208</v>
      </c>
      <c r="AN188" s="180">
        <v>1</v>
      </c>
    </row>
    <row r="189" spans="1:40" x14ac:dyDescent="0.3">
      <c r="A189" s="116" t="s">
        <v>731</v>
      </c>
      <c r="B189" s="117">
        <v>2023</v>
      </c>
      <c r="C189" s="118" t="s">
        <v>3382</v>
      </c>
      <c r="D189" s="118" t="s">
        <v>4251</v>
      </c>
      <c r="E189" s="116" t="s">
        <v>49</v>
      </c>
      <c r="F189" s="116" t="s">
        <v>22</v>
      </c>
      <c r="G189" s="116"/>
      <c r="H189" s="116" t="s">
        <v>1575</v>
      </c>
      <c r="I189" s="143" t="s">
        <v>45</v>
      </c>
      <c r="J189" s="118" t="s">
        <v>191</v>
      </c>
      <c r="K189" s="117">
        <v>20</v>
      </c>
      <c r="L189" s="118" t="s">
        <v>110</v>
      </c>
      <c r="M189" s="118" t="s">
        <v>3042</v>
      </c>
      <c r="N189" s="184">
        <v>1963</v>
      </c>
      <c r="O189" s="177">
        <v>1</v>
      </c>
      <c r="P189" s="129">
        <v>1019082340</v>
      </c>
      <c r="Q189" s="148" t="s">
        <v>476</v>
      </c>
      <c r="R189" s="118" t="s">
        <v>173</v>
      </c>
      <c r="S189" s="118"/>
      <c r="T189" s="118"/>
      <c r="U189" s="188"/>
      <c r="V189" s="125"/>
      <c r="W189" s="120">
        <v>18300000</v>
      </c>
      <c r="X189" s="127">
        <v>0</v>
      </c>
      <c r="Y189" s="128" t="s">
        <v>2736</v>
      </c>
      <c r="Z189" s="153">
        <v>9150000</v>
      </c>
      <c r="AA189" s="122">
        <v>27450000</v>
      </c>
      <c r="AB189" s="154">
        <v>27450000</v>
      </c>
      <c r="AC189" s="178">
        <v>44959</v>
      </c>
      <c r="AD189" s="178">
        <v>44964</v>
      </c>
      <c r="AE189" s="178">
        <v>45236</v>
      </c>
      <c r="AF189" s="123">
        <f t="shared" si="3"/>
        <v>274</v>
      </c>
      <c r="AG189" s="123">
        <v>1</v>
      </c>
      <c r="AH189" s="123">
        <v>90</v>
      </c>
      <c r="AI189" s="124"/>
      <c r="AJ189" s="124"/>
      <c r="AK189" s="178"/>
      <c r="AL189" s="179"/>
      <c r="AM189" s="118" t="s">
        <v>208</v>
      </c>
      <c r="AN189" s="180">
        <v>1</v>
      </c>
    </row>
    <row r="190" spans="1:40" x14ac:dyDescent="0.3">
      <c r="A190" s="116" t="s">
        <v>732</v>
      </c>
      <c r="B190" s="117">
        <v>2023</v>
      </c>
      <c r="C190" s="118" t="s">
        <v>3383</v>
      </c>
      <c r="D190" s="118" t="s">
        <v>4252</v>
      </c>
      <c r="E190" s="116" t="s">
        <v>49</v>
      </c>
      <c r="F190" s="116" t="s">
        <v>22</v>
      </c>
      <c r="G190" s="116"/>
      <c r="H190" s="116" t="s">
        <v>1575</v>
      </c>
      <c r="I190" s="143" t="s">
        <v>45</v>
      </c>
      <c r="J190" s="118" t="s">
        <v>191</v>
      </c>
      <c r="K190" s="117">
        <v>20</v>
      </c>
      <c r="L190" s="118" t="s">
        <v>110</v>
      </c>
      <c r="M190" s="118" t="s">
        <v>3042</v>
      </c>
      <c r="N190" s="184">
        <v>1963</v>
      </c>
      <c r="O190" s="177">
        <v>1</v>
      </c>
      <c r="P190" s="129">
        <v>1015470314</v>
      </c>
      <c r="Q190" s="148" t="s">
        <v>462</v>
      </c>
      <c r="R190" s="118" t="s">
        <v>173</v>
      </c>
      <c r="S190" s="118"/>
      <c r="T190" s="118"/>
      <c r="U190" s="188"/>
      <c r="V190" s="125"/>
      <c r="W190" s="120">
        <v>18300000</v>
      </c>
      <c r="X190" s="127">
        <v>0</v>
      </c>
      <c r="Y190" s="128" t="s">
        <v>2737</v>
      </c>
      <c r="Z190" s="153">
        <v>9150000</v>
      </c>
      <c r="AA190" s="122">
        <v>27450000</v>
      </c>
      <c r="AB190" s="154">
        <v>27450000</v>
      </c>
      <c r="AC190" s="178">
        <v>44959</v>
      </c>
      <c r="AD190" s="178">
        <v>44964</v>
      </c>
      <c r="AE190" s="178">
        <v>45236</v>
      </c>
      <c r="AF190" s="123">
        <f t="shared" si="3"/>
        <v>274</v>
      </c>
      <c r="AG190" s="123">
        <v>1</v>
      </c>
      <c r="AH190" s="123">
        <v>90</v>
      </c>
      <c r="AI190" s="124"/>
      <c r="AJ190" s="124"/>
      <c r="AK190" s="178"/>
      <c r="AL190" s="179"/>
      <c r="AM190" s="118" t="s">
        <v>208</v>
      </c>
      <c r="AN190" s="180">
        <v>1</v>
      </c>
    </row>
    <row r="191" spans="1:40" x14ac:dyDescent="0.3">
      <c r="A191" s="116" t="s">
        <v>733</v>
      </c>
      <c r="B191" s="117">
        <v>2023</v>
      </c>
      <c r="C191" s="118" t="s">
        <v>3384</v>
      </c>
      <c r="D191" s="118" t="s">
        <v>4253</v>
      </c>
      <c r="E191" s="116" t="s">
        <v>49</v>
      </c>
      <c r="F191" s="116" t="s">
        <v>22</v>
      </c>
      <c r="G191" s="116"/>
      <c r="H191" s="116" t="s">
        <v>1575</v>
      </c>
      <c r="I191" s="143" t="s">
        <v>45</v>
      </c>
      <c r="J191" s="118" t="s">
        <v>191</v>
      </c>
      <c r="K191" s="117">
        <v>20</v>
      </c>
      <c r="L191" s="118" t="s">
        <v>110</v>
      </c>
      <c r="M191" s="118" t="s">
        <v>3042</v>
      </c>
      <c r="N191" s="184">
        <v>1963</v>
      </c>
      <c r="O191" s="177">
        <v>1</v>
      </c>
      <c r="P191" s="129">
        <v>1030623911</v>
      </c>
      <c r="Q191" s="148" t="s">
        <v>2227</v>
      </c>
      <c r="R191" s="118" t="s">
        <v>173</v>
      </c>
      <c r="S191" s="118"/>
      <c r="T191" s="118"/>
      <c r="U191" s="188"/>
      <c r="V191" s="125"/>
      <c r="W191" s="120">
        <v>18300000</v>
      </c>
      <c r="X191" s="127">
        <v>0</v>
      </c>
      <c r="Y191" s="128" t="s">
        <v>2738</v>
      </c>
      <c r="Z191" s="153">
        <v>9150000</v>
      </c>
      <c r="AA191" s="122">
        <v>27450000</v>
      </c>
      <c r="AB191" s="154">
        <v>27450000</v>
      </c>
      <c r="AC191" s="178">
        <v>44959</v>
      </c>
      <c r="AD191" s="178">
        <v>44964</v>
      </c>
      <c r="AE191" s="178">
        <v>45236</v>
      </c>
      <c r="AF191" s="123">
        <f t="shared" si="3"/>
        <v>274</v>
      </c>
      <c r="AG191" s="123">
        <v>1</v>
      </c>
      <c r="AH191" s="123">
        <v>90</v>
      </c>
      <c r="AI191" s="124"/>
      <c r="AJ191" s="124"/>
      <c r="AK191" s="178"/>
      <c r="AL191" s="179"/>
      <c r="AM191" s="118" t="s">
        <v>208</v>
      </c>
      <c r="AN191" s="180">
        <v>1</v>
      </c>
    </row>
    <row r="192" spans="1:40" x14ac:dyDescent="0.3">
      <c r="A192" s="116" t="s">
        <v>734</v>
      </c>
      <c r="B192" s="117">
        <v>2023</v>
      </c>
      <c r="C192" s="118" t="s">
        <v>3385</v>
      </c>
      <c r="D192" s="118" t="s">
        <v>4254</v>
      </c>
      <c r="E192" s="116" t="s">
        <v>49</v>
      </c>
      <c r="F192" s="116" t="s">
        <v>22</v>
      </c>
      <c r="G192" s="116"/>
      <c r="H192" s="116" t="s">
        <v>1575</v>
      </c>
      <c r="I192" s="143" t="s">
        <v>45</v>
      </c>
      <c r="J192" s="118" t="s">
        <v>191</v>
      </c>
      <c r="K192" s="117">
        <v>20</v>
      </c>
      <c r="L192" s="118" t="s">
        <v>110</v>
      </c>
      <c r="M192" s="118" t="s">
        <v>3042</v>
      </c>
      <c r="N192" s="184">
        <v>1963</v>
      </c>
      <c r="O192" s="177">
        <v>1</v>
      </c>
      <c r="P192" s="129">
        <v>45543786</v>
      </c>
      <c r="Q192" s="148" t="s">
        <v>487</v>
      </c>
      <c r="R192" s="118" t="s">
        <v>173</v>
      </c>
      <c r="S192" s="118"/>
      <c r="T192" s="118"/>
      <c r="U192" s="188"/>
      <c r="V192" s="125"/>
      <c r="W192" s="120">
        <v>18300000</v>
      </c>
      <c r="X192" s="127">
        <v>0</v>
      </c>
      <c r="Y192" s="128" t="s">
        <v>2739</v>
      </c>
      <c r="Z192" s="153">
        <v>9150000</v>
      </c>
      <c r="AA192" s="122">
        <v>27450000</v>
      </c>
      <c r="AB192" s="154">
        <v>27450000</v>
      </c>
      <c r="AC192" s="178">
        <v>44959</v>
      </c>
      <c r="AD192" s="178">
        <v>44965</v>
      </c>
      <c r="AE192" s="178">
        <v>45237</v>
      </c>
      <c r="AF192" s="123">
        <f t="shared" si="3"/>
        <v>275</v>
      </c>
      <c r="AG192" s="123">
        <v>1</v>
      </c>
      <c r="AH192" s="123">
        <v>90</v>
      </c>
      <c r="AI192" s="124"/>
      <c r="AJ192" s="124"/>
      <c r="AK192" s="178"/>
      <c r="AL192" s="179"/>
      <c r="AM192" s="118" t="s">
        <v>208</v>
      </c>
      <c r="AN192" s="180">
        <v>1</v>
      </c>
    </row>
    <row r="193" spans="1:40" x14ac:dyDescent="0.3">
      <c r="A193" s="116" t="s">
        <v>735</v>
      </c>
      <c r="B193" s="117">
        <v>2023</v>
      </c>
      <c r="C193" s="118" t="s">
        <v>3386</v>
      </c>
      <c r="D193" s="118" t="s">
        <v>4255</v>
      </c>
      <c r="E193" s="116" t="s">
        <v>49</v>
      </c>
      <c r="F193" s="116" t="s">
        <v>22</v>
      </c>
      <c r="G193" s="116"/>
      <c r="H193" s="116" t="s">
        <v>1575</v>
      </c>
      <c r="I193" s="143" t="s">
        <v>45</v>
      </c>
      <c r="J193" s="118" t="s">
        <v>191</v>
      </c>
      <c r="K193" s="117">
        <v>20</v>
      </c>
      <c r="L193" s="118" t="s">
        <v>110</v>
      </c>
      <c r="M193" s="118" t="s">
        <v>3042</v>
      </c>
      <c r="N193" s="184">
        <v>1963</v>
      </c>
      <c r="O193" s="177">
        <v>1</v>
      </c>
      <c r="P193" s="129">
        <v>1010213497</v>
      </c>
      <c r="Q193" s="148" t="s">
        <v>474</v>
      </c>
      <c r="R193" s="118" t="s">
        <v>173</v>
      </c>
      <c r="S193" s="118"/>
      <c r="T193" s="118"/>
      <c r="U193" s="188"/>
      <c r="V193" s="125"/>
      <c r="W193" s="120">
        <v>18300000</v>
      </c>
      <c r="X193" s="127">
        <v>0</v>
      </c>
      <c r="Y193" s="128" t="s">
        <v>2740</v>
      </c>
      <c r="Z193" s="153">
        <v>9150000</v>
      </c>
      <c r="AA193" s="122">
        <v>27450000</v>
      </c>
      <c r="AB193" s="154">
        <v>27450000</v>
      </c>
      <c r="AC193" s="178">
        <v>44960</v>
      </c>
      <c r="AD193" s="178">
        <v>44965</v>
      </c>
      <c r="AE193" s="178">
        <v>45237</v>
      </c>
      <c r="AF193" s="123">
        <f t="shared" si="3"/>
        <v>274</v>
      </c>
      <c r="AG193" s="123">
        <v>1</v>
      </c>
      <c r="AH193" s="123">
        <v>90</v>
      </c>
      <c r="AI193" s="124"/>
      <c r="AJ193" s="124"/>
      <c r="AK193" s="178"/>
      <c r="AL193" s="179"/>
      <c r="AM193" s="118" t="s">
        <v>208</v>
      </c>
      <c r="AN193" s="180">
        <v>1</v>
      </c>
    </row>
    <row r="194" spans="1:40" x14ac:dyDescent="0.3">
      <c r="A194" s="116" t="s">
        <v>736</v>
      </c>
      <c r="B194" s="117">
        <v>2023</v>
      </c>
      <c r="C194" s="118" t="s">
        <v>3387</v>
      </c>
      <c r="D194" s="118" t="s">
        <v>4256</v>
      </c>
      <c r="E194" s="116" t="s">
        <v>49</v>
      </c>
      <c r="F194" s="116" t="s">
        <v>22</v>
      </c>
      <c r="G194" s="116"/>
      <c r="H194" s="116" t="s">
        <v>1575</v>
      </c>
      <c r="I194" s="143" t="s">
        <v>45</v>
      </c>
      <c r="J194" s="118" t="s">
        <v>191</v>
      </c>
      <c r="K194" s="117">
        <v>20</v>
      </c>
      <c r="L194" s="118" t="s">
        <v>110</v>
      </c>
      <c r="M194" s="118" t="s">
        <v>3042</v>
      </c>
      <c r="N194" s="184">
        <v>1963</v>
      </c>
      <c r="O194" s="177">
        <v>1</v>
      </c>
      <c r="P194" s="129">
        <v>1019064413</v>
      </c>
      <c r="Q194" s="148" t="s">
        <v>485</v>
      </c>
      <c r="R194" s="118" t="s">
        <v>173</v>
      </c>
      <c r="S194" s="118"/>
      <c r="T194" s="118"/>
      <c r="U194" s="188"/>
      <c r="V194" s="125"/>
      <c r="W194" s="120">
        <v>18300000</v>
      </c>
      <c r="X194" s="127">
        <v>0</v>
      </c>
      <c r="Y194" s="128" t="s">
        <v>2741</v>
      </c>
      <c r="Z194" s="153">
        <v>9150000</v>
      </c>
      <c r="AA194" s="122">
        <v>27450000</v>
      </c>
      <c r="AB194" s="154">
        <v>27450000</v>
      </c>
      <c r="AC194" s="178">
        <v>44959</v>
      </c>
      <c r="AD194" s="178">
        <v>44965</v>
      </c>
      <c r="AE194" s="178">
        <v>45237</v>
      </c>
      <c r="AF194" s="123">
        <f t="shared" si="3"/>
        <v>275</v>
      </c>
      <c r="AG194" s="123">
        <v>1</v>
      </c>
      <c r="AH194" s="123">
        <v>90</v>
      </c>
      <c r="AI194" s="124"/>
      <c r="AJ194" s="124"/>
      <c r="AK194" s="178"/>
      <c r="AL194" s="179"/>
      <c r="AM194" s="118" t="s">
        <v>208</v>
      </c>
      <c r="AN194" s="180">
        <v>1</v>
      </c>
    </row>
    <row r="195" spans="1:40" x14ac:dyDescent="0.3">
      <c r="A195" s="116" t="s">
        <v>725</v>
      </c>
      <c r="B195" s="117">
        <v>2023</v>
      </c>
      <c r="C195" s="118" t="s">
        <v>3388</v>
      </c>
      <c r="D195" s="118" t="s">
        <v>4257</v>
      </c>
      <c r="E195" s="116" t="s">
        <v>49</v>
      </c>
      <c r="F195" s="116" t="s">
        <v>22</v>
      </c>
      <c r="G195" s="116"/>
      <c r="H195" s="116" t="s">
        <v>1574</v>
      </c>
      <c r="I195" s="143" t="s">
        <v>45</v>
      </c>
      <c r="J195" s="118" t="s">
        <v>191</v>
      </c>
      <c r="K195" s="117">
        <v>57</v>
      </c>
      <c r="L195" s="118" t="s">
        <v>3049</v>
      </c>
      <c r="M195" s="118" t="s">
        <v>3048</v>
      </c>
      <c r="N195" s="184">
        <v>1978</v>
      </c>
      <c r="O195" s="177">
        <v>1</v>
      </c>
      <c r="P195" s="129">
        <v>1015435607</v>
      </c>
      <c r="Q195" s="148" t="s">
        <v>2226</v>
      </c>
      <c r="R195" s="118" t="s">
        <v>173</v>
      </c>
      <c r="S195" s="118"/>
      <c r="T195" s="118"/>
      <c r="U195" s="188"/>
      <c r="V195" s="125"/>
      <c r="W195" s="120">
        <v>29997000</v>
      </c>
      <c r="X195" s="127">
        <v>0</v>
      </c>
      <c r="Y195" s="128" t="s">
        <v>2730</v>
      </c>
      <c r="Z195" s="153">
        <v>8181000</v>
      </c>
      <c r="AA195" s="122">
        <v>38178000</v>
      </c>
      <c r="AB195" s="154">
        <v>29906100</v>
      </c>
      <c r="AC195" s="178">
        <v>44958</v>
      </c>
      <c r="AD195" s="178">
        <v>44959</v>
      </c>
      <c r="AE195" s="178">
        <v>45382</v>
      </c>
      <c r="AF195" s="123">
        <f t="shared" si="3"/>
        <v>420</v>
      </c>
      <c r="AG195" s="123">
        <v>1</v>
      </c>
      <c r="AH195" s="123">
        <v>90</v>
      </c>
      <c r="AI195" s="124"/>
      <c r="AJ195" s="124"/>
      <c r="AK195" s="178"/>
      <c r="AL195" s="179"/>
      <c r="AM195" s="118" t="s">
        <v>207</v>
      </c>
      <c r="AN195" s="180">
        <v>0.78333333333333333</v>
      </c>
    </row>
    <row r="196" spans="1:40" x14ac:dyDescent="0.3">
      <c r="A196" s="116" t="s">
        <v>737</v>
      </c>
      <c r="B196" s="117">
        <v>2023</v>
      </c>
      <c r="C196" s="118" t="s">
        <v>3389</v>
      </c>
      <c r="D196" s="118" t="s">
        <v>4258</v>
      </c>
      <c r="E196" s="116" t="s">
        <v>49</v>
      </c>
      <c r="F196" s="116" t="s">
        <v>22</v>
      </c>
      <c r="G196" s="116"/>
      <c r="H196" s="116" t="s">
        <v>1576</v>
      </c>
      <c r="I196" s="143" t="s">
        <v>45</v>
      </c>
      <c r="J196" s="118" t="s">
        <v>191</v>
      </c>
      <c r="K196" s="117">
        <v>57</v>
      </c>
      <c r="L196" s="118" t="s">
        <v>3049</v>
      </c>
      <c r="M196" s="118" t="s">
        <v>3048</v>
      </c>
      <c r="N196" s="184">
        <v>1978</v>
      </c>
      <c r="O196" s="177">
        <v>1</v>
      </c>
      <c r="P196" s="129">
        <v>1022927669</v>
      </c>
      <c r="Q196" s="148" t="s">
        <v>2228</v>
      </c>
      <c r="R196" s="118" t="s">
        <v>173</v>
      </c>
      <c r="S196" s="118"/>
      <c r="T196" s="118"/>
      <c r="U196" s="188"/>
      <c r="V196" s="125"/>
      <c r="W196" s="120">
        <v>24000000</v>
      </c>
      <c r="X196" s="127">
        <v>0</v>
      </c>
      <c r="Y196" s="128" t="s">
        <v>2742</v>
      </c>
      <c r="Z196" s="153">
        <v>12000000</v>
      </c>
      <c r="AA196" s="122">
        <v>36000000</v>
      </c>
      <c r="AB196" s="154">
        <v>36000000</v>
      </c>
      <c r="AC196" s="178">
        <v>44960</v>
      </c>
      <c r="AD196" s="178">
        <v>44965</v>
      </c>
      <c r="AE196" s="178">
        <v>45237</v>
      </c>
      <c r="AF196" s="123">
        <f t="shared" si="3"/>
        <v>274</v>
      </c>
      <c r="AG196" s="123">
        <v>1</v>
      </c>
      <c r="AH196" s="123">
        <v>90</v>
      </c>
      <c r="AI196" s="124"/>
      <c r="AJ196" s="124"/>
      <c r="AK196" s="178"/>
      <c r="AL196" s="179"/>
      <c r="AM196" s="118" t="s">
        <v>208</v>
      </c>
      <c r="AN196" s="180">
        <v>1</v>
      </c>
    </row>
    <row r="197" spans="1:40" x14ac:dyDescent="0.3">
      <c r="A197" s="116" t="s">
        <v>738</v>
      </c>
      <c r="B197" s="117">
        <v>2023</v>
      </c>
      <c r="C197" s="118" t="s">
        <v>3390</v>
      </c>
      <c r="D197" s="118" t="s">
        <v>4259</v>
      </c>
      <c r="E197" s="116" t="s">
        <v>49</v>
      </c>
      <c r="F197" s="116" t="s">
        <v>22</v>
      </c>
      <c r="G197" s="116"/>
      <c r="H197" s="116" t="s">
        <v>1577</v>
      </c>
      <c r="I197" s="143" t="s">
        <v>45</v>
      </c>
      <c r="J197" s="118" t="s">
        <v>191</v>
      </c>
      <c r="K197" s="117">
        <v>57</v>
      </c>
      <c r="L197" s="118" t="s">
        <v>3049</v>
      </c>
      <c r="M197" s="118" t="s">
        <v>3048</v>
      </c>
      <c r="N197" s="184">
        <v>1978</v>
      </c>
      <c r="O197" s="177">
        <v>1</v>
      </c>
      <c r="P197" s="129">
        <v>1032456954</v>
      </c>
      <c r="Q197" s="148" t="s">
        <v>256</v>
      </c>
      <c r="R197" s="118" t="s">
        <v>173</v>
      </c>
      <c r="S197" s="118"/>
      <c r="T197" s="118"/>
      <c r="U197" s="188"/>
      <c r="V197" s="125"/>
      <c r="W197" s="120">
        <v>30300000</v>
      </c>
      <c r="X197" s="127">
        <v>0</v>
      </c>
      <c r="Y197" s="128" t="s">
        <v>2743</v>
      </c>
      <c r="Z197" s="153">
        <v>15150000</v>
      </c>
      <c r="AA197" s="122">
        <v>45450000</v>
      </c>
      <c r="AB197" s="154">
        <v>45450000</v>
      </c>
      <c r="AC197" s="178">
        <v>44959</v>
      </c>
      <c r="AD197" s="178">
        <v>44964</v>
      </c>
      <c r="AE197" s="178">
        <v>45236</v>
      </c>
      <c r="AF197" s="123">
        <f t="shared" si="3"/>
        <v>274</v>
      </c>
      <c r="AG197" s="123">
        <v>1</v>
      </c>
      <c r="AH197" s="123">
        <v>90</v>
      </c>
      <c r="AI197" s="124"/>
      <c r="AJ197" s="124"/>
      <c r="AK197" s="178"/>
      <c r="AL197" s="179"/>
      <c r="AM197" s="118" t="s">
        <v>208</v>
      </c>
      <c r="AN197" s="180">
        <v>1</v>
      </c>
    </row>
    <row r="198" spans="1:40" x14ac:dyDescent="0.3">
      <c r="A198" s="116" t="s">
        <v>739</v>
      </c>
      <c r="B198" s="117">
        <v>2023</v>
      </c>
      <c r="C198" s="118" t="s">
        <v>3391</v>
      </c>
      <c r="D198" s="118" t="s">
        <v>4260</v>
      </c>
      <c r="E198" s="116" t="s">
        <v>49</v>
      </c>
      <c r="F198" s="116" t="s">
        <v>22</v>
      </c>
      <c r="G198" s="116"/>
      <c r="H198" s="116" t="s">
        <v>1577</v>
      </c>
      <c r="I198" s="143" t="s">
        <v>45</v>
      </c>
      <c r="J198" s="118" t="s">
        <v>191</v>
      </c>
      <c r="K198" s="117">
        <v>57</v>
      </c>
      <c r="L198" s="118" t="s">
        <v>3049</v>
      </c>
      <c r="M198" s="118" t="s">
        <v>3048</v>
      </c>
      <c r="N198" s="184">
        <v>1978</v>
      </c>
      <c r="O198" s="177">
        <v>1</v>
      </c>
      <c r="P198" s="129">
        <v>1016047476</v>
      </c>
      <c r="Q198" s="148" t="s">
        <v>257</v>
      </c>
      <c r="R198" s="118" t="s">
        <v>173</v>
      </c>
      <c r="S198" s="118"/>
      <c r="T198" s="118"/>
      <c r="U198" s="188"/>
      <c r="V198" s="125"/>
      <c r="W198" s="120">
        <v>30300000</v>
      </c>
      <c r="X198" s="127">
        <v>0</v>
      </c>
      <c r="Y198" s="128" t="s">
        <v>2744</v>
      </c>
      <c r="Z198" s="153">
        <v>15150000</v>
      </c>
      <c r="AA198" s="122">
        <v>45450000</v>
      </c>
      <c r="AB198" s="154">
        <v>44440000</v>
      </c>
      <c r="AC198" s="178">
        <v>44959</v>
      </c>
      <c r="AD198" s="178">
        <v>44964</v>
      </c>
      <c r="AE198" s="178">
        <v>45236</v>
      </c>
      <c r="AF198" s="123">
        <f t="shared" si="3"/>
        <v>274</v>
      </c>
      <c r="AG198" s="123">
        <v>1</v>
      </c>
      <c r="AH198" s="123">
        <v>90</v>
      </c>
      <c r="AI198" s="124"/>
      <c r="AJ198" s="124"/>
      <c r="AK198" s="178"/>
      <c r="AL198" s="179"/>
      <c r="AM198" s="118" t="s">
        <v>208</v>
      </c>
      <c r="AN198" s="180">
        <v>0.97777777777777775</v>
      </c>
    </row>
    <row r="199" spans="1:40" x14ac:dyDescent="0.3">
      <c r="A199" s="116" t="s">
        <v>741</v>
      </c>
      <c r="B199" s="117">
        <v>2023</v>
      </c>
      <c r="C199" s="118" t="s">
        <v>3392</v>
      </c>
      <c r="D199" s="118" t="s">
        <v>4261</v>
      </c>
      <c r="E199" s="116" t="s">
        <v>49</v>
      </c>
      <c r="F199" s="116" t="s">
        <v>22</v>
      </c>
      <c r="G199" s="116"/>
      <c r="H199" s="116" t="s">
        <v>1579</v>
      </c>
      <c r="I199" s="143" t="s">
        <v>45</v>
      </c>
      <c r="J199" s="118" t="s">
        <v>191</v>
      </c>
      <c r="K199" s="117">
        <v>1</v>
      </c>
      <c r="L199" s="118" t="s">
        <v>92</v>
      </c>
      <c r="M199" s="118" t="s">
        <v>3042</v>
      </c>
      <c r="N199" s="184">
        <v>1953</v>
      </c>
      <c r="O199" s="177">
        <v>1</v>
      </c>
      <c r="P199" s="129">
        <v>52583418</v>
      </c>
      <c r="Q199" s="148" t="s">
        <v>2229</v>
      </c>
      <c r="R199" s="118" t="s">
        <v>173</v>
      </c>
      <c r="S199" s="118"/>
      <c r="T199" s="118"/>
      <c r="U199" s="188"/>
      <c r="V199" s="125"/>
      <c r="W199" s="120">
        <v>44000000</v>
      </c>
      <c r="X199" s="127">
        <v>0</v>
      </c>
      <c r="Y199" s="128" t="s">
        <v>2745</v>
      </c>
      <c r="Z199" s="153">
        <v>11066667</v>
      </c>
      <c r="AA199" s="122">
        <v>55066667</v>
      </c>
      <c r="AB199" s="154">
        <v>43066667</v>
      </c>
      <c r="AC199" s="178">
        <v>44960</v>
      </c>
      <c r="AD199" s="178">
        <v>44965</v>
      </c>
      <c r="AE199" s="178">
        <v>45382</v>
      </c>
      <c r="AF199" s="123">
        <f t="shared" si="3"/>
        <v>418</v>
      </c>
      <c r="AG199" s="123">
        <v>1</v>
      </c>
      <c r="AH199" s="123">
        <v>90</v>
      </c>
      <c r="AI199" s="124"/>
      <c r="AJ199" s="124"/>
      <c r="AK199" s="178"/>
      <c r="AL199" s="179"/>
      <c r="AM199" s="118" t="s">
        <v>207</v>
      </c>
      <c r="AN199" s="180">
        <v>0.78208232577432002</v>
      </c>
    </row>
    <row r="200" spans="1:40" x14ac:dyDescent="0.3">
      <c r="A200" s="116" t="s">
        <v>742</v>
      </c>
      <c r="B200" s="117">
        <v>2023</v>
      </c>
      <c r="C200" s="118" t="s">
        <v>3393</v>
      </c>
      <c r="D200" s="118" t="s">
        <v>4262</v>
      </c>
      <c r="E200" s="116" t="s">
        <v>49</v>
      </c>
      <c r="F200" s="116" t="s">
        <v>22</v>
      </c>
      <c r="G200" s="116"/>
      <c r="H200" s="116" t="s">
        <v>1580</v>
      </c>
      <c r="I200" s="143" t="s">
        <v>45</v>
      </c>
      <c r="J200" s="118" t="s">
        <v>191</v>
      </c>
      <c r="K200" s="117">
        <v>1</v>
      </c>
      <c r="L200" s="118" t="s">
        <v>92</v>
      </c>
      <c r="M200" s="118" t="s">
        <v>3042</v>
      </c>
      <c r="N200" s="184">
        <v>1953</v>
      </c>
      <c r="O200" s="177">
        <v>1</v>
      </c>
      <c r="P200" s="129">
        <v>1019081121</v>
      </c>
      <c r="Q200" s="148" t="s">
        <v>488</v>
      </c>
      <c r="R200" s="118" t="s">
        <v>173</v>
      </c>
      <c r="S200" s="118"/>
      <c r="T200" s="118"/>
      <c r="U200" s="188"/>
      <c r="V200" s="125"/>
      <c r="W200" s="120">
        <v>40400000</v>
      </c>
      <c r="X200" s="127">
        <v>0</v>
      </c>
      <c r="Y200" s="128" t="s">
        <v>2746</v>
      </c>
      <c r="Z200" s="153">
        <v>20199998</v>
      </c>
      <c r="AA200" s="122">
        <v>60599998</v>
      </c>
      <c r="AB200" s="154">
        <v>54371667</v>
      </c>
      <c r="AC200" s="178">
        <v>44960</v>
      </c>
      <c r="AD200" s="178">
        <v>44965</v>
      </c>
      <c r="AE200" s="178">
        <v>45329</v>
      </c>
      <c r="AF200" s="123">
        <f t="shared" si="3"/>
        <v>364</v>
      </c>
      <c r="AG200" s="123">
        <v>2</v>
      </c>
      <c r="AH200" s="123">
        <v>120</v>
      </c>
      <c r="AI200" s="124"/>
      <c r="AJ200" s="124"/>
      <c r="AK200" s="178"/>
      <c r="AL200" s="179"/>
      <c r="AM200" s="118" t="s">
        <v>208</v>
      </c>
      <c r="AN200" s="180">
        <v>0.89722225733406791</v>
      </c>
    </row>
    <row r="201" spans="1:40" x14ac:dyDescent="0.3">
      <c r="A201" s="116" t="s">
        <v>743</v>
      </c>
      <c r="B201" s="117">
        <v>2023</v>
      </c>
      <c r="C201" s="118" t="s">
        <v>3394</v>
      </c>
      <c r="D201" s="118" t="s">
        <v>4263</v>
      </c>
      <c r="E201" s="116" t="s">
        <v>49</v>
      </c>
      <c r="F201" s="116" t="s">
        <v>22</v>
      </c>
      <c r="G201" s="116"/>
      <c r="H201" s="116" t="s">
        <v>1511</v>
      </c>
      <c r="I201" s="143" t="s">
        <v>45</v>
      </c>
      <c r="J201" s="118" t="s">
        <v>191</v>
      </c>
      <c r="K201" s="117">
        <v>57</v>
      </c>
      <c r="L201" s="118" t="s">
        <v>3049</v>
      </c>
      <c r="M201" s="118" t="s">
        <v>3048</v>
      </c>
      <c r="N201" s="184">
        <v>1979</v>
      </c>
      <c r="O201" s="177">
        <v>1</v>
      </c>
      <c r="P201" s="129">
        <v>23756146</v>
      </c>
      <c r="Q201" s="148" t="s">
        <v>443</v>
      </c>
      <c r="R201" s="118" t="s">
        <v>173</v>
      </c>
      <c r="S201" s="118"/>
      <c r="T201" s="118"/>
      <c r="U201" s="188"/>
      <c r="V201" s="125"/>
      <c r="W201" s="120">
        <v>15300000</v>
      </c>
      <c r="X201" s="127">
        <v>0</v>
      </c>
      <c r="Y201" s="128" t="s">
        <v>2747</v>
      </c>
      <c r="Z201" s="153">
        <v>7650000</v>
      </c>
      <c r="AA201" s="122">
        <v>22950000</v>
      </c>
      <c r="AB201" s="154">
        <v>22950000</v>
      </c>
      <c r="AC201" s="178">
        <v>44960</v>
      </c>
      <c r="AD201" s="178">
        <v>44977</v>
      </c>
      <c r="AE201" s="178">
        <v>45249</v>
      </c>
      <c r="AF201" s="123">
        <f t="shared" si="3"/>
        <v>286</v>
      </c>
      <c r="AG201" s="123">
        <v>1</v>
      </c>
      <c r="AH201" s="123">
        <v>90</v>
      </c>
      <c r="AI201" s="124"/>
      <c r="AJ201" s="124"/>
      <c r="AK201" s="178"/>
      <c r="AL201" s="179"/>
      <c r="AM201" s="118" t="s">
        <v>208</v>
      </c>
      <c r="AN201" s="180">
        <v>1</v>
      </c>
    </row>
    <row r="202" spans="1:40" x14ac:dyDescent="0.3">
      <c r="A202" s="116" t="s">
        <v>744</v>
      </c>
      <c r="B202" s="117">
        <v>2023</v>
      </c>
      <c r="C202" s="118" t="s">
        <v>3395</v>
      </c>
      <c r="D202" s="118" t="s">
        <v>4264</v>
      </c>
      <c r="E202" s="116" t="s">
        <v>49</v>
      </c>
      <c r="F202" s="116" t="s">
        <v>22</v>
      </c>
      <c r="G202" s="116"/>
      <c r="H202" s="116" t="s">
        <v>1581</v>
      </c>
      <c r="I202" s="143" t="s">
        <v>45</v>
      </c>
      <c r="J202" s="118" t="s">
        <v>191</v>
      </c>
      <c r="K202" s="117">
        <v>33</v>
      </c>
      <c r="L202" s="118" t="s">
        <v>119</v>
      </c>
      <c r="M202" s="118" t="s">
        <v>3046</v>
      </c>
      <c r="N202" s="184">
        <v>1970</v>
      </c>
      <c r="O202" s="177">
        <v>1</v>
      </c>
      <c r="P202" s="129">
        <v>79854546</v>
      </c>
      <c r="Q202" s="148" t="s">
        <v>3074</v>
      </c>
      <c r="R202" s="118" t="s">
        <v>173</v>
      </c>
      <c r="S202" s="118"/>
      <c r="T202" s="118"/>
      <c r="U202" s="188"/>
      <c r="V202" s="125"/>
      <c r="W202" s="120">
        <v>42000000</v>
      </c>
      <c r="X202" s="127">
        <v>0</v>
      </c>
      <c r="Y202" s="128" t="s">
        <v>2748</v>
      </c>
      <c r="Z202" s="153">
        <v>21000000</v>
      </c>
      <c r="AA202" s="122">
        <v>63000000</v>
      </c>
      <c r="AB202" s="154">
        <v>63000000</v>
      </c>
      <c r="AC202" s="178">
        <v>44960</v>
      </c>
      <c r="AD202" s="178">
        <v>44965</v>
      </c>
      <c r="AE202" s="178">
        <v>45237</v>
      </c>
      <c r="AF202" s="123">
        <f t="shared" si="3"/>
        <v>274</v>
      </c>
      <c r="AG202" s="123">
        <v>1</v>
      </c>
      <c r="AH202" s="123">
        <v>90</v>
      </c>
      <c r="AI202" s="124"/>
      <c r="AJ202" s="124"/>
      <c r="AK202" s="178"/>
      <c r="AL202" s="179"/>
      <c r="AM202" s="118" t="s">
        <v>208</v>
      </c>
      <c r="AN202" s="180">
        <v>1</v>
      </c>
    </row>
    <row r="203" spans="1:40" x14ac:dyDescent="0.3">
      <c r="A203" s="116" t="s">
        <v>745</v>
      </c>
      <c r="B203" s="117">
        <v>2023</v>
      </c>
      <c r="C203" s="118" t="s">
        <v>3396</v>
      </c>
      <c r="D203" s="118" t="s">
        <v>4265</v>
      </c>
      <c r="E203" s="116" t="s">
        <v>49</v>
      </c>
      <c r="F203" s="116" t="s">
        <v>22</v>
      </c>
      <c r="G203" s="116"/>
      <c r="H203" s="116" t="s">
        <v>542</v>
      </c>
      <c r="I203" s="143" t="s">
        <v>45</v>
      </c>
      <c r="J203" s="118" t="s">
        <v>191</v>
      </c>
      <c r="K203" s="117">
        <v>57</v>
      </c>
      <c r="L203" s="118" t="s">
        <v>3049</v>
      </c>
      <c r="M203" s="118" t="s">
        <v>3048</v>
      </c>
      <c r="N203" s="184">
        <v>1979</v>
      </c>
      <c r="O203" s="177">
        <v>1</v>
      </c>
      <c r="P203" s="129">
        <v>1022346812</v>
      </c>
      <c r="Q203" s="148" t="s">
        <v>2230</v>
      </c>
      <c r="R203" s="118" t="s">
        <v>173</v>
      </c>
      <c r="S203" s="118"/>
      <c r="T203" s="118"/>
      <c r="U203" s="188"/>
      <c r="V203" s="125"/>
      <c r="W203" s="120">
        <v>15300000</v>
      </c>
      <c r="X203" s="127">
        <v>0</v>
      </c>
      <c r="Y203" s="128" t="s">
        <v>2749</v>
      </c>
      <c r="Z203" s="153">
        <v>7650000</v>
      </c>
      <c r="AA203" s="122">
        <v>22950000</v>
      </c>
      <c r="AB203" s="154">
        <v>22950000</v>
      </c>
      <c r="AC203" s="178">
        <v>44959</v>
      </c>
      <c r="AD203" s="178">
        <v>44964</v>
      </c>
      <c r="AE203" s="178">
        <v>45236</v>
      </c>
      <c r="AF203" s="123">
        <f t="shared" si="3"/>
        <v>274</v>
      </c>
      <c r="AG203" s="123">
        <v>1</v>
      </c>
      <c r="AH203" s="123">
        <v>90</v>
      </c>
      <c r="AI203" s="124"/>
      <c r="AJ203" s="124"/>
      <c r="AK203" s="178"/>
      <c r="AL203" s="179"/>
      <c r="AM203" s="118" t="s">
        <v>208</v>
      </c>
      <c r="AN203" s="180">
        <v>1</v>
      </c>
    </row>
    <row r="204" spans="1:40" x14ac:dyDescent="0.3">
      <c r="A204" s="116" t="s">
        <v>740</v>
      </c>
      <c r="B204" s="117">
        <v>2023</v>
      </c>
      <c r="C204" s="118" t="s">
        <v>3397</v>
      </c>
      <c r="D204" s="118" t="s">
        <v>4266</v>
      </c>
      <c r="E204" s="116" t="s">
        <v>49</v>
      </c>
      <c r="F204" s="116" t="s">
        <v>22</v>
      </c>
      <c r="G204" s="116"/>
      <c r="H204" s="116" t="s">
        <v>1578</v>
      </c>
      <c r="I204" s="143" t="s">
        <v>45</v>
      </c>
      <c r="J204" s="118" t="s">
        <v>191</v>
      </c>
      <c r="K204" s="117">
        <v>57</v>
      </c>
      <c r="L204" s="118" t="s">
        <v>3049</v>
      </c>
      <c r="M204" s="118" t="s">
        <v>3048</v>
      </c>
      <c r="N204" s="184">
        <v>1978</v>
      </c>
      <c r="O204" s="177">
        <v>1</v>
      </c>
      <c r="P204" s="129">
        <v>19196188</v>
      </c>
      <c r="Q204" s="148" t="s">
        <v>398</v>
      </c>
      <c r="R204" s="118" t="s">
        <v>173</v>
      </c>
      <c r="S204" s="118"/>
      <c r="T204" s="118"/>
      <c r="U204" s="188"/>
      <c r="V204" s="125"/>
      <c r="W204" s="152">
        <v>14620000</v>
      </c>
      <c r="X204" s="127">
        <v>0</v>
      </c>
      <c r="Y204" s="128">
        <v>0</v>
      </c>
      <c r="Z204" s="126">
        <v>0</v>
      </c>
      <c r="AA204" s="122">
        <v>14620000</v>
      </c>
      <c r="AB204" s="154">
        <v>14620000</v>
      </c>
      <c r="AC204" s="178">
        <v>44960</v>
      </c>
      <c r="AD204" s="178">
        <v>44964</v>
      </c>
      <c r="AE204" s="178">
        <v>45135</v>
      </c>
      <c r="AF204" s="123">
        <f t="shared" si="3"/>
        <v>175</v>
      </c>
      <c r="AG204" s="123"/>
      <c r="AH204" s="123"/>
      <c r="AI204" s="124"/>
      <c r="AJ204" s="124"/>
      <c r="AK204" s="178"/>
      <c r="AL204" s="179"/>
      <c r="AM204" s="118" t="s">
        <v>4992</v>
      </c>
      <c r="AN204" s="180">
        <v>1</v>
      </c>
    </row>
    <row r="205" spans="1:40" x14ac:dyDescent="0.3">
      <c r="A205" s="116" t="s">
        <v>747</v>
      </c>
      <c r="B205" s="117">
        <v>2023</v>
      </c>
      <c r="C205" s="118" t="s">
        <v>3398</v>
      </c>
      <c r="D205" s="118" t="s">
        <v>4267</v>
      </c>
      <c r="E205" s="116" t="s">
        <v>49</v>
      </c>
      <c r="F205" s="116" t="s">
        <v>22</v>
      </c>
      <c r="G205" s="116"/>
      <c r="H205" s="116" t="s">
        <v>1583</v>
      </c>
      <c r="I205" s="143" t="s">
        <v>45</v>
      </c>
      <c r="J205" s="118" t="s">
        <v>191</v>
      </c>
      <c r="K205" s="117">
        <v>43</v>
      </c>
      <c r="L205" s="118" t="s">
        <v>129</v>
      </c>
      <c r="M205" s="118" t="s">
        <v>3047</v>
      </c>
      <c r="N205" s="184">
        <v>2032</v>
      </c>
      <c r="O205" s="177">
        <v>1</v>
      </c>
      <c r="P205" s="129">
        <v>39652698</v>
      </c>
      <c r="Q205" s="148" t="s">
        <v>2231</v>
      </c>
      <c r="R205" s="118" t="s">
        <v>173</v>
      </c>
      <c r="S205" s="118"/>
      <c r="T205" s="118"/>
      <c r="U205" s="188"/>
      <c r="V205" s="125"/>
      <c r="W205" s="120">
        <v>42000000</v>
      </c>
      <c r="X205" s="127">
        <v>0</v>
      </c>
      <c r="Y205" s="128" t="s">
        <v>2751</v>
      </c>
      <c r="Z205" s="153">
        <v>21000000</v>
      </c>
      <c r="AA205" s="122">
        <v>63000000</v>
      </c>
      <c r="AB205" s="154">
        <v>63000000</v>
      </c>
      <c r="AC205" s="178">
        <v>44960</v>
      </c>
      <c r="AD205" s="178">
        <v>44964</v>
      </c>
      <c r="AE205" s="178">
        <v>45236</v>
      </c>
      <c r="AF205" s="123">
        <f t="shared" si="3"/>
        <v>273</v>
      </c>
      <c r="AG205" s="123">
        <v>1</v>
      </c>
      <c r="AH205" s="123">
        <v>90</v>
      </c>
      <c r="AI205" s="124"/>
      <c r="AJ205" s="124"/>
      <c r="AK205" s="178"/>
      <c r="AL205" s="179"/>
      <c r="AM205" s="118" t="s">
        <v>208</v>
      </c>
      <c r="AN205" s="180">
        <v>1</v>
      </c>
    </row>
    <row r="206" spans="1:40" x14ac:dyDescent="0.3">
      <c r="A206" s="116" t="s">
        <v>746</v>
      </c>
      <c r="B206" s="117">
        <v>2023</v>
      </c>
      <c r="C206" s="118" t="s">
        <v>3399</v>
      </c>
      <c r="D206" s="118" t="s">
        <v>4268</v>
      </c>
      <c r="E206" s="116" t="s">
        <v>49</v>
      </c>
      <c r="F206" s="116" t="s">
        <v>22</v>
      </c>
      <c r="G206" s="116"/>
      <c r="H206" s="116" t="s">
        <v>1582</v>
      </c>
      <c r="I206" s="143" t="s">
        <v>45</v>
      </c>
      <c r="J206" s="118" t="s">
        <v>191</v>
      </c>
      <c r="K206" s="117">
        <v>57</v>
      </c>
      <c r="L206" s="118" t="s">
        <v>3049</v>
      </c>
      <c r="M206" s="118" t="s">
        <v>3048</v>
      </c>
      <c r="N206" s="184">
        <v>1978</v>
      </c>
      <c r="O206" s="177">
        <v>1</v>
      </c>
      <c r="P206" s="129">
        <v>1019094992</v>
      </c>
      <c r="Q206" s="148" t="s">
        <v>301</v>
      </c>
      <c r="R206" s="118" t="s">
        <v>173</v>
      </c>
      <c r="S206" s="118"/>
      <c r="T206" s="118"/>
      <c r="U206" s="188"/>
      <c r="V206" s="125"/>
      <c r="W206" s="120">
        <v>42000000</v>
      </c>
      <c r="X206" s="127">
        <v>0</v>
      </c>
      <c r="Y206" s="128" t="s">
        <v>2750</v>
      </c>
      <c r="Z206" s="153">
        <v>21000000</v>
      </c>
      <c r="AA206" s="122">
        <v>63000000</v>
      </c>
      <c r="AB206" s="154">
        <v>63000000</v>
      </c>
      <c r="AC206" s="178">
        <v>44959</v>
      </c>
      <c r="AD206" s="178">
        <v>44965</v>
      </c>
      <c r="AE206" s="178">
        <v>45237</v>
      </c>
      <c r="AF206" s="123">
        <f t="shared" si="3"/>
        <v>275</v>
      </c>
      <c r="AG206" s="123">
        <v>1</v>
      </c>
      <c r="AH206" s="123">
        <v>90</v>
      </c>
      <c r="AI206" s="124"/>
      <c r="AJ206" s="124"/>
      <c r="AK206" s="178"/>
      <c r="AL206" s="179"/>
      <c r="AM206" s="118" t="s">
        <v>208</v>
      </c>
      <c r="AN206" s="180">
        <v>1</v>
      </c>
    </row>
    <row r="207" spans="1:40" x14ac:dyDescent="0.3">
      <c r="A207" s="116" t="s">
        <v>749</v>
      </c>
      <c r="B207" s="117">
        <v>2023</v>
      </c>
      <c r="C207" s="118" t="s">
        <v>3400</v>
      </c>
      <c r="D207" s="118" t="s">
        <v>4269</v>
      </c>
      <c r="E207" s="116" t="s">
        <v>49</v>
      </c>
      <c r="F207" s="116" t="s">
        <v>22</v>
      </c>
      <c r="G207" s="116"/>
      <c r="H207" s="116" t="s">
        <v>1585</v>
      </c>
      <c r="I207" s="143" t="s">
        <v>45</v>
      </c>
      <c r="J207" s="118" t="s">
        <v>191</v>
      </c>
      <c r="K207" s="117">
        <v>1</v>
      </c>
      <c r="L207" s="118" t="s">
        <v>92</v>
      </c>
      <c r="M207" s="118" t="s">
        <v>3042</v>
      </c>
      <c r="N207" s="184">
        <v>1953</v>
      </c>
      <c r="O207" s="177">
        <v>1</v>
      </c>
      <c r="P207" s="129">
        <v>52985421</v>
      </c>
      <c r="Q207" s="148" t="s">
        <v>2233</v>
      </c>
      <c r="R207" s="118" t="s">
        <v>173</v>
      </c>
      <c r="S207" s="118"/>
      <c r="T207" s="118"/>
      <c r="U207" s="188"/>
      <c r="V207" s="125"/>
      <c r="W207" s="120">
        <v>77000000</v>
      </c>
      <c r="X207" s="127">
        <v>0</v>
      </c>
      <c r="Y207" s="128" t="s">
        <v>2753</v>
      </c>
      <c r="Z207" s="153">
        <v>19600000</v>
      </c>
      <c r="AA207" s="122">
        <v>96600000</v>
      </c>
      <c r="AB207" s="154">
        <v>75600000</v>
      </c>
      <c r="AC207" s="178">
        <v>44960</v>
      </c>
      <c r="AD207" s="178">
        <v>44964</v>
      </c>
      <c r="AE207" s="178">
        <v>45382</v>
      </c>
      <c r="AF207" s="123">
        <f t="shared" si="3"/>
        <v>418</v>
      </c>
      <c r="AG207" s="123">
        <v>1</v>
      </c>
      <c r="AH207" s="123">
        <v>90</v>
      </c>
      <c r="AI207" s="124"/>
      <c r="AJ207" s="124"/>
      <c r="AK207" s="178"/>
      <c r="AL207" s="179"/>
      <c r="AM207" s="118" t="s">
        <v>207</v>
      </c>
      <c r="AN207" s="180">
        <v>0.78260869565217395</v>
      </c>
    </row>
    <row r="208" spans="1:40" x14ac:dyDescent="0.3">
      <c r="A208" s="116" t="s">
        <v>750</v>
      </c>
      <c r="B208" s="117">
        <v>2023</v>
      </c>
      <c r="C208" s="118" t="s">
        <v>3401</v>
      </c>
      <c r="D208" s="118" t="s">
        <v>4270</v>
      </c>
      <c r="E208" s="116" t="s">
        <v>49</v>
      </c>
      <c r="F208" s="116" t="s">
        <v>22</v>
      </c>
      <c r="G208" s="116"/>
      <c r="H208" s="116" t="s">
        <v>1586</v>
      </c>
      <c r="I208" s="143" t="s">
        <v>45</v>
      </c>
      <c r="J208" s="118" t="s">
        <v>191</v>
      </c>
      <c r="K208" s="117">
        <v>39</v>
      </c>
      <c r="L208" s="118" t="s">
        <v>125</v>
      </c>
      <c r="M208" s="118" t="s">
        <v>3047</v>
      </c>
      <c r="N208" s="184">
        <v>1973</v>
      </c>
      <c r="O208" s="177">
        <v>1</v>
      </c>
      <c r="P208" s="129">
        <v>1104709000</v>
      </c>
      <c r="Q208" s="148" t="s">
        <v>277</v>
      </c>
      <c r="R208" s="118" t="s">
        <v>173</v>
      </c>
      <c r="S208" s="118"/>
      <c r="T208" s="118"/>
      <c r="U208" s="188"/>
      <c r="V208" s="125"/>
      <c r="W208" s="120">
        <v>55550000</v>
      </c>
      <c r="X208" s="127">
        <v>0</v>
      </c>
      <c r="Y208" s="128" t="s">
        <v>2754</v>
      </c>
      <c r="Z208" s="153">
        <v>15150000</v>
      </c>
      <c r="AA208" s="122">
        <v>70700000</v>
      </c>
      <c r="AB208" s="154">
        <v>54540000</v>
      </c>
      <c r="AC208" s="178">
        <v>44960</v>
      </c>
      <c r="AD208" s="178">
        <v>44964</v>
      </c>
      <c r="AE208" s="178">
        <v>45382</v>
      </c>
      <c r="AF208" s="123">
        <f t="shared" si="3"/>
        <v>418</v>
      </c>
      <c r="AG208" s="123">
        <v>1</v>
      </c>
      <c r="AH208" s="123">
        <v>90</v>
      </c>
      <c r="AI208" s="124"/>
      <c r="AJ208" s="124"/>
      <c r="AK208" s="178"/>
      <c r="AL208" s="179"/>
      <c r="AM208" s="118" t="s">
        <v>207</v>
      </c>
      <c r="AN208" s="180">
        <v>0.77142857142857146</v>
      </c>
    </row>
    <row r="209" spans="1:40" x14ac:dyDescent="0.3">
      <c r="A209" s="116" t="s">
        <v>748</v>
      </c>
      <c r="B209" s="117">
        <v>2023</v>
      </c>
      <c r="C209" s="118" t="s">
        <v>3402</v>
      </c>
      <c r="D209" s="118" t="s">
        <v>4271</v>
      </c>
      <c r="E209" s="116" t="s">
        <v>49</v>
      </c>
      <c r="F209" s="116" t="s">
        <v>22</v>
      </c>
      <c r="G209" s="116"/>
      <c r="H209" s="116" t="s">
        <v>1584</v>
      </c>
      <c r="I209" s="143" t="s">
        <v>45</v>
      </c>
      <c r="J209" s="118" t="s">
        <v>191</v>
      </c>
      <c r="K209" s="117">
        <v>57</v>
      </c>
      <c r="L209" s="118" t="s">
        <v>3049</v>
      </c>
      <c r="M209" s="118" t="s">
        <v>3048</v>
      </c>
      <c r="N209" s="184">
        <v>1978</v>
      </c>
      <c r="O209" s="177">
        <v>1</v>
      </c>
      <c r="P209" s="129">
        <v>79731017</v>
      </c>
      <c r="Q209" s="148" t="s">
        <v>2232</v>
      </c>
      <c r="R209" s="118" t="s">
        <v>173</v>
      </c>
      <c r="S209" s="118"/>
      <c r="T209" s="118"/>
      <c r="U209" s="188"/>
      <c r="V209" s="125"/>
      <c r="W209" s="120">
        <v>42000000</v>
      </c>
      <c r="X209" s="127">
        <v>0</v>
      </c>
      <c r="Y209" s="128" t="s">
        <v>2752</v>
      </c>
      <c r="Z209" s="153">
        <v>21000000</v>
      </c>
      <c r="AA209" s="122">
        <v>63000000</v>
      </c>
      <c r="AB209" s="154">
        <v>63000000</v>
      </c>
      <c r="AC209" s="178">
        <v>44960</v>
      </c>
      <c r="AD209" s="178">
        <v>44963</v>
      </c>
      <c r="AE209" s="178">
        <v>45235</v>
      </c>
      <c r="AF209" s="123">
        <f t="shared" si="3"/>
        <v>272</v>
      </c>
      <c r="AG209" s="123">
        <v>1</v>
      </c>
      <c r="AH209" s="123">
        <v>90</v>
      </c>
      <c r="AI209" s="124"/>
      <c r="AJ209" s="124"/>
      <c r="AK209" s="178"/>
      <c r="AL209" s="179"/>
      <c r="AM209" s="118" t="s">
        <v>208</v>
      </c>
      <c r="AN209" s="180">
        <v>1</v>
      </c>
    </row>
    <row r="210" spans="1:40" x14ac:dyDescent="0.3">
      <c r="A210" s="116" t="s">
        <v>752</v>
      </c>
      <c r="B210" s="117">
        <v>2023</v>
      </c>
      <c r="C210" s="118" t="s">
        <v>3403</v>
      </c>
      <c r="D210" s="118" t="s">
        <v>4272</v>
      </c>
      <c r="E210" s="116" t="s">
        <v>49</v>
      </c>
      <c r="F210" s="116" t="s">
        <v>22</v>
      </c>
      <c r="G210" s="116"/>
      <c r="H210" s="116" t="s">
        <v>1587</v>
      </c>
      <c r="I210" s="143" t="s">
        <v>45</v>
      </c>
      <c r="J210" s="118" t="s">
        <v>191</v>
      </c>
      <c r="K210" s="117">
        <v>28</v>
      </c>
      <c r="L210" s="118" t="s">
        <v>114</v>
      </c>
      <c r="M210" s="118" t="s">
        <v>3046</v>
      </c>
      <c r="N210" s="184">
        <v>1968</v>
      </c>
      <c r="O210" s="177">
        <v>1</v>
      </c>
      <c r="P210" s="129">
        <v>33377780</v>
      </c>
      <c r="Q210" s="148" t="s">
        <v>483</v>
      </c>
      <c r="R210" s="118" t="s">
        <v>173</v>
      </c>
      <c r="S210" s="118"/>
      <c r="T210" s="118"/>
      <c r="U210" s="188"/>
      <c r="V210" s="125"/>
      <c r="W210" s="120">
        <v>30300000</v>
      </c>
      <c r="X210" s="127">
        <v>0</v>
      </c>
      <c r="Y210" s="128" t="s">
        <v>2756</v>
      </c>
      <c r="Z210" s="153">
        <v>15150000</v>
      </c>
      <c r="AA210" s="122">
        <v>45450000</v>
      </c>
      <c r="AB210" s="154">
        <v>45450000</v>
      </c>
      <c r="AC210" s="178">
        <v>44964</v>
      </c>
      <c r="AD210" s="178">
        <v>44970</v>
      </c>
      <c r="AE210" s="178">
        <v>45242</v>
      </c>
      <c r="AF210" s="123">
        <f t="shared" ref="AF210:AF216" si="4">DAYS360(AC210,AE210)</f>
        <v>275</v>
      </c>
      <c r="AG210" s="123">
        <v>1</v>
      </c>
      <c r="AH210" s="123">
        <v>90</v>
      </c>
      <c r="AI210" s="124"/>
      <c r="AJ210" s="124"/>
      <c r="AK210" s="178"/>
      <c r="AL210" s="179"/>
      <c r="AM210" s="118" t="s">
        <v>208</v>
      </c>
      <c r="AN210" s="180">
        <v>1</v>
      </c>
    </row>
    <row r="211" spans="1:40" x14ac:dyDescent="0.3">
      <c r="A211" s="116" t="s">
        <v>753</v>
      </c>
      <c r="B211" s="117">
        <v>2023</v>
      </c>
      <c r="C211" s="118" t="s">
        <v>3404</v>
      </c>
      <c r="D211" s="118" t="s">
        <v>4273</v>
      </c>
      <c r="E211" s="116" t="s">
        <v>49</v>
      </c>
      <c r="F211" s="116" t="s">
        <v>22</v>
      </c>
      <c r="G211" s="116"/>
      <c r="H211" s="116" t="s">
        <v>1588</v>
      </c>
      <c r="I211" s="143" t="s">
        <v>45</v>
      </c>
      <c r="J211" s="118" t="s">
        <v>191</v>
      </c>
      <c r="K211" s="117">
        <v>57</v>
      </c>
      <c r="L211" s="118" t="s">
        <v>3049</v>
      </c>
      <c r="M211" s="118" t="s">
        <v>3048</v>
      </c>
      <c r="N211" s="184">
        <v>1979</v>
      </c>
      <c r="O211" s="177">
        <v>1</v>
      </c>
      <c r="P211" s="129">
        <v>27788048</v>
      </c>
      <c r="Q211" s="148" t="s">
        <v>395</v>
      </c>
      <c r="R211" s="118" t="s">
        <v>173</v>
      </c>
      <c r="S211" s="118"/>
      <c r="T211" s="118"/>
      <c r="U211" s="188"/>
      <c r="V211" s="125"/>
      <c r="W211" s="120">
        <v>77000000</v>
      </c>
      <c r="X211" s="127">
        <v>0</v>
      </c>
      <c r="Y211" s="128" t="s">
        <v>2757</v>
      </c>
      <c r="Z211" s="153">
        <v>7000000</v>
      </c>
      <c r="AA211" s="122">
        <v>84000000</v>
      </c>
      <c r="AB211" s="154">
        <v>74200000</v>
      </c>
      <c r="AC211" s="178">
        <v>44964</v>
      </c>
      <c r="AD211" s="178">
        <v>44970</v>
      </c>
      <c r="AE211" s="178">
        <v>45322</v>
      </c>
      <c r="AF211" s="123">
        <f t="shared" si="4"/>
        <v>354</v>
      </c>
      <c r="AG211" s="123">
        <v>1</v>
      </c>
      <c r="AH211" s="123">
        <v>30</v>
      </c>
      <c r="AI211" s="124"/>
      <c r="AJ211" s="124"/>
      <c r="AK211" s="178"/>
      <c r="AL211" s="179"/>
      <c r="AM211" s="118" t="s">
        <v>208</v>
      </c>
      <c r="AN211" s="180">
        <v>0.8833333333333333</v>
      </c>
    </row>
    <row r="212" spans="1:40" x14ac:dyDescent="0.3">
      <c r="A212" s="116" t="s">
        <v>754</v>
      </c>
      <c r="B212" s="117">
        <v>2023</v>
      </c>
      <c r="C212" s="118" t="s">
        <v>3405</v>
      </c>
      <c r="D212" s="118" t="s">
        <v>4274</v>
      </c>
      <c r="E212" s="116" t="s">
        <v>49</v>
      </c>
      <c r="F212" s="116" t="s">
        <v>22</v>
      </c>
      <c r="G212" s="116"/>
      <c r="H212" s="116" t="s">
        <v>1589</v>
      </c>
      <c r="I212" s="143" t="s">
        <v>45</v>
      </c>
      <c r="J212" s="118" t="s">
        <v>191</v>
      </c>
      <c r="K212" s="117">
        <v>34</v>
      </c>
      <c r="L212" s="118" t="s">
        <v>120</v>
      </c>
      <c r="M212" s="118" t="s">
        <v>3046</v>
      </c>
      <c r="N212" s="184">
        <v>1971</v>
      </c>
      <c r="O212" s="177">
        <v>1</v>
      </c>
      <c r="P212" s="129">
        <v>52864240</v>
      </c>
      <c r="Q212" s="148" t="s">
        <v>2235</v>
      </c>
      <c r="R212" s="118" t="s">
        <v>173</v>
      </c>
      <c r="S212" s="118"/>
      <c r="T212" s="118"/>
      <c r="U212" s="188"/>
      <c r="V212" s="125"/>
      <c r="W212" s="120">
        <v>73033333</v>
      </c>
      <c r="X212" s="127">
        <v>0</v>
      </c>
      <c r="Y212" s="128" t="s">
        <v>2758</v>
      </c>
      <c r="Z212" s="153">
        <v>24966667</v>
      </c>
      <c r="AA212" s="122">
        <v>98000000</v>
      </c>
      <c r="AB212" s="154">
        <v>73966667</v>
      </c>
      <c r="AC212" s="178">
        <v>44960</v>
      </c>
      <c r="AD212" s="178">
        <v>44971</v>
      </c>
      <c r="AE212" s="178">
        <v>45382</v>
      </c>
      <c r="AF212" s="123">
        <f t="shared" si="4"/>
        <v>418</v>
      </c>
      <c r="AG212" s="123">
        <v>1</v>
      </c>
      <c r="AH212" s="123">
        <v>90</v>
      </c>
      <c r="AI212" s="124">
        <v>52864240</v>
      </c>
      <c r="AJ212" s="124" t="s">
        <v>2235</v>
      </c>
      <c r="AK212" s="178">
        <v>44958</v>
      </c>
      <c r="AL212" s="179">
        <v>17033333</v>
      </c>
      <c r="AM212" s="118" t="s">
        <v>207</v>
      </c>
      <c r="AN212" s="180">
        <v>0.75476190816326527</v>
      </c>
    </row>
    <row r="213" spans="1:40" x14ac:dyDescent="0.3">
      <c r="A213" s="116" t="s">
        <v>755</v>
      </c>
      <c r="B213" s="117">
        <v>2023</v>
      </c>
      <c r="C213" s="118" t="s">
        <v>3406</v>
      </c>
      <c r="D213" s="118" t="s">
        <v>4275</v>
      </c>
      <c r="E213" s="116" t="s">
        <v>49</v>
      </c>
      <c r="F213" s="116" t="s">
        <v>22</v>
      </c>
      <c r="G213" s="116"/>
      <c r="H213" s="116" t="s">
        <v>1588</v>
      </c>
      <c r="I213" s="143" t="s">
        <v>45</v>
      </c>
      <c r="J213" s="118" t="s">
        <v>191</v>
      </c>
      <c r="K213" s="117">
        <v>57</v>
      </c>
      <c r="L213" s="118" t="s">
        <v>3049</v>
      </c>
      <c r="M213" s="118" t="s">
        <v>3048</v>
      </c>
      <c r="N213" s="184">
        <v>1979</v>
      </c>
      <c r="O213" s="177">
        <v>1</v>
      </c>
      <c r="P213" s="129">
        <v>52990899</v>
      </c>
      <c r="Q213" s="148" t="s">
        <v>397</v>
      </c>
      <c r="R213" s="118" t="s">
        <v>173</v>
      </c>
      <c r="S213" s="118"/>
      <c r="T213" s="118"/>
      <c r="U213" s="188"/>
      <c r="V213" s="125"/>
      <c r="W213" s="120">
        <v>42000000</v>
      </c>
      <c r="X213" s="127">
        <v>0</v>
      </c>
      <c r="Y213" s="128" t="s">
        <v>2759</v>
      </c>
      <c r="Z213" s="153">
        <v>21000000</v>
      </c>
      <c r="AA213" s="122">
        <v>63000000</v>
      </c>
      <c r="AB213" s="154">
        <v>63000000</v>
      </c>
      <c r="AC213" s="178">
        <v>44960</v>
      </c>
      <c r="AD213" s="178">
        <v>44965</v>
      </c>
      <c r="AE213" s="178">
        <v>45237</v>
      </c>
      <c r="AF213" s="123">
        <f t="shared" si="4"/>
        <v>274</v>
      </c>
      <c r="AG213" s="123">
        <v>1</v>
      </c>
      <c r="AH213" s="123">
        <v>90</v>
      </c>
      <c r="AI213" s="124"/>
      <c r="AJ213" s="124"/>
      <c r="AK213" s="178"/>
      <c r="AL213" s="179"/>
      <c r="AM213" s="118" t="s">
        <v>208</v>
      </c>
      <c r="AN213" s="180">
        <v>1</v>
      </c>
    </row>
    <row r="214" spans="1:40" x14ac:dyDescent="0.3">
      <c r="A214" s="116" t="s">
        <v>756</v>
      </c>
      <c r="B214" s="117">
        <v>2023</v>
      </c>
      <c r="C214" s="118" t="s">
        <v>3407</v>
      </c>
      <c r="D214" s="118" t="s">
        <v>4276</v>
      </c>
      <c r="E214" s="116" t="s">
        <v>49</v>
      </c>
      <c r="F214" s="116" t="s">
        <v>22</v>
      </c>
      <c r="G214" s="116"/>
      <c r="H214" s="116" t="s">
        <v>1590</v>
      </c>
      <c r="I214" s="143" t="s">
        <v>45</v>
      </c>
      <c r="J214" s="118" t="s">
        <v>191</v>
      </c>
      <c r="K214" s="117">
        <v>57</v>
      </c>
      <c r="L214" s="118" t="s">
        <v>3049</v>
      </c>
      <c r="M214" s="118" t="s">
        <v>3048</v>
      </c>
      <c r="N214" s="184">
        <v>1979</v>
      </c>
      <c r="O214" s="177">
        <v>1</v>
      </c>
      <c r="P214" s="129">
        <v>1013637730</v>
      </c>
      <c r="Q214" s="148" t="s">
        <v>392</v>
      </c>
      <c r="R214" s="118" t="s">
        <v>173</v>
      </c>
      <c r="S214" s="118"/>
      <c r="T214" s="118"/>
      <c r="U214" s="188"/>
      <c r="V214" s="125"/>
      <c r="W214" s="120">
        <v>42000000</v>
      </c>
      <c r="X214" s="127">
        <v>0</v>
      </c>
      <c r="Y214" s="128" t="s">
        <v>2760</v>
      </c>
      <c r="Z214" s="153">
        <v>21000000</v>
      </c>
      <c r="AA214" s="122">
        <v>63000000</v>
      </c>
      <c r="AB214" s="154">
        <v>63000000</v>
      </c>
      <c r="AC214" s="178">
        <v>44960</v>
      </c>
      <c r="AD214" s="178">
        <v>44965</v>
      </c>
      <c r="AE214" s="178">
        <v>45237</v>
      </c>
      <c r="AF214" s="123">
        <f t="shared" si="4"/>
        <v>274</v>
      </c>
      <c r="AG214" s="123">
        <v>1</v>
      </c>
      <c r="AH214" s="123">
        <v>90</v>
      </c>
      <c r="AI214" s="124"/>
      <c r="AJ214" s="124"/>
      <c r="AK214" s="178"/>
      <c r="AL214" s="179"/>
      <c r="AM214" s="118" t="s">
        <v>208</v>
      </c>
      <c r="AN214" s="180">
        <v>1</v>
      </c>
    </row>
    <row r="215" spans="1:40" x14ac:dyDescent="0.3">
      <c r="A215" s="116" t="s">
        <v>757</v>
      </c>
      <c r="B215" s="117">
        <v>2023</v>
      </c>
      <c r="C215" s="118" t="s">
        <v>3408</v>
      </c>
      <c r="D215" s="118" t="s">
        <v>4277</v>
      </c>
      <c r="E215" s="116" t="s">
        <v>49</v>
      </c>
      <c r="F215" s="116" t="s">
        <v>22</v>
      </c>
      <c r="G215" s="116"/>
      <c r="H215" s="116" t="s">
        <v>1590</v>
      </c>
      <c r="I215" s="143" t="s">
        <v>45</v>
      </c>
      <c r="J215" s="118" t="s">
        <v>191</v>
      </c>
      <c r="K215" s="117">
        <v>57</v>
      </c>
      <c r="L215" s="118" t="s">
        <v>3049</v>
      </c>
      <c r="M215" s="118" t="s">
        <v>3048</v>
      </c>
      <c r="N215" s="184">
        <v>1979</v>
      </c>
      <c r="O215" s="177">
        <v>1</v>
      </c>
      <c r="P215" s="129">
        <v>1018407205</v>
      </c>
      <c r="Q215" s="148" t="s">
        <v>390</v>
      </c>
      <c r="R215" s="118" t="s">
        <v>173</v>
      </c>
      <c r="S215" s="118"/>
      <c r="T215" s="118"/>
      <c r="U215" s="188"/>
      <c r="V215" s="125"/>
      <c r="W215" s="120">
        <v>42000000</v>
      </c>
      <c r="X215" s="127">
        <v>0</v>
      </c>
      <c r="Y215" s="128" t="s">
        <v>2761</v>
      </c>
      <c r="Z215" s="153">
        <v>21000000</v>
      </c>
      <c r="AA215" s="122">
        <v>63000000</v>
      </c>
      <c r="AB215" s="154">
        <v>63000000</v>
      </c>
      <c r="AC215" s="178">
        <v>44960</v>
      </c>
      <c r="AD215" s="178">
        <v>44965</v>
      </c>
      <c r="AE215" s="178">
        <v>45237</v>
      </c>
      <c r="AF215" s="123">
        <f t="shared" si="4"/>
        <v>274</v>
      </c>
      <c r="AG215" s="123">
        <v>1</v>
      </c>
      <c r="AH215" s="123">
        <v>90</v>
      </c>
      <c r="AI215" s="124"/>
      <c r="AJ215" s="124"/>
      <c r="AK215" s="178"/>
      <c r="AL215" s="179"/>
      <c r="AM215" s="118" t="s">
        <v>208</v>
      </c>
      <c r="AN215" s="180">
        <v>1</v>
      </c>
    </row>
    <row r="216" spans="1:40" x14ac:dyDescent="0.3">
      <c r="A216" s="116" t="s">
        <v>758</v>
      </c>
      <c r="B216" s="117">
        <v>2023</v>
      </c>
      <c r="C216" s="118" t="s">
        <v>3409</v>
      </c>
      <c r="D216" s="118" t="s">
        <v>4278</v>
      </c>
      <c r="E216" s="116" t="s">
        <v>49</v>
      </c>
      <c r="F216" s="116" t="s">
        <v>22</v>
      </c>
      <c r="G216" s="116"/>
      <c r="H216" s="116" t="s">
        <v>1590</v>
      </c>
      <c r="I216" s="143" t="s">
        <v>45</v>
      </c>
      <c r="J216" s="118" t="s">
        <v>191</v>
      </c>
      <c r="K216" s="117">
        <v>57</v>
      </c>
      <c r="L216" s="118" t="s">
        <v>3049</v>
      </c>
      <c r="M216" s="118" t="s">
        <v>3048</v>
      </c>
      <c r="N216" s="184">
        <v>1979</v>
      </c>
      <c r="O216" s="177">
        <v>1</v>
      </c>
      <c r="P216" s="129">
        <v>1077425387</v>
      </c>
      <c r="Q216" s="148" t="s">
        <v>393</v>
      </c>
      <c r="R216" s="118" t="s">
        <v>173</v>
      </c>
      <c r="S216" s="118"/>
      <c r="T216" s="118"/>
      <c r="U216" s="188"/>
      <c r="V216" s="125"/>
      <c r="W216" s="120">
        <v>42000000</v>
      </c>
      <c r="X216" s="127">
        <v>0</v>
      </c>
      <c r="Y216" s="128" t="s">
        <v>2762</v>
      </c>
      <c r="Z216" s="153">
        <v>21000000</v>
      </c>
      <c r="AA216" s="122">
        <v>63000000</v>
      </c>
      <c r="AB216" s="154">
        <v>61366667</v>
      </c>
      <c r="AC216" s="178">
        <v>44960</v>
      </c>
      <c r="AD216" s="178">
        <v>44965</v>
      </c>
      <c r="AE216" s="178">
        <v>45237</v>
      </c>
      <c r="AF216" s="123">
        <f t="shared" si="4"/>
        <v>274</v>
      </c>
      <c r="AG216" s="123">
        <v>1</v>
      </c>
      <c r="AH216" s="123">
        <v>90</v>
      </c>
      <c r="AI216" s="124"/>
      <c r="AJ216" s="124"/>
      <c r="AK216" s="178"/>
      <c r="AL216" s="179"/>
      <c r="AM216" s="118" t="s">
        <v>208</v>
      </c>
      <c r="AN216" s="180">
        <v>0.97407407936507939</v>
      </c>
    </row>
    <row r="217" spans="1:40" x14ac:dyDescent="0.3">
      <c r="A217" s="165">
        <v>20236120013363</v>
      </c>
      <c r="B217" s="117">
        <v>2023</v>
      </c>
      <c r="C217" s="118" t="s">
        <v>69</v>
      </c>
      <c r="D217" s="118" t="s">
        <v>69</v>
      </c>
      <c r="E217" s="116" t="s">
        <v>38</v>
      </c>
      <c r="F217" s="116" t="s">
        <v>38</v>
      </c>
      <c r="G217" s="118"/>
      <c r="H217" s="118" t="s">
        <v>2059</v>
      </c>
      <c r="I217" s="143" t="s">
        <v>45</v>
      </c>
      <c r="J217" s="118" t="s">
        <v>191</v>
      </c>
      <c r="K217" s="117">
        <v>34</v>
      </c>
      <c r="L217" s="118" t="s">
        <v>120</v>
      </c>
      <c r="M217" s="118" t="s">
        <v>3046</v>
      </c>
      <c r="N217" s="118">
        <v>1971</v>
      </c>
      <c r="O217" s="140"/>
      <c r="P217" s="129">
        <v>860011153</v>
      </c>
      <c r="Q217" s="149" t="s">
        <v>522</v>
      </c>
      <c r="R217" s="118" t="s">
        <v>174</v>
      </c>
      <c r="S217" s="118"/>
      <c r="T217" s="118"/>
      <c r="U217" s="118"/>
      <c r="V217" s="123"/>
      <c r="W217" s="152">
        <v>817772</v>
      </c>
      <c r="X217" s="127">
        <v>0</v>
      </c>
      <c r="Y217" s="128">
        <v>0</v>
      </c>
      <c r="Z217" s="126">
        <v>0</v>
      </c>
      <c r="AA217" s="122">
        <v>817772</v>
      </c>
      <c r="AB217" s="154">
        <v>0</v>
      </c>
      <c r="AC217" s="141"/>
      <c r="AD217" s="141"/>
      <c r="AE217" s="141"/>
      <c r="AF217" s="118"/>
      <c r="AG217" s="118"/>
      <c r="AH217" s="118"/>
      <c r="AI217" s="118"/>
      <c r="AJ217" s="118"/>
      <c r="AK217" s="141"/>
      <c r="AL217" s="142"/>
      <c r="AM217" s="159"/>
      <c r="AN217" s="180">
        <v>0</v>
      </c>
    </row>
    <row r="218" spans="1:40" x14ac:dyDescent="0.3">
      <c r="A218" s="165">
        <v>20236120013363</v>
      </c>
      <c r="B218" s="117">
        <v>2023</v>
      </c>
      <c r="C218" s="118" t="s">
        <v>69</v>
      </c>
      <c r="D218" s="118" t="s">
        <v>69</v>
      </c>
      <c r="E218" s="116" t="s">
        <v>38</v>
      </c>
      <c r="F218" s="116" t="s">
        <v>38</v>
      </c>
      <c r="G218" s="118"/>
      <c r="H218" s="118" t="s">
        <v>2059</v>
      </c>
      <c r="I218" s="143" t="s">
        <v>45</v>
      </c>
      <c r="J218" s="118" t="s">
        <v>191</v>
      </c>
      <c r="K218" s="116">
        <v>37</v>
      </c>
      <c r="L218" s="118" t="s">
        <v>123</v>
      </c>
      <c r="M218" s="118" t="s">
        <v>3046</v>
      </c>
      <c r="N218" s="118">
        <v>1972</v>
      </c>
      <c r="O218" s="140"/>
      <c r="P218" s="129">
        <v>860011153</v>
      </c>
      <c r="Q218" s="149" t="s">
        <v>522</v>
      </c>
      <c r="R218" s="118" t="s">
        <v>174</v>
      </c>
      <c r="S218" s="118"/>
      <c r="T218" s="118"/>
      <c r="U218" s="118"/>
      <c r="V218" s="123"/>
      <c r="W218" s="152">
        <v>98328</v>
      </c>
      <c r="X218" s="127">
        <v>0</v>
      </c>
      <c r="Y218" s="128">
        <v>0</v>
      </c>
      <c r="Z218" s="126">
        <v>0</v>
      </c>
      <c r="AA218" s="122">
        <v>98328</v>
      </c>
      <c r="AB218" s="154">
        <v>0</v>
      </c>
      <c r="AC218" s="141"/>
      <c r="AD218" s="141"/>
      <c r="AE218" s="141"/>
      <c r="AF218" s="118"/>
      <c r="AG218" s="118"/>
      <c r="AH218" s="118"/>
      <c r="AI218" s="118"/>
      <c r="AJ218" s="118"/>
      <c r="AK218" s="141"/>
      <c r="AL218" s="142"/>
      <c r="AM218" s="159"/>
      <c r="AN218" s="180">
        <v>0</v>
      </c>
    </row>
    <row r="219" spans="1:40" x14ac:dyDescent="0.3">
      <c r="A219" s="116" t="s">
        <v>751</v>
      </c>
      <c r="B219" s="117">
        <v>2023</v>
      </c>
      <c r="C219" s="118" t="s">
        <v>3410</v>
      </c>
      <c r="D219" s="118" t="s">
        <v>4076</v>
      </c>
      <c r="E219" s="116" t="s">
        <v>49</v>
      </c>
      <c r="F219" s="116" t="s">
        <v>22</v>
      </c>
      <c r="G219" s="116"/>
      <c r="H219" s="116" t="s">
        <v>1572</v>
      </c>
      <c r="I219" s="143" t="s">
        <v>45</v>
      </c>
      <c r="J219" s="118" t="s">
        <v>191</v>
      </c>
      <c r="K219" s="117">
        <v>57</v>
      </c>
      <c r="L219" s="118" t="s">
        <v>3049</v>
      </c>
      <c r="M219" s="118" t="s">
        <v>3048</v>
      </c>
      <c r="N219" s="184">
        <v>1978</v>
      </c>
      <c r="O219" s="177">
        <v>1</v>
      </c>
      <c r="P219" s="129">
        <v>1026275391</v>
      </c>
      <c r="Q219" s="148" t="s">
        <v>2234</v>
      </c>
      <c r="R219" s="118" t="s">
        <v>173</v>
      </c>
      <c r="S219" s="118"/>
      <c r="T219" s="118"/>
      <c r="U219" s="188"/>
      <c r="V219" s="125"/>
      <c r="W219" s="120">
        <v>42000000</v>
      </c>
      <c r="X219" s="127">
        <v>0</v>
      </c>
      <c r="Y219" s="128" t="s">
        <v>2755</v>
      </c>
      <c r="Z219" s="153">
        <v>21000000</v>
      </c>
      <c r="AA219" s="122">
        <v>63000000</v>
      </c>
      <c r="AB219" s="154">
        <v>63000000</v>
      </c>
      <c r="AC219" s="178">
        <v>44960</v>
      </c>
      <c r="AD219" s="178">
        <v>44965</v>
      </c>
      <c r="AE219" s="178">
        <v>45237</v>
      </c>
      <c r="AF219" s="123">
        <f>DAYS360(AC219,AE219)</f>
        <v>274</v>
      </c>
      <c r="AG219" s="123">
        <v>1</v>
      </c>
      <c r="AH219" s="123">
        <v>90</v>
      </c>
      <c r="AI219" s="124"/>
      <c r="AJ219" s="124"/>
      <c r="AK219" s="178"/>
      <c r="AL219" s="179"/>
      <c r="AM219" s="118" t="s">
        <v>208</v>
      </c>
      <c r="AN219" s="180">
        <v>1</v>
      </c>
    </row>
    <row r="220" spans="1:40" x14ac:dyDescent="0.3">
      <c r="A220" s="165">
        <v>20236120013363</v>
      </c>
      <c r="B220" s="117">
        <v>2023</v>
      </c>
      <c r="C220" s="118" t="s">
        <v>69</v>
      </c>
      <c r="D220" s="118" t="s">
        <v>69</v>
      </c>
      <c r="E220" s="116" t="s">
        <v>38</v>
      </c>
      <c r="F220" s="116" t="s">
        <v>38</v>
      </c>
      <c r="G220" s="118"/>
      <c r="H220" s="118" t="s">
        <v>2059</v>
      </c>
      <c r="I220" s="143" t="s">
        <v>45</v>
      </c>
      <c r="J220" s="118" t="s">
        <v>191</v>
      </c>
      <c r="K220" s="117">
        <v>57</v>
      </c>
      <c r="L220" s="118" t="s">
        <v>3049</v>
      </c>
      <c r="M220" s="118" t="s">
        <v>3048</v>
      </c>
      <c r="N220" s="118">
        <v>1979</v>
      </c>
      <c r="O220" s="140"/>
      <c r="P220" s="129">
        <v>860011153</v>
      </c>
      <c r="Q220" s="149" t="s">
        <v>522</v>
      </c>
      <c r="R220" s="118" t="s">
        <v>174</v>
      </c>
      <c r="S220" s="118"/>
      <c r="T220" s="118"/>
      <c r="U220" s="118"/>
      <c r="V220" s="123"/>
      <c r="W220" s="152">
        <v>23485797</v>
      </c>
      <c r="X220" s="127">
        <v>0</v>
      </c>
      <c r="Y220" s="128">
        <v>0</v>
      </c>
      <c r="Z220" s="126">
        <v>0</v>
      </c>
      <c r="AA220" s="122">
        <v>23485797</v>
      </c>
      <c r="AB220" s="154">
        <v>0</v>
      </c>
      <c r="AC220" s="141"/>
      <c r="AD220" s="141"/>
      <c r="AE220" s="141"/>
      <c r="AF220" s="118"/>
      <c r="AG220" s="118"/>
      <c r="AH220" s="118"/>
      <c r="AI220" s="118"/>
      <c r="AJ220" s="118"/>
      <c r="AK220" s="141"/>
      <c r="AL220" s="142"/>
      <c r="AM220" s="159"/>
      <c r="AN220" s="180">
        <v>0</v>
      </c>
    </row>
    <row r="221" spans="1:40" x14ac:dyDescent="0.3">
      <c r="A221" s="165">
        <v>20236120013363</v>
      </c>
      <c r="B221" s="117">
        <v>2023</v>
      </c>
      <c r="C221" s="118" t="s">
        <v>69</v>
      </c>
      <c r="D221" s="118" t="s">
        <v>69</v>
      </c>
      <c r="E221" s="116" t="s">
        <v>38</v>
      </c>
      <c r="F221" s="116" t="s">
        <v>38</v>
      </c>
      <c r="G221" s="118"/>
      <c r="H221" s="118" t="s">
        <v>2059</v>
      </c>
      <c r="I221" s="143" t="s">
        <v>45</v>
      </c>
      <c r="J221" s="118" t="s">
        <v>191</v>
      </c>
      <c r="K221" s="117">
        <v>49</v>
      </c>
      <c r="L221" s="118" t="s">
        <v>138</v>
      </c>
      <c r="M221" s="118" t="s">
        <v>3052</v>
      </c>
      <c r="N221" s="118">
        <v>1999</v>
      </c>
      <c r="O221" s="140"/>
      <c r="P221" s="129">
        <v>860011153</v>
      </c>
      <c r="Q221" s="149" t="s">
        <v>522</v>
      </c>
      <c r="R221" s="118" t="s">
        <v>174</v>
      </c>
      <c r="S221" s="118"/>
      <c r="T221" s="118"/>
      <c r="U221" s="118"/>
      <c r="V221" s="123"/>
      <c r="W221" s="152">
        <v>1513965</v>
      </c>
      <c r="X221" s="127">
        <v>0</v>
      </c>
      <c r="Y221" s="128">
        <v>0</v>
      </c>
      <c r="Z221" s="126">
        <v>0</v>
      </c>
      <c r="AA221" s="122">
        <v>1513965</v>
      </c>
      <c r="AB221" s="154">
        <v>0</v>
      </c>
      <c r="AC221" s="141"/>
      <c r="AD221" s="141"/>
      <c r="AE221" s="141"/>
      <c r="AF221" s="118"/>
      <c r="AG221" s="118"/>
      <c r="AH221" s="118"/>
      <c r="AI221" s="118"/>
      <c r="AJ221" s="118"/>
      <c r="AK221" s="141"/>
      <c r="AL221" s="142"/>
      <c r="AM221" s="159"/>
      <c r="AN221" s="180">
        <v>0</v>
      </c>
    </row>
    <row r="222" spans="1:40" x14ac:dyDescent="0.3">
      <c r="A222" s="165">
        <v>20236120013363</v>
      </c>
      <c r="B222" s="117">
        <v>2023</v>
      </c>
      <c r="C222" s="118" t="s">
        <v>69</v>
      </c>
      <c r="D222" s="118" t="s">
        <v>69</v>
      </c>
      <c r="E222" s="116" t="s">
        <v>38</v>
      </c>
      <c r="F222" s="116" t="s">
        <v>38</v>
      </c>
      <c r="G222" s="118"/>
      <c r="H222" s="118" t="s">
        <v>2059</v>
      </c>
      <c r="I222" s="143" t="s">
        <v>45</v>
      </c>
      <c r="J222" s="118" t="s">
        <v>191</v>
      </c>
      <c r="K222" s="117">
        <v>38</v>
      </c>
      <c r="L222" s="118" t="s">
        <v>124</v>
      </c>
      <c r="M222" s="118" t="s">
        <v>3046</v>
      </c>
      <c r="N222" s="118">
        <v>2014</v>
      </c>
      <c r="O222" s="140"/>
      <c r="P222" s="129">
        <v>860011153</v>
      </c>
      <c r="Q222" s="149" t="s">
        <v>522</v>
      </c>
      <c r="R222" s="118" t="s">
        <v>174</v>
      </c>
      <c r="S222" s="118"/>
      <c r="T222" s="118"/>
      <c r="U222" s="118"/>
      <c r="V222" s="123"/>
      <c r="W222" s="152">
        <v>247164</v>
      </c>
      <c r="X222" s="127">
        <v>0</v>
      </c>
      <c r="Y222" s="128">
        <v>0</v>
      </c>
      <c r="Z222" s="126">
        <v>0</v>
      </c>
      <c r="AA222" s="122">
        <v>247164</v>
      </c>
      <c r="AB222" s="154">
        <v>0</v>
      </c>
      <c r="AC222" s="141"/>
      <c r="AD222" s="141"/>
      <c r="AE222" s="141"/>
      <c r="AF222" s="118"/>
      <c r="AG222" s="118"/>
      <c r="AH222" s="118"/>
      <c r="AI222" s="118"/>
      <c r="AJ222" s="118"/>
      <c r="AK222" s="141"/>
      <c r="AL222" s="142"/>
      <c r="AM222" s="159"/>
      <c r="AN222" s="180">
        <v>0</v>
      </c>
    </row>
    <row r="223" spans="1:40" x14ac:dyDescent="0.3">
      <c r="A223" s="165">
        <v>20236120013363</v>
      </c>
      <c r="B223" s="117">
        <v>2023</v>
      </c>
      <c r="C223" s="118" t="s">
        <v>69</v>
      </c>
      <c r="D223" s="118" t="s">
        <v>69</v>
      </c>
      <c r="E223" s="116" t="s">
        <v>38</v>
      </c>
      <c r="F223" s="116" t="s">
        <v>38</v>
      </c>
      <c r="G223" s="118"/>
      <c r="H223" s="118" t="s">
        <v>2059</v>
      </c>
      <c r="I223" s="143" t="s">
        <v>45</v>
      </c>
      <c r="J223" s="118" t="s">
        <v>191</v>
      </c>
      <c r="K223" s="117">
        <v>48</v>
      </c>
      <c r="L223" s="118" t="s">
        <v>134</v>
      </c>
      <c r="M223" s="118" t="s">
        <v>3047</v>
      </c>
      <c r="N223" s="118">
        <v>2015</v>
      </c>
      <c r="O223" s="140"/>
      <c r="P223" s="129">
        <v>860011153</v>
      </c>
      <c r="Q223" s="149" t="s">
        <v>522</v>
      </c>
      <c r="R223" s="118" t="s">
        <v>174</v>
      </c>
      <c r="S223" s="118"/>
      <c r="T223" s="118"/>
      <c r="U223" s="118"/>
      <c r="V223" s="123"/>
      <c r="W223" s="152">
        <v>447980</v>
      </c>
      <c r="X223" s="127">
        <v>0</v>
      </c>
      <c r="Y223" s="128">
        <v>0</v>
      </c>
      <c r="Z223" s="126">
        <v>0</v>
      </c>
      <c r="AA223" s="122">
        <v>447980</v>
      </c>
      <c r="AB223" s="154">
        <v>0</v>
      </c>
      <c r="AC223" s="141"/>
      <c r="AD223" s="141"/>
      <c r="AE223" s="141"/>
      <c r="AF223" s="118"/>
      <c r="AG223" s="118"/>
      <c r="AH223" s="118"/>
      <c r="AI223" s="118"/>
      <c r="AJ223" s="118"/>
      <c r="AK223" s="141"/>
      <c r="AL223" s="142"/>
      <c r="AM223" s="159"/>
      <c r="AN223" s="180">
        <v>0</v>
      </c>
    </row>
    <row r="224" spans="1:40" x14ac:dyDescent="0.3">
      <c r="A224" s="165">
        <v>20236120013363</v>
      </c>
      <c r="B224" s="117">
        <v>2023</v>
      </c>
      <c r="C224" s="118" t="s">
        <v>69</v>
      </c>
      <c r="D224" s="118" t="s">
        <v>69</v>
      </c>
      <c r="E224" s="116" t="s">
        <v>38</v>
      </c>
      <c r="F224" s="116" t="s">
        <v>38</v>
      </c>
      <c r="G224" s="118"/>
      <c r="H224" s="118" t="s">
        <v>2059</v>
      </c>
      <c r="I224" s="143" t="s">
        <v>45</v>
      </c>
      <c r="J224" s="118" t="s">
        <v>191</v>
      </c>
      <c r="K224" s="117">
        <v>30</v>
      </c>
      <c r="L224" s="118" t="s">
        <v>116</v>
      </c>
      <c r="M224" s="118" t="s">
        <v>3046</v>
      </c>
      <c r="N224" s="118">
        <v>2031</v>
      </c>
      <c r="O224" s="140"/>
      <c r="P224" s="129">
        <v>860011153</v>
      </c>
      <c r="Q224" s="149" t="s">
        <v>522</v>
      </c>
      <c r="R224" s="118" t="s">
        <v>174</v>
      </c>
      <c r="S224" s="118"/>
      <c r="T224" s="118"/>
      <c r="U224" s="118"/>
      <c r="V224" s="123"/>
      <c r="W224" s="152">
        <v>616331</v>
      </c>
      <c r="X224" s="127">
        <v>0</v>
      </c>
      <c r="Y224" s="128">
        <v>0</v>
      </c>
      <c r="Z224" s="126">
        <v>0</v>
      </c>
      <c r="AA224" s="122">
        <v>616331</v>
      </c>
      <c r="AB224" s="154">
        <v>0</v>
      </c>
      <c r="AC224" s="141"/>
      <c r="AD224" s="141"/>
      <c r="AE224" s="141"/>
      <c r="AF224" s="118"/>
      <c r="AG224" s="118"/>
      <c r="AH224" s="118"/>
      <c r="AI224" s="118"/>
      <c r="AJ224" s="118"/>
      <c r="AK224" s="141"/>
      <c r="AL224" s="142"/>
      <c r="AM224" s="159"/>
      <c r="AN224" s="180">
        <v>0</v>
      </c>
    </row>
    <row r="225" spans="1:40" x14ac:dyDescent="0.3">
      <c r="A225" s="165">
        <v>20236120013363</v>
      </c>
      <c r="B225" s="117">
        <v>2023</v>
      </c>
      <c r="C225" s="118" t="s">
        <v>69</v>
      </c>
      <c r="D225" s="118" t="s">
        <v>69</v>
      </c>
      <c r="E225" s="116" t="s">
        <v>38</v>
      </c>
      <c r="F225" s="116" t="s">
        <v>38</v>
      </c>
      <c r="G225" s="118"/>
      <c r="H225" s="118" t="s">
        <v>2059</v>
      </c>
      <c r="I225" s="143" t="s">
        <v>45</v>
      </c>
      <c r="J225" s="118" t="s">
        <v>191</v>
      </c>
      <c r="K225" s="117">
        <v>43</v>
      </c>
      <c r="L225" s="118" t="s">
        <v>129</v>
      </c>
      <c r="M225" s="118" t="s">
        <v>3047</v>
      </c>
      <c r="N225" s="118">
        <v>2032</v>
      </c>
      <c r="O225" s="140"/>
      <c r="P225" s="129">
        <v>860011153</v>
      </c>
      <c r="Q225" s="149" t="s">
        <v>522</v>
      </c>
      <c r="R225" s="118" t="s">
        <v>174</v>
      </c>
      <c r="S225" s="118"/>
      <c r="T225" s="118"/>
      <c r="U225" s="118"/>
      <c r="V225" s="123"/>
      <c r="W225" s="152">
        <v>1810413</v>
      </c>
      <c r="X225" s="127">
        <v>0</v>
      </c>
      <c r="Y225" s="128">
        <v>0</v>
      </c>
      <c r="Z225" s="126">
        <v>0</v>
      </c>
      <c r="AA225" s="122">
        <v>1810413</v>
      </c>
      <c r="AB225" s="154">
        <v>0</v>
      </c>
      <c r="AC225" s="141"/>
      <c r="AD225" s="141"/>
      <c r="AE225" s="141"/>
      <c r="AF225" s="118"/>
      <c r="AG225" s="118"/>
      <c r="AH225" s="118"/>
      <c r="AI225" s="118"/>
      <c r="AJ225" s="118"/>
      <c r="AK225" s="141"/>
      <c r="AL225" s="142"/>
      <c r="AM225" s="159"/>
      <c r="AN225" s="180">
        <v>0</v>
      </c>
    </row>
    <row r="226" spans="1:40" x14ac:dyDescent="0.3">
      <c r="A226" s="165">
        <v>20236120013363</v>
      </c>
      <c r="B226" s="117">
        <v>2023</v>
      </c>
      <c r="C226" s="118" t="s">
        <v>69</v>
      </c>
      <c r="D226" s="118" t="s">
        <v>69</v>
      </c>
      <c r="E226" s="116" t="s">
        <v>38</v>
      </c>
      <c r="F226" s="116" t="s">
        <v>38</v>
      </c>
      <c r="G226" s="118"/>
      <c r="H226" s="118" t="s">
        <v>2059</v>
      </c>
      <c r="I226" s="143" t="s">
        <v>45</v>
      </c>
      <c r="J226" s="118" t="s">
        <v>191</v>
      </c>
      <c r="K226" s="117">
        <v>43</v>
      </c>
      <c r="L226" s="118" t="s">
        <v>129</v>
      </c>
      <c r="M226" s="118" t="s">
        <v>3047</v>
      </c>
      <c r="N226" s="118">
        <v>2032</v>
      </c>
      <c r="O226" s="140"/>
      <c r="P226" s="129">
        <v>860011153</v>
      </c>
      <c r="Q226" s="149" t="s">
        <v>522</v>
      </c>
      <c r="R226" s="118" t="s">
        <v>174</v>
      </c>
      <c r="S226" s="118"/>
      <c r="T226" s="118"/>
      <c r="U226" s="118"/>
      <c r="V226" s="123"/>
      <c r="W226" s="152">
        <v>1753920</v>
      </c>
      <c r="X226" s="127">
        <v>0</v>
      </c>
      <c r="Y226" s="128">
        <v>0</v>
      </c>
      <c r="Z226" s="126">
        <v>0</v>
      </c>
      <c r="AA226" s="122">
        <v>1753920</v>
      </c>
      <c r="AB226" s="154">
        <v>0</v>
      </c>
      <c r="AC226" s="141"/>
      <c r="AD226" s="141"/>
      <c r="AE226" s="141"/>
      <c r="AF226" s="118"/>
      <c r="AG226" s="118"/>
      <c r="AH226" s="118"/>
      <c r="AI226" s="118"/>
      <c r="AJ226" s="118"/>
      <c r="AK226" s="141"/>
      <c r="AL226" s="142"/>
      <c r="AM226" s="159"/>
      <c r="AN226" s="180">
        <v>0</v>
      </c>
    </row>
    <row r="227" spans="1:40" x14ac:dyDescent="0.3">
      <c r="A227" s="116" t="s">
        <v>759</v>
      </c>
      <c r="B227" s="117">
        <v>2023</v>
      </c>
      <c r="C227" s="118" t="s">
        <v>3419</v>
      </c>
      <c r="D227" s="118" t="s">
        <v>4288</v>
      </c>
      <c r="E227" s="116" t="s">
        <v>49</v>
      </c>
      <c r="F227" s="116" t="s">
        <v>22</v>
      </c>
      <c r="G227" s="116"/>
      <c r="H227" s="116" t="s">
        <v>1590</v>
      </c>
      <c r="I227" s="143" t="s">
        <v>45</v>
      </c>
      <c r="J227" s="118" t="s">
        <v>191</v>
      </c>
      <c r="K227" s="117">
        <v>57</v>
      </c>
      <c r="L227" s="118" t="s">
        <v>3049</v>
      </c>
      <c r="M227" s="118" t="s">
        <v>3048</v>
      </c>
      <c r="N227" s="184">
        <v>1979</v>
      </c>
      <c r="O227" s="177">
        <v>1</v>
      </c>
      <c r="P227" s="129">
        <v>1015415438</v>
      </c>
      <c r="Q227" s="148" t="s">
        <v>387</v>
      </c>
      <c r="R227" s="118" t="s">
        <v>173</v>
      </c>
      <c r="S227" s="118"/>
      <c r="T227" s="118"/>
      <c r="U227" s="188"/>
      <c r="V227" s="125"/>
      <c r="W227" s="120">
        <v>42000000</v>
      </c>
      <c r="X227" s="127">
        <v>0</v>
      </c>
      <c r="Y227" s="128" t="s">
        <v>2763</v>
      </c>
      <c r="Z227" s="153">
        <v>21000000</v>
      </c>
      <c r="AA227" s="122">
        <v>63000000</v>
      </c>
      <c r="AB227" s="154">
        <v>63000000</v>
      </c>
      <c r="AC227" s="178">
        <v>44960</v>
      </c>
      <c r="AD227" s="178">
        <v>44965</v>
      </c>
      <c r="AE227" s="178">
        <v>45237</v>
      </c>
      <c r="AF227" s="123">
        <f t="shared" ref="AF227:AF290" si="5">DAYS360(AC227,AE227)</f>
        <v>274</v>
      </c>
      <c r="AG227" s="123">
        <v>1</v>
      </c>
      <c r="AH227" s="123">
        <v>90</v>
      </c>
      <c r="AI227" s="124"/>
      <c r="AJ227" s="124"/>
      <c r="AK227" s="178"/>
      <c r="AL227" s="179"/>
      <c r="AM227" s="118" t="s">
        <v>208</v>
      </c>
      <c r="AN227" s="180">
        <v>1</v>
      </c>
    </row>
    <row r="228" spans="1:40" x14ac:dyDescent="0.3">
      <c r="A228" s="116" t="s">
        <v>760</v>
      </c>
      <c r="B228" s="117">
        <v>2023</v>
      </c>
      <c r="C228" s="118" t="s">
        <v>3420</v>
      </c>
      <c r="D228" s="118" t="s">
        <v>4289</v>
      </c>
      <c r="E228" s="116" t="s">
        <v>49</v>
      </c>
      <c r="F228" s="116" t="s">
        <v>22</v>
      </c>
      <c r="G228" s="116"/>
      <c r="H228" s="116" t="s">
        <v>1590</v>
      </c>
      <c r="I228" s="143" t="s">
        <v>45</v>
      </c>
      <c r="J228" s="118" t="s">
        <v>191</v>
      </c>
      <c r="K228" s="117">
        <v>57</v>
      </c>
      <c r="L228" s="118" t="s">
        <v>3049</v>
      </c>
      <c r="M228" s="118" t="s">
        <v>3048</v>
      </c>
      <c r="N228" s="184">
        <v>1979</v>
      </c>
      <c r="O228" s="177">
        <v>1</v>
      </c>
      <c r="P228" s="129">
        <v>80470339</v>
      </c>
      <c r="Q228" s="148" t="s">
        <v>394</v>
      </c>
      <c r="R228" s="118" t="s">
        <v>173</v>
      </c>
      <c r="S228" s="118"/>
      <c r="T228" s="118"/>
      <c r="U228" s="188"/>
      <c r="V228" s="125"/>
      <c r="W228" s="120">
        <v>42000000</v>
      </c>
      <c r="X228" s="127">
        <v>0</v>
      </c>
      <c r="Y228" s="128" t="s">
        <v>2764</v>
      </c>
      <c r="Z228" s="153">
        <v>21000000</v>
      </c>
      <c r="AA228" s="122">
        <v>63000000</v>
      </c>
      <c r="AB228" s="154">
        <v>63000000</v>
      </c>
      <c r="AC228" s="178">
        <v>44963</v>
      </c>
      <c r="AD228" s="178">
        <v>44965</v>
      </c>
      <c r="AE228" s="178">
        <v>45237</v>
      </c>
      <c r="AF228" s="123">
        <f t="shared" si="5"/>
        <v>271</v>
      </c>
      <c r="AG228" s="123">
        <v>1</v>
      </c>
      <c r="AH228" s="123">
        <v>90</v>
      </c>
      <c r="AI228" s="124"/>
      <c r="AJ228" s="124"/>
      <c r="AK228" s="178"/>
      <c r="AL228" s="179"/>
      <c r="AM228" s="118" t="s">
        <v>208</v>
      </c>
      <c r="AN228" s="180">
        <v>1</v>
      </c>
    </row>
    <row r="229" spans="1:40" x14ac:dyDescent="0.3">
      <c r="A229" s="116" t="s">
        <v>761</v>
      </c>
      <c r="B229" s="117">
        <v>2023</v>
      </c>
      <c r="C229" s="118" t="s">
        <v>3421</v>
      </c>
      <c r="D229" s="118" t="s">
        <v>4290</v>
      </c>
      <c r="E229" s="116" t="s">
        <v>49</v>
      </c>
      <c r="F229" s="116" t="s">
        <v>22</v>
      </c>
      <c r="G229" s="116"/>
      <c r="H229" s="116" t="s">
        <v>1591</v>
      </c>
      <c r="I229" s="143" t="s">
        <v>45</v>
      </c>
      <c r="J229" s="118" t="s">
        <v>191</v>
      </c>
      <c r="K229" s="117">
        <v>57</v>
      </c>
      <c r="L229" s="118" t="s">
        <v>3049</v>
      </c>
      <c r="M229" s="118" t="s">
        <v>3048</v>
      </c>
      <c r="N229" s="184">
        <v>1979</v>
      </c>
      <c r="O229" s="177">
        <v>1</v>
      </c>
      <c r="P229" s="129">
        <v>1018459508</v>
      </c>
      <c r="Q229" s="148" t="s">
        <v>465</v>
      </c>
      <c r="R229" s="118" t="s">
        <v>173</v>
      </c>
      <c r="S229" s="118"/>
      <c r="T229" s="118"/>
      <c r="U229" s="188"/>
      <c r="V229" s="125"/>
      <c r="W229" s="120">
        <v>77000000</v>
      </c>
      <c r="X229" s="127">
        <v>0</v>
      </c>
      <c r="Y229" s="128" t="s">
        <v>2765</v>
      </c>
      <c r="Z229" s="153">
        <v>7000000</v>
      </c>
      <c r="AA229" s="122">
        <v>84000000</v>
      </c>
      <c r="AB229" s="154">
        <v>75366667</v>
      </c>
      <c r="AC229" s="178">
        <v>44963</v>
      </c>
      <c r="AD229" s="178">
        <v>44965</v>
      </c>
      <c r="AE229" s="178">
        <v>45322</v>
      </c>
      <c r="AF229" s="123">
        <f t="shared" si="5"/>
        <v>355</v>
      </c>
      <c r="AG229" s="123">
        <v>1</v>
      </c>
      <c r="AH229" s="123">
        <v>30</v>
      </c>
      <c r="AI229" s="124"/>
      <c r="AJ229" s="124"/>
      <c r="AK229" s="178"/>
      <c r="AL229" s="179"/>
      <c r="AM229" s="118" t="s">
        <v>208</v>
      </c>
      <c r="AN229" s="180">
        <v>0.8972222261904762</v>
      </c>
    </row>
    <row r="230" spans="1:40" x14ac:dyDescent="0.3">
      <c r="A230" s="116" t="s">
        <v>762</v>
      </c>
      <c r="B230" s="117">
        <v>2023</v>
      </c>
      <c r="C230" s="118" t="s">
        <v>3422</v>
      </c>
      <c r="D230" s="118" t="s">
        <v>4291</v>
      </c>
      <c r="E230" s="116" t="s">
        <v>49</v>
      </c>
      <c r="F230" s="116" t="s">
        <v>22</v>
      </c>
      <c r="G230" s="116"/>
      <c r="H230" s="116" t="s">
        <v>1592</v>
      </c>
      <c r="I230" s="143" t="s">
        <v>45</v>
      </c>
      <c r="J230" s="118" t="s">
        <v>191</v>
      </c>
      <c r="K230" s="117">
        <v>17</v>
      </c>
      <c r="L230" s="118" t="s">
        <v>107</v>
      </c>
      <c r="M230" s="118" t="s">
        <v>3042</v>
      </c>
      <c r="N230" s="184">
        <v>1994</v>
      </c>
      <c r="O230" s="177">
        <v>1</v>
      </c>
      <c r="P230" s="129">
        <v>79688211</v>
      </c>
      <c r="Q230" s="148" t="s">
        <v>2236</v>
      </c>
      <c r="R230" s="118" t="s">
        <v>173</v>
      </c>
      <c r="S230" s="118"/>
      <c r="T230" s="118"/>
      <c r="U230" s="188"/>
      <c r="V230" s="125"/>
      <c r="W230" s="120">
        <v>42000000</v>
      </c>
      <c r="X230" s="127">
        <v>0</v>
      </c>
      <c r="Y230" s="128" t="s">
        <v>2766</v>
      </c>
      <c r="Z230" s="153">
        <v>21000000</v>
      </c>
      <c r="AA230" s="122">
        <v>63000000</v>
      </c>
      <c r="AB230" s="154">
        <v>60900000</v>
      </c>
      <c r="AC230" s="178">
        <v>44960</v>
      </c>
      <c r="AD230" s="178">
        <v>44965</v>
      </c>
      <c r="AE230" s="178">
        <v>45237</v>
      </c>
      <c r="AF230" s="123">
        <f t="shared" si="5"/>
        <v>274</v>
      </c>
      <c r="AG230" s="123">
        <v>1</v>
      </c>
      <c r="AH230" s="123">
        <v>90</v>
      </c>
      <c r="AI230" s="124">
        <v>1070921469</v>
      </c>
      <c r="AJ230" s="124" t="s">
        <v>4979</v>
      </c>
      <c r="AK230" s="178">
        <v>45203</v>
      </c>
      <c r="AL230" s="179">
        <v>7933333</v>
      </c>
      <c r="AM230" s="118" t="s">
        <v>208</v>
      </c>
      <c r="AN230" s="180">
        <v>0.96666666666666667</v>
      </c>
    </row>
    <row r="231" spans="1:40" x14ac:dyDescent="0.3">
      <c r="A231" s="116" t="s">
        <v>763</v>
      </c>
      <c r="B231" s="117">
        <v>2023</v>
      </c>
      <c r="C231" s="118" t="s">
        <v>3423</v>
      </c>
      <c r="D231" s="118" t="s">
        <v>4292</v>
      </c>
      <c r="E231" s="116" t="s">
        <v>49</v>
      </c>
      <c r="F231" s="116" t="s">
        <v>22</v>
      </c>
      <c r="G231" s="116"/>
      <c r="H231" s="116" t="s">
        <v>1593</v>
      </c>
      <c r="I231" s="143" t="s">
        <v>45</v>
      </c>
      <c r="J231" s="118" t="s">
        <v>191</v>
      </c>
      <c r="K231" s="117">
        <v>24</v>
      </c>
      <c r="L231" s="118" t="s">
        <v>3043</v>
      </c>
      <c r="M231" s="118" t="s">
        <v>3042</v>
      </c>
      <c r="N231" s="184">
        <v>1995</v>
      </c>
      <c r="O231" s="177">
        <v>1</v>
      </c>
      <c r="P231" s="129">
        <v>52697415</v>
      </c>
      <c r="Q231" s="148" t="s">
        <v>306</v>
      </c>
      <c r="R231" s="118" t="s">
        <v>173</v>
      </c>
      <c r="S231" s="118"/>
      <c r="T231" s="118"/>
      <c r="U231" s="188"/>
      <c r="V231" s="125"/>
      <c r="W231" s="120">
        <v>42000000</v>
      </c>
      <c r="X231" s="127">
        <v>0</v>
      </c>
      <c r="Y231" s="128" t="s">
        <v>2767</v>
      </c>
      <c r="Z231" s="153">
        <v>21000000</v>
      </c>
      <c r="AA231" s="122">
        <v>63000000</v>
      </c>
      <c r="AB231" s="154">
        <v>63000000</v>
      </c>
      <c r="AC231" s="178">
        <v>44960</v>
      </c>
      <c r="AD231" s="178">
        <v>44965</v>
      </c>
      <c r="AE231" s="178">
        <v>45237</v>
      </c>
      <c r="AF231" s="123">
        <f t="shared" si="5"/>
        <v>274</v>
      </c>
      <c r="AG231" s="123">
        <v>1</v>
      </c>
      <c r="AH231" s="123">
        <v>90</v>
      </c>
      <c r="AI231" s="124"/>
      <c r="AJ231" s="124"/>
      <c r="AK231" s="178"/>
      <c r="AL231" s="179"/>
      <c r="AM231" s="118" t="s">
        <v>208</v>
      </c>
      <c r="AN231" s="180">
        <v>1</v>
      </c>
    </row>
    <row r="232" spans="1:40" x14ac:dyDescent="0.3">
      <c r="A232" s="116" t="s">
        <v>764</v>
      </c>
      <c r="B232" s="117">
        <v>2023</v>
      </c>
      <c r="C232" s="118" t="s">
        <v>3424</v>
      </c>
      <c r="D232" s="118" t="s">
        <v>4293</v>
      </c>
      <c r="E232" s="116" t="s">
        <v>49</v>
      </c>
      <c r="F232" s="116" t="s">
        <v>22</v>
      </c>
      <c r="G232" s="116"/>
      <c r="H232" s="116" t="s">
        <v>1594</v>
      </c>
      <c r="I232" s="143" t="s">
        <v>45</v>
      </c>
      <c r="J232" s="118" t="s">
        <v>191</v>
      </c>
      <c r="K232" s="117">
        <v>49</v>
      </c>
      <c r="L232" s="118" t="s">
        <v>138</v>
      </c>
      <c r="M232" s="118" t="s">
        <v>3052</v>
      </c>
      <c r="N232" s="184">
        <v>1999</v>
      </c>
      <c r="O232" s="177">
        <v>1</v>
      </c>
      <c r="P232" s="129">
        <v>1068975560</v>
      </c>
      <c r="Q232" s="148" t="s">
        <v>248</v>
      </c>
      <c r="R232" s="118" t="s">
        <v>173</v>
      </c>
      <c r="S232" s="118"/>
      <c r="T232" s="118"/>
      <c r="U232" s="188"/>
      <c r="V232" s="125"/>
      <c r="W232" s="120">
        <v>30300000</v>
      </c>
      <c r="X232" s="127">
        <v>0</v>
      </c>
      <c r="Y232" s="128" t="s">
        <v>2768</v>
      </c>
      <c r="Z232" s="153">
        <v>15150000</v>
      </c>
      <c r="AA232" s="122">
        <v>45450000</v>
      </c>
      <c r="AB232" s="154">
        <v>45450000</v>
      </c>
      <c r="AC232" s="178">
        <v>44960</v>
      </c>
      <c r="AD232" s="178">
        <v>44965</v>
      </c>
      <c r="AE232" s="178">
        <v>45237</v>
      </c>
      <c r="AF232" s="123">
        <f t="shared" si="5"/>
        <v>274</v>
      </c>
      <c r="AG232" s="123">
        <v>1</v>
      </c>
      <c r="AH232" s="123">
        <v>90</v>
      </c>
      <c r="AI232" s="124"/>
      <c r="AJ232" s="124"/>
      <c r="AK232" s="178"/>
      <c r="AL232" s="179"/>
      <c r="AM232" s="118" t="s">
        <v>208</v>
      </c>
      <c r="AN232" s="180">
        <v>1</v>
      </c>
    </row>
    <row r="233" spans="1:40" x14ac:dyDescent="0.3">
      <c r="A233" s="116" t="s">
        <v>765</v>
      </c>
      <c r="B233" s="117">
        <v>2023</v>
      </c>
      <c r="C233" s="118" t="s">
        <v>3425</v>
      </c>
      <c r="D233" s="118" t="s">
        <v>4294</v>
      </c>
      <c r="E233" s="116" t="s">
        <v>49</v>
      </c>
      <c r="F233" s="116" t="s">
        <v>22</v>
      </c>
      <c r="G233" s="116"/>
      <c r="H233" s="116" t="s">
        <v>1595</v>
      </c>
      <c r="I233" s="143" t="s">
        <v>45</v>
      </c>
      <c r="J233" s="118" t="s">
        <v>191</v>
      </c>
      <c r="K233" s="117">
        <v>48</v>
      </c>
      <c r="L233" s="118" t="s">
        <v>134</v>
      </c>
      <c r="M233" s="118" t="s">
        <v>3047</v>
      </c>
      <c r="N233" s="184">
        <v>2015</v>
      </c>
      <c r="O233" s="177">
        <v>1</v>
      </c>
      <c r="P233" s="129">
        <v>1020764014</v>
      </c>
      <c r="Q233" s="148" t="s">
        <v>244</v>
      </c>
      <c r="R233" s="118" t="s">
        <v>173</v>
      </c>
      <c r="S233" s="118"/>
      <c r="T233" s="118"/>
      <c r="U233" s="188"/>
      <c r="V233" s="125"/>
      <c r="W233" s="152">
        <v>77000000</v>
      </c>
      <c r="X233" s="127">
        <v>0</v>
      </c>
      <c r="Y233" s="128">
        <v>0</v>
      </c>
      <c r="Z233" s="126">
        <v>0</v>
      </c>
      <c r="AA233" s="122">
        <v>77000000</v>
      </c>
      <c r="AB233" s="154">
        <v>73033334</v>
      </c>
      <c r="AC233" s="178">
        <v>44960</v>
      </c>
      <c r="AD233" s="178">
        <v>44965</v>
      </c>
      <c r="AE233" s="178">
        <v>45280</v>
      </c>
      <c r="AF233" s="123">
        <f t="shared" si="5"/>
        <v>317</v>
      </c>
      <c r="AG233" s="123"/>
      <c r="AH233" s="123"/>
      <c r="AI233" s="124"/>
      <c r="AJ233" s="124"/>
      <c r="AK233" s="178"/>
      <c r="AL233" s="179"/>
      <c r="AM233" s="118" t="s">
        <v>4992</v>
      </c>
      <c r="AN233" s="180">
        <v>0.94848485714285713</v>
      </c>
    </row>
    <row r="234" spans="1:40" x14ac:dyDescent="0.3">
      <c r="A234" s="116" t="s">
        <v>766</v>
      </c>
      <c r="B234" s="117">
        <v>2023</v>
      </c>
      <c r="C234" s="118" t="s">
        <v>3426</v>
      </c>
      <c r="D234" s="118" t="s">
        <v>4295</v>
      </c>
      <c r="E234" s="116" t="s">
        <v>49</v>
      </c>
      <c r="F234" s="116" t="s">
        <v>22</v>
      </c>
      <c r="G234" s="116"/>
      <c r="H234" s="116" t="s">
        <v>1596</v>
      </c>
      <c r="I234" s="143" t="s">
        <v>45</v>
      </c>
      <c r="J234" s="118" t="s">
        <v>191</v>
      </c>
      <c r="K234" s="117">
        <v>57</v>
      </c>
      <c r="L234" s="118" t="s">
        <v>3049</v>
      </c>
      <c r="M234" s="118" t="s">
        <v>3048</v>
      </c>
      <c r="N234" s="184">
        <v>1978</v>
      </c>
      <c r="O234" s="177">
        <v>1</v>
      </c>
      <c r="P234" s="129">
        <v>1018492146</v>
      </c>
      <c r="Q234" s="148" t="s">
        <v>335</v>
      </c>
      <c r="R234" s="118" t="s">
        <v>173</v>
      </c>
      <c r="S234" s="118"/>
      <c r="T234" s="118"/>
      <c r="U234" s="188"/>
      <c r="V234" s="125"/>
      <c r="W234" s="120">
        <v>42000000</v>
      </c>
      <c r="X234" s="127">
        <v>0</v>
      </c>
      <c r="Y234" s="128" t="s">
        <v>2769</v>
      </c>
      <c r="Z234" s="153">
        <v>21000000</v>
      </c>
      <c r="AA234" s="122">
        <v>63000000</v>
      </c>
      <c r="AB234" s="154">
        <v>63000000</v>
      </c>
      <c r="AC234" s="178">
        <v>44960</v>
      </c>
      <c r="AD234" s="178">
        <v>44965</v>
      </c>
      <c r="AE234" s="178">
        <v>45237</v>
      </c>
      <c r="AF234" s="123">
        <f t="shared" si="5"/>
        <v>274</v>
      </c>
      <c r="AG234" s="123">
        <v>1</v>
      </c>
      <c r="AH234" s="123">
        <v>90</v>
      </c>
      <c r="AI234" s="124"/>
      <c r="AJ234" s="124"/>
      <c r="AK234" s="178"/>
      <c r="AL234" s="179"/>
      <c r="AM234" s="118" t="s">
        <v>208</v>
      </c>
      <c r="AN234" s="180">
        <v>1</v>
      </c>
    </row>
    <row r="235" spans="1:40" x14ac:dyDescent="0.3">
      <c r="A235" s="116" t="s">
        <v>767</v>
      </c>
      <c r="B235" s="117">
        <v>2023</v>
      </c>
      <c r="C235" s="118" t="s">
        <v>3427</v>
      </c>
      <c r="D235" s="118" t="s">
        <v>4296</v>
      </c>
      <c r="E235" s="116" t="s">
        <v>49</v>
      </c>
      <c r="F235" s="116" t="s">
        <v>22</v>
      </c>
      <c r="G235" s="116"/>
      <c r="H235" s="116" t="s">
        <v>1597</v>
      </c>
      <c r="I235" s="143" t="s">
        <v>45</v>
      </c>
      <c r="J235" s="118" t="s">
        <v>191</v>
      </c>
      <c r="K235" s="117">
        <v>57</v>
      </c>
      <c r="L235" s="118" t="s">
        <v>3049</v>
      </c>
      <c r="M235" s="118" t="s">
        <v>3048</v>
      </c>
      <c r="N235" s="184">
        <v>1978</v>
      </c>
      <c r="O235" s="177">
        <v>1</v>
      </c>
      <c r="P235" s="129">
        <v>80099003</v>
      </c>
      <c r="Q235" s="148" t="s">
        <v>2237</v>
      </c>
      <c r="R235" s="118" t="s">
        <v>173</v>
      </c>
      <c r="S235" s="118"/>
      <c r="T235" s="118"/>
      <c r="U235" s="188"/>
      <c r="V235" s="125"/>
      <c r="W235" s="120">
        <v>42000000</v>
      </c>
      <c r="X235" s="127">
        <v>0</v>
      </c>
      <c r="Y235" s="128" t="s">
        <v>2770</v>
      </c>
      <c r="Z235" s="153">
        <v>21000000</v>
      </c>
      <c r="AA235" s="122">
        <v>63000000</v>
      </c>
      <c r="AB235" s="154">
        <v>63000000</v>
      </c>
      <c r="AC235" s="178">
        <v>44960</v>
      </c>
      <c r="AD235" s="178">
        <v>44963</v>
      </c>
      <c r="AE235" s="178">
        <v>45235</v>
      </c>
      <c r="AF235" s="123">
        <f t="shared" si="5"/>
        <v>272</v>
      </c>
      <c r="AG235" s="123">
        <v>1</v>
      </c>
      <c r="AH235" s="123">
        <v>90</v>
      </c>
      <c r="AI235" s="124">
        <v>80237580</v>
      </c>
      <c r="AJ235" s="124" t="s">
        <v>4980</v>
      </c>
      <c r="AK235" s="178">
        <v>45204</v>
      </c>
      <c r="AL235" s="179">
        <v>7233333.3300000001</v>
      </c>
      <c r="AM235" s="118" t="s">
        <v>208</v>
      </c>
      <c r="AN235" s="180">
        <v>1</v>
      </c>
    </row>
    <row r="236" spans="1:40" x14ac:dyDescent="0.3">
      <c r="A236" s="116" t="s">
        <v>768</v>
      </c>
      <c r="B236" s="117">
        <v>2023</v>
      </c>
      <c r="C236" s="118" t="s">
        <v>3428</v>
      </c>
      <c r="D236" s="118" t="s">
        <v>4297</v>
      </c>
      <c r="E236" s="116" t="s">
        <v>49</v>
      </c>
      <c r="F236" s="116" t="s">
        <v>22</v>
      </c>
      <c r="G236" s="116"/>
      <c r="H236" s="116" t="s">
        <v>1598</v>
      </c>
      <c r="I236" s="143" t="s">
        <v>45</v>
      </c>
      <c r="J236" s="118" t="s">
        <v>191</v>
      </c>
      <c r="K236" s="117">
        <v>57</v>
      </c>
      <c r="L236" s="118" t="s">
        <v>3049</v>
      </c>
      <c r="M236" s="118" t="s">
        <v>3048</v>
      </c>
      <c r="N236" s="184">
        <v>1978</v>
      </c>
      <c r="O236" s="177">
        <v>1</v>
      </c>
      <c r="P236" s="129">
        <v>51755187</v>
      </c>
      <c r="Q236" s="148" t="s">
        <v>427</v>
      </c>
      <c r="R236" s="118" t="s">
        <v>173</v>
      </c>
      <c r="S236" s="118"/>
      <c r="T236" s="118"/>
      <c r="U236" s="188"/>
      <c r="V236" s="125"/>
      <c r="W236" s="120">
        <v>42000000</v>
      </c>
      <c r="X236" s="127">
        <v>0</v>
      </c>
      <c r="Y236" s="128" t="s">
        <v>2771</v>
      </c>
      <c r="Z236" s="153">
        <v>21000000</v>
      </c>
      <c r="AA236" s="122">
        <v>63000000</v>
      </c>
      <c r="AB236" s="154">
        <v>63000000</v>
      </c>
      <c r="AC236" s="178">
        <v>44960</v>
      </c>
      <c r="AD236" s="178">
        <v>44970</v>
      </c>
      <c r="AE236" s="178">
        <v>45242</v>
      </c>
      <c r="AF236" s="123">
        <f t="shared" si="5"/>
        <v>279</v>
      </c>
      <c r="AG236" s="123">
        <v>1</v>
      </c>
      <c r="AH236" s="123">
        <v>90</v>
      </c>
      <c r="AI236" s="124"/>
      <c r="AJ236" s="124"/>
      <c r="AK236" s="178"/>
      <c r="AL236" s="179"/>
      <c r="AM236" s="118" t="s">
        <v>208</v>
      </c>
      <c r="AN236" s="180">
        <v>1</v>
      </c>
    </row>
    <row r="237" spans="1:40" x14ac:dyDescent="0.3">
      <c r="A237" s="116" t="s">
        <v>769</v>
      </c>
      <c r="B237" s="117">
        <v>2023</v>
      </c>
      <c r="C237" s="118" t="s">
        <v>3429</v>
      </c>
      <c r="D237" s="118" t="s">
        <v>4298</v>
      </c>
      <c r="E237" s="116" t="s">
        <v>49</v>
      </c>
      <c r="F237" s="116" t="s">
        <v>22</v>
      </c>
      <c r="G237" s="116"/>
      <c r="H237" s="116" t="s">
        <v>1599</v>
      </c>
      <c r="I237" s="143" t="s">
        <v>45</v>
      </c>
      <c r="J237" s="118" t="s">
        <v>191</v>
      </c>
      <c r="K237" s="117">
        <v>57</v>
      </c>
      <c r="L237" s="118" t="s">
        <v>3049</v>
      </c>
      <c r="M237" s="118" t="s">
        <v>3048</v>
      </c>
      <c r="N237" s="184">
        <v>1978</v>
      </c>
      <c r="O237" s="177">
        <v>1</v>
      </c>
      <c r="P237" s="129">
        <v>1032435447</v>
      </c>
      <c r="Q237" s="148" t="s">
        <v>501</v>
      </c>
      <c r="R237" s="118" t="s">
        <v>173</v>
      </c>
      <c r="S237" s="118"/>
      <c r="T237" s="118"/>
      <c r="U237" s="188"/>
      <c r="V237" s="125"/>
      <c r="W237" s="120">
        <v>30300000</v>
      </c>
      <c r="X237" s="127">
        <v>0</v>
      </c>
      <c r="Y237" s="128" t="s">
        <v>2772</v>
      </c>
      <c r="Z237" s="153">
        <v>15150000</v>
      </c>
      <c r="AA237" s="122">
        <v>45450000</v>
      </c>
      <c r="AB237" s="154">
        <v>45450000</v>
      </c>
      <c r="AC237" s="178">
        <v>44959</v>
      </c>
      <c r="AD237" s="178">
        <v>44960</v>
      </c>
      <c r="AE237" s="178">
        <v>45232</v>
      </c>
      <c r="AF237" s="123">
        <f t="shared" si="5"/>
        <v>270</v>
      </c>
      <c r="AG237" s="123">
        <v>1</v>
      </c>
      <c r="AH237" s="123">
        <v>90</v>
      </c>
      <c r="AI237" s="124"/>
      <c r="AJ237" s="124"/>
      <c r="AK237" s="178"/>
      <c r="AL237" s="179"/>
      <c r="AM237" s="118" t="s">
        <v>208</v>
      </c>
      <c r="AN237" s="180">
        <v>1</v>
      </c>
    </row>
    <row r="238" spans="1:40" x14ac:dyDescent="0.3">
      <c r="A238" s="116" t="s">
        <v>770</v>
      </c>
      <c r="B238" s="117">
        <v>2023</v>
      </c>
      <c r="C238" s="118" t="s">
        <v>3430</v>
      </c>
      <c r="D238" s="118" t="s">
        <v>4299</v>
      </c>
      <c r="E238" s="116" t="s">
        <v>49</v>
      </c>
      <c r="F238" s="116" t="s">
        <v>22</v>
      </c>
      <c r="G238" s="116"/>
      <c r="H238" s="116" t="s">
        <v>1600</v>
      </c>
      <c r="I238" s="143" t="s">
        <v>45</v>
      </c>
      <c r="J238" s="118" t="s">
        <v>191</v>
      </c>
      <c r="K238" s="117">
        <v>57</v>
      </c>
      <c r="L238" s="118" t="s">
        <v>3049</v>
      </c>
      <c r="M238" s="118" t="s">
        <v>3048</v>
      </c>
      <c r="N238" s="184">
        <v>1978</v>
      </c>
      <c r="O238" s="177">
        <v>1</v>
      </c>
      <c r="P238" s="129">
        <v>51924201</v>
      </c>
      <c r="Q238" s="148" t="s">
        <v>262</v>
      </c>
      <c r="R238" s="118" t="s">
        <v>173</v>
      </c>
      <c r="S238" s="118"/>
      <c r="T238" s="118"/>
      <c r="U238" s="188"/>
      <c r="V238" s="125"/>
      <c r="W238" s="120">
        <v>77000000</v>
      </c>
      <c r="X238" s="127">
        <v>0</v>
      </c>
      <c r="Y238" s="128" t="s">
        <v>2773</v>
      </c>
      <c r="Z238" s="153">
        <v>14000000</v>
      </c>
      <c r="AA238" s="122">
        <v>91000000</v>
      </c>
      <c r="AB238" s="154">
        <v>75366667</v>
      </c>
      <c r="AC238" s="178">
        <v>44964</v>
      </c>
      <c r="AD238" s="178">
        <v>44965</v>
      </c>
      <c r="AE238" s="178">
        <v>45351</v>
      </c>
      <c r="AF238" s="123">
        <f t="shared" si="5"/>
        <v>382</v>
      </c>
      <c r="AG238" s="123">
        <v>1</v>
      </c>
      <c r="AH238" s="123">
        <v>59</v>
      </c>
      <c r="AI238" s="124"/>
      <c r="AJ238" s="124"/>
      <c r="AK238" s="178"/>
      <c r="AL238" s="179"/>
      <c r="AM238" s="118" t="s">
        <v>208</v>
      </c>
      <c r="AN238" s="180">
        <v>0.82820513186813183</v>
      </c>
    </row>
    <row r="239" spans="1:40" x14ac:dyDescent="0.3">
      <c r="A239" s="116" t="s">
        <v>771</v>
      </c>
      <c r="B239" s="117">
        <v>2023</v>
      </c>
      <c r="C239" s="118" t="s">
        <v>3431</v>
      </c>
      <c r="D239" s="118" t="s">
        <v>4300</v>
      </c>
      <c r="E239" s="116" t="s">
        <v>49</v>
      </c>
      <c r="F239" s="116" t="s">
        <v>22</v>
      </c>
      <c r="G239" s="116"/>
      <c r="H239" s="116" t="s">
        <v>1600</v>
      </c>
      <c r="I239" s="143" t="s">
        <v>45</v>
      </c>
      <c r="J239" s="118" t="s">
        <v>191</v>
      </c>
      <c r="K239" s="117">
        <v>57</v>
      </c>
      <c r="L239" s="118" t="s">
        <v>3049</v>
      </c>
      <c r="M239" s="118" t="s">
        <v>3048</v>
      </c>
      <c r="N239" s="184">
        <v>1978</v>
      </c>
      <c r="O239" s="177">
        <v>1</v>
      </c>
      <c r="P239" s="129">
        <v>19450501</v>
      </c>
      <c r="Q239" s="148" t="s">
        <v>441</v>
      </c>
      <c r="R239" s="118" t="s">
        <v>173</v>
      </c>
      <c r="S239" s="118"/>
      <c r="T239" s="118"/>
      <c r="U239" s="188"/>
      <c r="V239" s="125"/>
      <c r="W239" s="120">
        <v>77000000</v>
      </c>
      <c r="X239" s="127">
        <v>0</v>
      </c>
      <c r="Y239" s="128" t="s">
        <v>2774</v>
      </c>
      <c r="Z239" s="153">
        <v>14000000</v>
      </c>
      <c r="AA239" s="122">
        <v>91000000</v>
      </c>
      <c r="AB239" s="154">
        <v>75366667</v>
      </c>
      <c r="AC239" s="178">
        <v>44964</v>
      </c>
      <c r="AD239" s="178">
        <v>44965</v>
      </c>
      <c r="AE239" s="178">
        <v>45351</v>
      </c>
      <c r="AF239" s="123">
        <f t="shared" si="5"/>
        <v>382</v>
      </c>
      <c r="AG239" s="123">
        <v>1</v>
      </c>
      <c r="AH239" s="123">
        <v>59</v>
      </c>
      <c r="AI239" s="124"/>
      <c r="AJ239" s="124"/>
      <c r="AK239" s="178"/>
      <c r="AL239" s="179"/>
      <c r="AM239" s="118" t="s">
        <v>208</v>
      </c>
      <c r="AN239" s="180">
        <v>0.82820513186813183</v>
      </c>
    </row>
    <row r="240" spans="1:40" x14ac:dyDescent="0.3">
      <c r="A240" s="116" t="s">
        <v>772</v>
      </c>
      <c r="B240" s="117">
        <v>2023</v>
      </c>
      <c r="C240" s="118" t="s">
        <v>3432</v>
      </c>
      <c r="D240" s="118" t="s">
        <v>4301</v>
      </c>
      <c r="E240" s="116" t="s">
        <v>49</v>
      </c>
      <c r="F240" s="116" t="s">
        <v>22</v>
      </c>
      <c r="G240" s="116"/>
      <c r="H240" s="116" t="s">
        <v>1601</v>
      </c>
      <c r="I240" s="143" t="s">
        <v>45</v>
      </c>
      <c r="J240" s="118" t="s">
        <v>191</v>
      </c>
      <c r="K240" s="117">
        <v>57</v>
      </c>
      <c r="L240" s="118" t="s">
        <v>3049</v>
      </c>
      <c r="M240" s="118" t="s">
        <v>3048</v>
      </c>
      <c r="N240" s="184">
        <v>1978</v>
      </c>
      <c r="O240" s="177">
        <v>1</v>
      </c>
      <c r="P240" s="129">
        <v>41963139</v>
      </c>
      <c r="Q240" s="148" t="s">
        <v>2238</v>
      </c>
      <c r="R240" s="118" t="s">
        <v>173</v>
      </c>
      <c r="S240" s="118"/>
      <c r="T240" s="118"/>
      <c r="U240" s="188"/>
      <c r="V240" s="125"/>
      <c r="W240" s="152">
        <v>42000000</v>
      </c>
      <c r="X240" s="127">
        <v>0</v>
      </c>
      <c r="Y240" s="128">
        <v>0</v>
      </c>
      <c r="Z240" s="126">
        <v>0</v>
      </c>
      <c r="AA240" s="122">
        <v>42000000</v>
      </c>
      <c r="AB240" s="154">
        <v>42000000</v>
      </c>
      <c r="AC240" s="178">
        <v>44964</v>
      </c>
      <c r="AD240" s="178">
        <v>44965</v>
      </c>
      <c r="AE240" s="178">
        <v>45145</v>
      </c>
      <c r="AF240" s="123">
        <f t="shared" si="5"/>
        <v>180</v>
      </c>
      <c r="AG240" s="123"/>
      <c r="AH240" s="123"/>
      <c r="AI240" s="124"/>
      <c r="AJ240" s="124"/>
      <c r="AK240" s="178"/>
      <c r="AL240" s="179"/>
      <c r="AM240" s="118" t="s">
        <v>208</v>
      </c>
      <c r="AN240" s="180">
        <v>1</v>
      </c>
    </row>
    <row r="241" spans="1:40" x14ac:dyDescent="0.3">
      <c r="A241" s="116" t="s">
        <v>773</v>
      </c>
      <c r="B241" s="117">
        <v>2023</v>
      </c>
      <c r="C241" s="118" t="s">
        <v>3433</v>
      </c>
      <c r="D241" s="118" t="s">
        <v>4302</v>
      </c>
      <c r="E241" s="116" t="s">
        <v>49</v>
      </c>
      <c r="F241" s="116" t="s">
        <v>22</v>
      </c>
      <c r="G241" s="116"/>
      <c r="H241" s="116" t="s">
        <v>1602</v>
      </c>
      <c r="I241" s="143" t="s">
        <v>45</v>
      </c>
      <c r="J241" s="118" t="s">
        <v>191</v>
      </c>
      <c r="K241" s="117">
        <v>57</v>
      </c>
      <c r="L241" s="118" t="s">
        <v>3049</v>
      </c>
      <c r="M241" s="118" t="s">
        <v>3048</v>
      </c>
      <c r="N241" s="184">
        <v>1978</v>
      </c>
      <c r="O241" s="177">
        <v>1</v>
      </c>
      <c r="P241" s="129">
        <v>52582380</v>
      </c>
      <c r="Q241" s="148" t="s">
        <v>490</v>
      </c>
      <c r="R241" s="118" t="s">
        <v>173</v>
      </c>
      <c r="S241" s="118"/>
      <c r="T241" s="118"/>
      <c r="U241" s="188"/>
      <c r="V241" s="125"/>
      <c r="W241" s="152">
        <v>30300000</v>
      </c>
      <c r="X241" s="127">
        <v>0</v>
      </c>
      <c r="Y241" s="128">
        <v>0</v>
      </c>
      <c r="Z241" s="126">
        <v>0</v>
      </c>
      <c r="AA241" s="122">
        <v>30300000</v>
      </c>
      <c r="AB241" s="154">
        <v>30300000</v>
      </c>
      <c r="AC241" s="178">
        <v>44960</v>
      </c>
      <c r="AD241" s="178">
        <v>44966</v>
      </c>
      <c r="AE241" s="178">
        <v>45146</v>
      </c>
      <c r="AF241" s="123">
        <f t="shared" si="5"/>
        <v>185</v>
      </c>
      <c r="AG241" s="123"/>
      <c r="AH241" s="123"/>
      <c r="AI241" s="124"/>
      <c r="AJ241" s="124"/>
      <c r="AK241" s="178"/>
      <c r="AL241" s="179"/>
      <c r="AM241" s="118" t="s">
        <v>208</v>
      </c>
      <c r="AN241" s="180">
        <v>1</v>
      </c>
    </row>
    <row r="242" spans="1:40" x14ac:dyDescent="0.3">
      <c r="A242" s="116" t="s">
        <v>774</v>
      </c>
      <c r="B242" s="117">
        <v>2023</v>
      </c>
      <c r="C242" s="118" t="s">
        <v>3434</v>
      </c>
      <c r="D242" s="118" t="s">
        <v>4303</v>
      </c>
      <c r="E242" s="116" t="s">
        <v>49</v>
      </c>
      <c r="F242" s="116" t="s">
        <v>22</v>
      </c>
      <c r="G242" s="116"/>
      <c r="H242" s="116" t="s">
        <v>1603</v>
      </c>
      <c r="I242" s="143" t="s">
        <v>45</v>
      </c>
      <c r="J242" s="118" t="s">
        <v>191</v>
      </c>
      <c r="K242" s="117">
        <v>57</v>
      </c>
      <c r="L242" s="118" t="s">
        <v>3049</v>
      </c>
      <c r="M242" s="118" t="s">
        <v>3048</v>
      </c>
      <c r="N242" s="184">
        <v>1979</v>
      </c>
      <c r="O242" s="177">
        <v>1</v>
      </c>
      <c r="P242" s="129">
        <v>52790989</v>
      </c>
      <c r="Q242" s="148" t="s">
        <v>2239</v>
      </c>
      <c r="R242" s="118" t="s">
        <v>173</v>
      </c>
      <c r="S242" s="118"/>
      <c r="T242" s="118"/>
      <c r="U242" s="188"/>
      <c r="V242" s="125"/>
      <c r="W242" s="120">
        <v>30300000</v>
      </c>
      <c r="X242" s="127">
        <v>0</v>
      </c>
      <c r="Y242" s="128" t="s">
        <v>2775</v>
      </c>
      <c r="Z242" s="153">
        <v>15150000</v>
      </c>
      <c r="AA242" s="122">
        <v>45450000</v>
      </c>
      <c r="AB242" s="154">
        <v>45450000</v>
      </c>
      <c r="AC242" s="178">
        <v>44960</v>
      </c>
      <c r="AD242" s="178">
        <v>44963</v>
      </c>
      <c r="AE242" s="178">
        <v>45235</v>
      </c>
      <c r="AF242" s="123">
        <f t="shared" si="5"/>
        <v>272</v>
      </c>
      <c r="AG242" s="123">
        <v>1</v>
      </c>
      <c r="AH242" s="123">
        <v>90</v>
      </c>
      <c r="AI242" s="124"/>
      <c r="AJ242" s="124"/>
      <c r="AK242" s="178"/>
      <c r="AL242" s="179"/>
      <c r="AM242" s="118" t="s">
        <v>208</v>
      </c>
      <c r="AN242" s="180">
        <v>1</v>
      </c>
    </row>
    <row r="243" spans="1:40" x14ac:dyDescent="0.3">
      <c r="A243" s="116" t="s">
        <v>775</v>
      </c>
      <c r="B243" s="117">
        <v>2023</v>
      </c>
      <c r="C243" s="118" t="s">
        <v>3435</v>
      </c>
      <c r="D243" s="118" t="s">
        <v>4304</v>
      </c>
      <c r="E243" s="116" t="s">
        <v>49</v>
      </c>
      <c r="F243" s="116" t="s">
        <v>22</v>
      </c>
      <c r="G243" s="116"/>
      <c r="H243" s="116" t="s">
        <v>1604</v>
      </c>
      <c r="I243" s="143" t="s">
        <v>45</v>
      </c>
      <c r="J243" s="118" t="s">
        <v>191</v>
      </c>
      <c r="K243" s="117">
        <v>57</v>
      </c>
      <c r="L243" s="118" t="s">
        <v>3049</v>
      </c>
      <c r="M243" s="118" t="s">
        <v>3048</v>
      </c>
      <c r="N243" s="184">
        <v>1979</v>
      </c>
      <c r="O243" s="177">
        <v>1</v>
      </c>
      <c r="P243" s="129">
        <v>1026279183</v>
      </c>
      <c r="Q243" s="148" t="s">
        <v>396</v>
      </c>
      <c r="R243" s="118" t="s">
        <v>173</v>
      </c>
      <c r="S243" s="118"/>
      <c r="T243" s="118"/>
      <c r="U243" s="188"/>
      <c r="V243" s="125"/>
      <c r="W243" s="120">
        <v>30300000</v>
      </c>
      <c r="X243" s="127">
        <v>0</v>
      </c>
      <c r="Y243" s="128" t="s">
        <v>2776</v>
      </c>
      <c r="Z243" s="153">
        <v>15150000</v>
      </c>
      <c r="AA243" s="122">
        <v>45450000</v>
      </c>
      <c r="AB243" s="154">
        <v>45450000</v>
      </c>
      <c r="AC243" s="178">
        <v>44966</v>
      </c>
      <c r="AD243" s="178">
        <v>44970</v>
      </c>
      <c r="AE243" s="178">
        <v>45242</v>
      </c>
      <c r="AF243" s="123">
        <f t="shared" si="5"/>
        <v>273</v>
      </c>
      <c r="AG243" s="123">
        <v>1</v>
      </c>
      <c r="AH243" s="123">
        <v>90</v>
      </c>
      <c r="AI243" s="124"/>
      <c r="AJ243" s="124"/>
      <c r="AK243" s="178"/>
      <c r="AL243" s="179"/>
      <c r="AM243" s="118" t="s">
        <v>208</v>
      </c>
      <c r="AN243" s="180">
        <v>1</v>
      </c>
    </row>
    <row r="244" spans="1:40" x14ac:dyDescent="0.3">
      <c r="A244" s="116" t="s">
        <v>776</v>
      </c>
      <c r="B244" s="117">
        <v>2023</v>
      </c>
      <c r="C244" s="118" t="s">
        <v>3436</v>
      </c>
      <c r="D244" s="118" t="s">
        <v>4305</v>
      </c>
      <c r="E244" s="116" t="s">
        <v>49</v>
      </c>
      <c r="F244" s="116" t="s">
        <v>22</v>
      </c>
      <c r="G244" s="116"/>
      <c r="H244" s="116" t="s">
        <v>1605</v>
      </c>
      <c r="I244" s="143" t="s">
        <v>45</v>
      </c>
      <c r="J244" s="118" t="s">
        <v>191</v>
      </c>
      <c r="K244" s="117">
        <v>57</v>
      </c>
      <c r="L244" s="118" t="s">
        <v>3049</v>
      </c>
      <c r="M244" s="118" t="s">
        <v>3048</v>
      </c>
      <c r="N244" s="184">
        <v>1979</v>
      </c>
      <c r="O244" s="177">
        <v>1</v>
      </c>
      <c r="P244" s="129">
        <v>1019063529</v>
      </c>
      <c r="Q244" s="148" t="s">
        <v>423</v>
      </c>
      <c r="R244" s="118" t="s">
        <v>173</v>
      </c>
      <c r="S244" s="118"/>
      <c r="T244" s="118"/>
      <c r="U244" s="188"/>
      <c r="V244" s="125"/>
      <c r="W244" s="120">
        <v>30300000</v>
      </c>
      <c r="X244" s="127">
        <v>0</v>
      </c>
      <c r="Y244" s="128" t="s">
        <v>2777</v>
      </c>
      <c r="Z244" s="153">
        <v>15150000</v>
      </c>
      <c r="AA244" s="122">
        <v>45450000</v>
      </c>
      <c r="AB244" s="154">
        <v>45450000</v>
      </c>
      <c r="AC244" s="178">
        <v>44964</v>
      </c>
      <c r="AD244" s="178">
        <v>44970</v>
      </c>
      <c r="AE244" s="178">
        <v>45242</v>
      </c>
      <c r="AF244" s="123">
        <f t="shared" si="5"/>
        <v>275</v>
      </c>
      <c r="AG244" s="123">
        <v>1</v>
      </c>
      <c r="AH244" s="123">
        <v>90</v>
      </c>
      <c r="AI244" s="124"/>
      <c r="AJ244" s="124"/>
      <c r="AK244" s="178"/>
      <c r="AL244" s="179"/>
      <c r="AM244" s="118" t="s">
        <v>208</v>
      </c>
      <c r="AN244" s="180">
        <v>1</v>
      </c>
    </row>
    <row r="245" spans="1:40" x14ac:dyDescent="0.3">
      <c r="A245" s="116" t="s">
        <v>777</v>
      </c>
      <c r="B245" s="117">
        <v>2023</v>
      </c>
      <c r="C245" s="118" t="s">
        <v>3437</v>
      </c>
      <c r="D245" s="118" t="s">
        <v>4306</v>
      </c>
      <c r="E245" s="116" t="s">
        <v>49</v>
      </c>
      <c r="F245" s="116" t="s">
        <v>22</v>
      </c>
      <c r="G245" s="116"/>
      <c r="H245" s="116" t="s">
        <v>1606</v>
      </c>
      <c r="I245" s="143" t="s">
        <v>45</v>
      </c>
      <c r="J245" s="118" t="s">
        <v>191</v>
      </c>
      <c r="K245" s="117">
        <v>43</v>
      </c>
      <c r="L245" s="118" t="s">
        <v>129</v>
      </c>
      <c r="M245" s="118" t="s">
        <v>3047</v>
      </c>
      <c r="N245" s="184">
        <v>2032</v>
      </c>
      <c r="O245" s="177">
        <v>1</v>
      </c>
      <c r="P245" s="129">
        <v>1018423710</v>
      </c>
      <c r="Q245" s="148" t="s">
        <v>243</v>
      </c>
      <c r="R245" s="118" t="s">
        <v>173</v>
      </c>
      <c r="S245" s="118"/>
      <c r="T245" s="118"/>
      <c r="U245" s="188"/>
      <c r="V245" s="125"/>
      <c r="W245" s="120">
        <v>77000000</v>
      </c>
      <c r="X245" s="127">
        <v>0</v>
      </c>
      <c r="Y245" s="128" t="s">
        <v>2778</v>
      </c>
      <c r="Z245" s="153">
        <v>21000000</v>
      </c>
      <c r="AA245" s="122">
        <v>98000000</v>
      </c>
      <c r="AB245" s="154">
        <v>74900000</v>
      </c>
      <c r="AC245" s="178">
        <v>44964</v>
      </c>
      <c r="AD245" s="178">
        <v>44967</v>
      </c>
      <c r="AE245" s="178">
        <v>45382</v>
      </c>
      <c r="AF245" s="123">
        <f t="shared" si="5"/>
        <v>414</v>
      </c>
      <c r="AG245" s="123">
        <v>1</v>
      </c>
      <c r="AH245" s="123">
        <v>90</v>
      </c>
      <c r="AI245" s="124"/>
      <c r="AJ245" s="124"/>
      <c r="AK245" s="178"/>
      <c r="AL245" s="179"/>
      <c r="AM245" s="118" t="s">
        <v>207</v>
      </c>
      <c r="AN245" s="180">
        <v>0.76428571428571423</v>
      </c>
    </row>
    <row r="246" spans="1:40" x14ac:dyDescent="0.3">
      <c r="A246" s="116" t="s">
        <v>778</v>
      </c>
      <c r="B246" s="117">
        <v>2023</v>
      </c>
      <c r="C246" s="118" t="s">
        <v>3438</v>
      </c>
      <c r="D246" s="118" t="s">
        <v>4307</v>
      </c>
      <c r="E246" s="116" t="s">
        <v>49</v>
      </c>
      <c r="F246" s="116" t="s">
        <v>22</v>
      </c>
      <c r="G246" s="116"/>
      <c r="H246" s="116" t="s">
        <v>1607</v>
      </c>
      <c r="I246" s="143" t="s">
        <v>45</v>
      </c>
      <c r="J246" s="118" t="s">
        <v>191</v>
      </c>
      <c r="K246" s="117">
        <v>1</v>
      </c>
      <c r="L246" s="118" t="s">
        <v>92</v>
      </c>
      <c r="M246" s="118" t="s">
        <v>3042</v>
      </c>
      <c r="N246" s="184">
        <v>1953</v>
      </c>
      <c r="O246" s="177">
        <v>1</v>
      </c>
      <c r="P246" s="129">
        <v>1012338137</v>
      </c>
      <c r="Q246" s="148" t="s">
        <v>528</v>
      </c>
      <c r="R246" s="118" t="s">
        <v>173</v>
      </c>
      <c r="S246" s="118"/>
      <c r="T246" s="118"/>
      <c r="U246" s="188"/>
      <c r="V246" s="125"/>
      <c r="W246" s="120">
        <v>40400000</v>
      </c>
      <c r="X246" s="127">
        <v>0</v>
      </c>
      <c r="Y246" s="128" t="s">
        <v>2779</v>
      </c>
      <c r="Z246" s="153">
        <v>19695000</v>
      </c>
      <c r="AA246" s="122">
        <v>60095000</v>
      </c>
      <c r="AB246" s="154">
        <v>54203333</v>
      </c>
      <c r="AC246" s="178">
        <v>44963</v>
      </c>
      <c r="AD246" s="178">
        <v>44966</v>
      </c>
      <c r="AE246" s="178">
        <v>45327</v>
      </c>
      <c r="AF246" s="123">
        <f t="shared" si="5"/>
        <v>359</v>
      </c>
      <c r="AG246" s="123">
        <v>2</v>
      </c>
      <c r="AH246" s="123">
        <v>117</v>
      </c>
      <c r="AI246" s="124"/>
      <c r="AJ246" s="124"/>
      <c r="AK246" s="178"/>
      <c r="AL246" s="179"/>
      <c r="AM246" s="118" t="s">
        <v>208</v>
      </c>
      <c r="AN246" s="180">
        <v>0.90196077876695235</v>
      </c>
    </row>
    <row r="247" spans="1:40" x14ac:dyDescent="0.3">
      <c r="A247" s="116" t="s">
        <v>779</v>
      </c>
      <c r="B247" s="117">
        <v>2023</v>
      </c>
      <c r="C247" s="118" t="s">
        <v>3439</v>
      </c>
      <c r="D247" s="118" t="s">
        <v>4308</v>
      </c>
      <c r="E247" s="116" t="s">
        <v>49</v>
      </c>
      <c r="F247" s="116" t="s">
        <v>22</v>
      </c>
      <c r="G247" s="116"/>
      <c r="H247" s="116" t="s">
        <v>1607</v>
      </c>
      <c r="I247" s="143" t="s">
        <v>45</v>
      </c>
      <c r="J247" s="118" t="s">
        <v>191</v>
      </c>
      <c r="K247" s="117">
        <v>1</v>
      </c>
      <c r="L247" s="118" t="s">
        <v>92</v>
      </c>
      <c r="M247" s="118" t="s">
        <v>3042</v>
      </c>
      <c r="N247" s="184">
        <v>1953</v>
      </c>
      <c r="O247" s="177">
        <v>1</v>
      </c>
      <c r="P247" s="129">
        <v>52413751</v>
      </c>
      <c r="Q247" s="148" t="s">
        <v>416</v>
      </c>
      <c r="R247" s="118" t="s">
        <v>173</v>
      </c>
      <c r="S247" s="118"/>
      <c r="T247" s="118"/>
      <c r="U247" s="188"/>
      <c r="V247" s="125"/>
      <c r="W247" s="120">
        <v>40400000</v>
      </c>
      <c r="X247" s="127">
        <v>0</v>
      </c>
      <c r="Y247" s="128" t="s">
        <v>2780</v>
      </c>
      <c r="Z247" s="153">
        <v>13803333</v>
      </c>
      <c r="AA247" s="122">
        <v>54203333</v>
      </c>
      <c r="AB247" s="154">
        <v>54203333</v>
      </c>
      <c r="AC247" s="178">
        <v>44963</v>
      </c>
      <c r="AD247" s="178">
        <v>44965</v>
      </c>
      <c r="AE247" s="178">
        <v>45291</v>
      </c>
      <c r="AF247" s="123">
        <f t="shared" si="5"/>
        <v>325</v>
      </c>
      <c r="AG247" s="123">
        <v>1</v>
      </c>
      <c r="AH247" s="123">
        <v>84</v>
      </c>
      <c r="AI247" s="124"/>
      <c r="AJ247" s="124"/>
      <c r="AK247" s="178"/>
      <c r="AL247" s="179"/>
      <c r="AM247" s="118" t="s">
        <v>208</v>
      </c>
      <c r="AN247" s="180">
        <v>1</v>
      </c>
    </row>
    <row r="248" spans="1:40" x14ac:dyDescent="0.3">
      <c r="A248" s="116" t="s">
        <v>780</v>
      </c>
      <c r="B248" s="117">
        <v>2023</v>
      </c>
      <c r="C248" s="118" t="s">
        <v>3440</v>
      </c>
      <c r="D248" s="118" t="s">
        <v>4309</v>
      </c>
      <c r="E248" s="116" t="s">
        <v>49</v>
      </c>
      <c r="F248" s="116" t="s">
        <v>22</v>
      </c>
      <c r="G248" s="116"/>
      <c r="H248" s="116" t="s">
        <v>1607</v>
      </c>
      <c r="I248" s="143" t="s">
        <v>45</v>
      </c>
      <c r="J248" s="118" t="s">
        <v>191</v>
      </c>
      <c r="K248" s="117">
        <v>1</v>
      </c>
      <c r="L248" s="118" t="s">
        <v>92</v>
      </c>
      <c r="M248" s="118" t="s">
        <v>3042</v>
      </c>
      <c r="N248" s="184">
        <v>1953</v>
      </c>
      <c r="O248" s="177">
        <v>1</v>
      </c>
      <c r="P248" s="129">
        <v>28721924</v>
      </c>
      <c r="Q248" s="148" t="s">
        <v>420</v>
      </c>
      <c r="R248" s="118" t="s">
        <v>173</v>
      </c>
      <c r="S248" s="118"/>
      <c r="T248" s="118"/>
      <c r="U248" s="188"/>
      <c r="V248" s="125"/>
      <c r="W248" s="120">
        <v>40400000</v>
      </c>
      <c r="X248" s="127">
        <v>0</v>
      </c>
      <c r="Y248" s="128" t="s">
        <v>2781</v>
      </c>
      <c r="Z248" s="153">
        <v>13130000</v>
      </c>
      <c r="AA248" s="122">
        <v>53530000</v>
      </c>
      <c r="AB248" s="154">
        <v>53530000</v>
      </c>
      <c r="AC248" s="178">
        <v>44964</v>
      </c>
      <c r="AD248" s="178">
        <v>44970</v>
      </c>
      <c r="AE248" s="178">
        <v>45291</v>
      </c>
      <c r="AF248" s="123">
        <f t="shared" si="5"/>
        <v>324</v>
      </c>
      <c r="AG248" s="123">
        <v>1</v>
      </c>
      <c r="AH248" s="123">
        <v>79</v>
      </c>
      <c r="AI248" s="124"/>
      <c r="AJ248" s="124"/>
      <c r="AK248" s="178"/>
      <c r="AL248" s="179"/>
      <c r="AM248" s="118" t="s">
        <v>208</v>
      </c>
      <c r="AN248" s="180">
        <v>1</v>
      </c>
    </row>
    <row r="249" spans="1:40" x14ac:dyDescent="0.3">
      <c r="A249" s="116" t="s">
        <v>781</v>
      </c>
      <c r="B249" s="117">
        <v>2023</v>
      </c>
      <c r="C249" s="118" t="s">
        <v>3441</v>
      </c>
      <c r="D249" s="118" t="s">
        <v>4310</v>
      </c>
      <c r="E249" s="116" t="s">
        <v>49</v>
      </c>
      <c r="F249" s="116" t="s">
        <v>22</v>
      </c>
      <c r="G249" s="116"/>
      <c r="H249" s="116" t="s">
        <v>1607</v>
      </c>
      <c r="I249" s="143" t="s">
        <v>45</v>
      </c>
      <c r="J249" s="118" t="s">
        <v>191</v>
      </c>
      <c r="K249" s="117">
        <v>1</v>
      </c>
      <c r="L249" s="118" t="s">
        <v>92</v>
      </c>
      <c r="M249" s="118" t="s">
        <v>3042</v>
      </c>
      <c r="N249" s="184">
        <v>1953</v>
      </c>
      <c r="O249" s="177">
        <v>1</v>
      </c>
      <c r="P249" s="129">
        <v>1019066389</v>
      </c>
      <c r="Q249" s="148" t="s">
        <v>229</v>
      </c>
      <c r="R249" s="118" t="s">
        <v>173</v>
      </c>
      <c r="S249" s="118"/>
      <c r="T249" s="118"/>
      <c r="U249" s="188"/>
      <c r="V249" s="125"/>
      <c r="W249" s="120">
        <v>55550000</v>
      </c>
      <c r="X249" s="127">
        <v>0</v>
      </c>
      <c r="Y249" s="128" t="s">
        <v>2782</v>
      </c>
      <c r="Z249" s="153">
        <v>12961667</v>
      </c>
      <c r="AA249" s="122">
        <v>68511667</v>
      </c>
      <c r="AB249" s="154">
        <v>53530000</v>
      </c>
      <c r="AC249" s="178">
        <v>44964</v>
      </c>
      <c r="AD249" s="178">
        <v>44970</v>
      </c>
      <c r="AE249" s="178">
        <v>45382</v>
      </c>
      <c r="AF249" s="123">
        <f t="shared" si="5"/>
        <v>414</v>
      </c>
      <c r="AG249" s="123">
        <v>1</v>
      </c>
      <c r="AH249" s="123">
        <v>90</v>
      </c>
      <c r="AI249" s="124"/>
      <c r="AJ249" s="124"/>
      <c r="AK249" s="178"/>
      <c r="AL249" s="179"/>
      <c r="AM249" s="118" t="s">
        <v>207</v>
      </c>
      <c r="AN249" s="180">
        <v>0.78132677752535196</v>
      </c>
    </row>
    <row r="250" spans="1:40" x14ac:dyDescent="0.3">
      <c r="A250" s="116" t="s">
        <v>782</v>
      </c>
      <c r="B250" s="117">
        <v>2023</v>
      </c>
      <c r="C250" s="118" t="s">
        <v>3442</v>
      </c>
      <c r="D250" s="118" t="s">
        <v>4311</v>
      </c>
      <c r="E250" s="116" t="s">
        <v>49</v>
      </c>
      <c r="F250" s="116" t="s">
        <v>22</v>
      </c>
      <c r="G250" s="116"/>
      <c r="H250" s="116" t="s">
        <v>1607</v>
      </c>
      <c r="I250" s="143" t="s">
        <v>45</v>
      </c>
      <c r="J250" s="118" t="s">
        <v>191</v>
      </c>
      <c r="K250" s="117">
        <v>1</v>
      </c>
      <c r="L250" s="118" t="s">
        <v>92</v>
      </c>
      <c r="M250" s="118" t="s">
        <v>3042</v>
      </c>
      <c r="N250" s="184">
        <v>1953</v>
      </c>
      <c r="O250" s="177">
        <v>1</v>
      </c>
      <c r="P250" s="129">
        <v>52444244</v>
      </c>
      <c r="Q250" s="148" t="s">
        <v>242</v>
      </c>
      <c r="R250" s="118" t="s">
        <v>173</v>
      </c>
      <c r="S250" s="118"/>
      <c r="T250" s="118"/>
      <c r="U250" s="188"/>
      <c r="V250" s="125"/>
      <c r="W250" s="120">
        <v>55550000</v>
      </c>
      <c r="X250" s="127">
        <v>0</v>
      </c>
      <c r="Y250" s="128" t="s">
        <v>2783</v>
      </c>
      <c r="Z250" s="153">
        <v>12961667</v>
      </c>
      <c r="AA250" s="122">
        <v>68511667</v>
      </c>
      <c r="AB250" s="154">
        <v>53530000</v>
      </c>
      <c r="AC250" s="178">
        <v>44964</v>
      </c>
      <c r="AD250" s="178">
        <v>44970</v>
      </c>
      <c r="AE250" s="178">
        <v>45382</v>
      </c>
      <c r="AF250" s="123">
        <f t="shared" si="5"/>
        <v>414</v>
      </c>
      <c r="AG250" s="123">
        <v>1</v>
      </c>
      <c r="AH250" s="123">
        <v>90</v>
      </c>
      <c r="AI250" s="124"/>
      <c r="AJ250" s="124"/>
      <c r="AK250" s="178"/>
      <c r="AL250" s="179"/>
      <c r="AM250" s="118" t="s">
        <v>207</v>
      </c>
      <c r="AN250" s="180">
        <v>0.78132677752535196</v>
      </c>
    </row>
    <row r="251" spans="1:40" x14ac:dyDescent="0.3">
      <c r="A251" s="116" t="s">
        <v>783</v>
      </c>
      <c r="B251" s="117">
        <v>2023</v>
      </c>
      <c r="C251" s="118" t="s">
        <v>3443</v>
      </c>
      <c r="D251" s="118" t="s">
        <v>4312</v>
      </c>
      <c r="E251" s="116" t="s">
        <v>49</v>
      </c>
      <c r="F251" s="116" t="s">
        <v>22</v>
      </c>
      <c r="G251" s="116"/>
      <c r="H251" s="116" t="s">
        <v>1607</v>
      </c>
      <c r="I251" s="143" t="s">
        <v>45</v>
      </c>
      <c r="J251" s="118" t="s">
        <v>191</v>
      </c>
      <c r="K251" s="117">
        <v>1</v>
      </c>
      <c r="L251" s="118" t="s">
        <v>92</v>
      </c>
      <c r="M251" s="118" t="s">
        <v>3042</v>
      </c>
      <c r="N251" s="184">
        <v>1953</v>
      </c>
      <c r="O251" s="177">
        <v>1</v>
      </c>
      <c r="P251" s="129">
        <v>1019084310</v>
      </c>
      <c r="Q251" s="148" t="s">
        <v>422</v>
      </c>
      <c r="R251" s="118" t="s">
        <v>173</v>
      </c>
      <c r="S251" s="118"/>
      <c r="T251" s="118"/>
      <c r="U251" s="188"/>
      <c r="V251" s="125"/>
      <c r="W251" s="120">
        <v>40400000</v>
      </c>
      <c r="X251" s="127">
        <v>0</v>
      </c>
      <c r="Y251" s="128" t="s">
        <v>2784</v>
      </c>
      <c r="Z251" s="153">
        <v>19021667</v>
      </c>
      <c r="AA251" s="122">
        <v>59421667</v>
      </c>
      <c r="AB251" s="154">
        <v>53530000</v>
      </c>
      <c r="AC251" s="178">
        <v>44963</v>
      </c>
      <c r="AD251" s="178">
        <v>44970</v>
      </c>
      <c r="AE251" s="178">
        <v>45327</v>
      </c>
      <c r="AF251" s="123">
        <f t="shared" si="5"/>
        <v>359</v>
      </c>
      <c r="AG251" s="123">
        <v>2</v>
      </c>
      <c r="AH251" s="123">
        <v>113</v>
      </c>
      <c r="AI251" s="124"/>
      <c r="AJ251" s="124"/>
      <c r="AK251" s="178"/>
      <c r="AL251" s="179"/>
      <c r="AM251" s="118" t="s">
        <v>208</v>
      </c>
      <c r="AN251" s="180">
        <v>0.90084985330350964</v>
      </c>
    </row>
    <row r="252" spans="1:40" x14ac:dyDescent="0.3">
      <c r="A252" s="116" t="s">
        <v>784</v>
      </c>
      <c r="B252" s="117">
        <v>2023</v>
      </c>
      <c r="C252" s="118" t="s">
        <v>3444</v>
      </c>
      <c r="D252" s="118" t="s">
        <v>4313</v>
      </c>
      <c r="E252" s="116" t="s">
        <v>49</v>
      </c>
      <c r="F252" s="116" t="s">
        <v>22</v>
      </c>
      <c r="G252" s="116"/>
      <c r="H252" s="116" t="s">
        <v>1607</v>
      </c>
      <c r="I252" s="143" t="s">
        <v>45</v>
      </c>
      <c r="J252" s="118" t="s">
        <v>191</v>
      </c>
      <c r="K252" s="117">
        <v>1</v>
      </c>
      <c r="L252" s="118" t="s">
        <v>92</v>
      </c>
      <c r="M252" s="118" t="s">
        <v>3042</v>
      </c>
      <c r="N252" s="184">
        <v>1953</v>
      </c>
      <c r="O252" s="177">
        <v>1</v>
      </c>
      <c r="P252" s="129">
        <v>80205159</v>
      </c>
      <c r="Q252" s="148" t="s">
        <v>421</v>
      </c>
      <c r="R252" s="118" t="s">
        <v>173</v>
      </c>
      <c r="S252" s="118"/>
      <c r="T252" s="118"/>
      <c r="U252" s="188"/>
      <c r="V252" s="125"/>
      <c r="W252" s="120">
        <v>40400000</v>
      </c>
      <c r="X252" s="127">
        <v>0</v>
      </c>
      <c r="Y252" s="128" t="s">
        <v>2785</v>
      </c>
      <c r="Z252" s="153">
        <v>19021667</v>
      </c>
      <c r="AA252" s="122">
        <v>59421667</v>
      </c>
      <c r="AB252" s="154">
        <v>53530000</v>
      </c>
      <c r="AC252" s="178">
        <v>44963</v>
      </c>
      <c r="AD252" s="178">
        <v>44970</v>
      </c>
      <c r="AE252" s="178">
        <v>45327</v>
      </c>
      <c r="AF252" s="123">
        <f t="shared" si="5"/>
        <v>359</v>
      </c>
      <c r="AG252" s="123">
        <v>2</v>
      </c>
      <c r="AH252" s="123">
        <v>113</v>
      </c>
      <c r="AI252" s="124"/>
      <c r="AJ252" s="124"/>
      <c r="AK252" s="178"/>
      <c r="AL252" s="179"/>
      <c r="AM252" s="118" t="s">
        <v>208</v>
      </c>
      <c r="AN252" s="180">
        <v>0.90084985330350964</v>
      </c>
    </row>
    <row r="253" spans="1:40" x14ac:dyDescent="0.3">
      <c r="A253" s="116" t="s">
        <v>785</v>
      </c>
      <c r="B253" s="117">
        <v>2023</v>
      </c>
      <c r="C253" s="118" t="s">
        <v>3445</v>
      </c>
      <c r="D253" s="118" t="s">
        <v>4314</v>
      </c>
      <c r="E253" s="116" t="s">
        <v>49</v>
      </c>
      <c r="F253" s="116" t="s">
        <v>22</v>
      </c>
      <c r="G253" s="116"/>
      <c r="H253" s="116" t="s">
        <v>1607</v>
      </c>
      <c r="I253" s="143" t="s">
        <v>45</v>
      </c>
      <c r="J253" s="118" t="s">
        <v>191</v>
      </c>
      <c r="K253" s="117">
        <v>1</v>
      </c>
      <c r="L253" s="118" t="s">
        <v>92</v>
      </c>
      <c r="M253" s="118" t="s">
        <v>3042</v>
      </c>
      <c r="N253" s="184">
        <v>1953</v>
      </c>
      <c r="O253" s="177">
        <v>1</v>
      </c>
      <c r="P253" s="129">
        <v>1019003873</v>
      </c>
      <c r="Q253" s="148" t="s">
        <v>417</v>
      </c>
      <c r="R253" s="118" t="s">
        <v>173</v>
      </c>
      <c r="S253" s="118"/>
      <c r="T253" s="118"/>
      <c r="U253" s="188"/>
      <c r="V253" s="125"/>
      <c r="W253" s="120">
        <v>40400000</v>
      </c>
      <c r="X253" s="127">
        <v>0</v>
      </c>
      <c r="Y253" s="128" t="s">
        <v>2786</v>
      </c>
      <c r="Z253" s="153">
        <v>19863333</v>
      </c>
      <c r="AA253" s="122">
        <v>60263333</v>
      </c>
      <c r="AB253" s="154">
        <v>53530000</v>
      </c>
      <c r="AC253" s="178">
        <v>44963</v>
      </c>
      <c r="AD253" s="178">
        <v>44970</v>
      </c>
      <c r="AE253" s="178">
        <v>45290</v>
      </c>
      <c r="AF253" s="123">
        <f t="shared" si="5"/>
        <v>324</v>
      </c>
      <c r="AG253" s="123">
        <v>1</v>
      </c>
      <c r="AH253" s="123">
        <v>78</v>
      </c>
      <c r="AI253" s="124"/>
      <c r="AJ253" s="124"/>
      <c r="AK253" s="178"/>
      <c r="AL253" s="179"/>
      <c r="AM253" s="118" t="s">
        <v>208</v>
      </c>
      <c r="AN253" s="180">
        <v>0.88826816133784037</v>
      </c>
    </row>
    <row r="254" spans="1:40" x14ac:dyDescent="0.3">
      <c r="A254" s="116" t="s">
        <v>786</v>
      </c>
      <c r="B254" s="117">
        <v>2023</v>
      </c>
      <c r="C254" s="118" t="s">
        <v>3446</v>
      </c>
      <c r="D254" s="118" t="s">
        <v>4315</v>
      </c>
      <c r="E254" s="116" t="s">
        <v>49</v>
      </c>
      <c r="F254" s="116" t="s">
        <v>22</v>
      </c>
      <c r="G254" s="116"/>
      <c r="H254" s="116" t="s">
        <v>1607</v>
      </c>
      <c r="I254" s="143" t="s">
        <v>45</v>
      </c>
      <c r="J254" s="118" t="s">
        <v>191</v>
      </c>
      <c r="K254" s="117">
        <v>1</v>
      </c>
      <c r="L254" s="118" t="s">
        <v>92</v>
      </c>
      <c r="M254" s="118" t="s">
        <v>3042</v>
      </c>
      <c r="N254" s="184">
        <v>1953</v>
      </c>
      <c r="O254" s="177">
        <v>1</v>
      </c>
      <c r="P254" s="129">
        <v>52397949</v>
      </c>
      <c r="Q254" s="148" t="s">
        <v>418</v>
      </c>
      <c r="R254" s="118" t="s">
        <v>173</v>
      </c>
      <c r="S254" s="118"/>
      <c r="T254" s="118"/>
      <c r="U254" s="188"/>
      <c r="V254" s="125"/>
      <c r="W254" s="120">
        <v>40400000</v>
      </c>
      <c r="X254" s="127">
        <v>0</v>
      </c>
      <c r="Y254" s="128" t="s">
        <v>2787</v>
      </c>
      <c r="Z254" s="153">
        <v>13803333</v>
      </c>
      <c r="AA254" s="122">
        <v>54203333</v>
      </c>
      <c r="AB254" s="154">
        <v>49153333</v>
      </c>
      <c r="AC254" s="178">
        <v>44963</v>
      </c>
      <c r="AD254" s="178">
        <v>44966</v>
      </c>
      <c r="AE254" s="178">
        <v>45260</v>
      </c>
      <c r="AF254" s="123">
        <f t="shared" si="5"/>
        <v>294</v>
      </c>
      <c r="AG254" s="123">
        <v>1</v>
      </c>
      <c r="AH254" s="123">
        <v>52</v>
      </c>
      <c r="AI254" s="124"/>
      <c r="AJ254" s="124"/>
      <c r="AK254" s="178"/>
      <c r="AL254" s="179"/>
      <c r="AM254" s="118" t="s">
        <v>208</v>
      </c>
      <c r="AN254" s="180">
        <v>0.9068322975636941</v>
      </c>
    </row>
    <row r="255" spans="1:40" x14ac:dyDescent="0.3">
      <c r="A255" s="116" t="s">
        <v>787</v>
      </c>
      <c r="B255" s="117">
        <v>2023</v>
      </c>
      <c r="C255" s="118" t="s">
        <v>3447</v>
      </c>
      <c r="D255" s="118" t="s">
        <v>4316</v>
      </c>
      <c r="E255" s="116" t="s">
        <v>49</v>
      </c>
      <c r="F255" s="116" t="s">
        <v>22</v>
      </c>
      <c r="G255" s="116"/>
      <c r="H255" s="116" t="s">
        <v>1607</v>
      </c>
      <c r="I255" s="143" t="s">
        <v>45</v>
      </c>
      <c r="J255" s="118" t="s">
        <v>191</v>
      </c>
      <c r="K255" s="117">
        <v>1</v>
      </c>
      <c r="L255" s="118" t="s">
        <v>92</v>
      </c>
      <c r="M255" s="118" t="s">
        <v>3042</v>
      </c>
      <c r="N255" s="184">
        <v>1953</v>
      </c>
      <c r="O255" s="177">
        <v>1</v>
      </c>
      <c r="P255" s="129">
        <v>51576144</v>
      </c>
      <c r="Q255" s="148" t="s">
        <v>2240</v>
      </c>
      <c r="R255" s="118" t="s">
        <v>173</v>
      </c>
      <c r="S255" s="118"/>
      <c r="T255" s="118"/>
      <c r="U255" s="188"/>
      <c r="V255" s="125"/>
      <c r="W255" s="120">
        <v>40400000</v>
      </c>
      <c r="X255" s="127">
        <v>0</v>
      </c>
      <c r="Y255" s="128" t="s">
        <v>2788</v>
      </c>
      <c r="Z255" s="153">
        <v>12625000</v>
      </c>
      <c r="AA255" s="122">
        <v>53025000</v>
      </c>
      <c r="AB255" s="154">
        <v>53025000</v>
      </c>
      <c r="AC255" s="178">
        <v>44964</v>
      </c>
      <c r="AD255" s="178">
        <v>44973</v>
      </c>
      <c r="AE255" s="178">
        <v>45290</v>
      </c>
      <c r="AF255" s="123">
        <f t="shared" si="5"/>
        <v>323</v>
      </c>
      <c r="AG255" s="123">
        <v>1</v>
      </c>
      <c r="AH255" s="123">
        <v>75</v>
      </c>
      <c r="AI255" s="124"/>
      <c r="AJ255" s="124"/>
      <c r="AK255" s="178"/>
      <c r="AL255" s="179"/>
      <c r="AM255" s="118" t="s">
        <v>208</v>
      </c>
      <c r="AN255" s="180">
        <v>1</v>
      </c>
    </row>
    <row r="256" spans="1:40" x14ac:dyDescent="0.3">
      <c r="A256" s="116" t="s">
        <v>788</v>
      </c>
      <c r="B256" s="117">
        <v>2023</v>
      </c>
      <c r="C256" s="118" t="s">
        <v>3448</v>
      </c>
      <c r="D256" s="118" t="s">
        <v>4317</v>
      </c>
      <c r="E256" s="116" t="s">
        <v>49</v>
      </c>
      <c r="F256" s="116" t="s">
        <v>22</v>
      </c>
      <c r="G256" s="116"/>
      <c r="H256" s="116" t="s">
        <v>1607</v>
      </c>
      <c r="I256" s="143" t="s">
        <v>45</v>
      </c>
      <c r="J256" s="118" t="s">
        <v>191</v>
      </c>
      <c r="K256" s="117">
        <v>1</v>
      </c>
      <c r="L256" s="118" t="s">
        <v>92</v>
      </c>
      <c r="M256" s="118" t="s">
        <v>3042</v>
      </c>
      <c r="N256" s="184">
        <v>1953</v>
      </c>
      <c r="O256" s="177">
        <v>1</v>
      </c>
      <c r="P256" s="129">
        <v>1019077954</v>
      </c>
      <c r="Q256" s="148" t="s">
        <v>419</v>
      </c>
      <c r="R256" s="118" t="s">
        <v>173</v>
      </c>
      <c r="S256" s="118"/>
      <c r="T256" s="118"/>
      <c r="U256" s="188"/>
      <c r="V256" s="125"/>
      <c r="W256" s="120">
        <v>40400000</v>
      </c>
      <c r="X256" s="127">
        <v>0</v>
      </c>
      <c r="Y256" s="128" t="s">
        <v>2789</v>
      </c>
      <c r="Z256" s="153">
        <v>13130000</v>
      </c>
      <c r="AA256" s="122">
        <v>53530000</v>
      </c>
      <c r="AB256" s="154">
        <v>53530000</v>
      </c>
      <c r="AC256" s="178">
        <v>44963</v>
      </c>
      <c r="AD256" s="178">
        <v>44970</v>
      </c>
      <c r="AE256" s="178">
        <v>45290</v>
      </c>
      <c r="AF256" s="123">
        <f t="shared" si="5"/>
        <v>324</v>
      </c>
      <c r="AG256" s="123">
        <v>1</v>
      </c>
      <c r="AH256" s="123">
        <v>78</v>
      </c>
      <c r="AI256" s="124"/>
      <c r="AJ256" s="124"/>
      <c r="AK256" s="178"/>
      <c r="AL256" s="179"/>
      <c r="AM256" s="118" t="s">
        <v>208</v>
      </c>
      <c r="AN256" s="180">
        <v>1</v>
      </c>
    </row>
    <row r="257" spans="1:40" x14ac:dyDescent="0.3">
      <c r="A257" s="116" t="s">
        <v>789</v>
      </c>
      <c r="B257" s="117">
        <v>2023</v>
      </c>
      <c r="C257" s="118" t="s">
        <v>3449</v>
      </c>
      <c r="D257" s="118" t="s">
        <v>4318</v>
      </c>
      <c r="E257" s="116" t="s">
        <v>49</v>
      </c>
      <c r="F257" s="116" t="s">
        <v>22</v>
      </c>
      <c r="G257" s="116"/>
      <c r="H257" s="116" t="s">
        <v>1607</v>
      </c>
      <c r="I257" s="143" t="s">
        <v>45</v>
      </c>
      <c r="J257" s="118" t="s">
        <v>191</v>
      </c>
      <c r="K257" s="117">
        <v>1</v>
      </c>
      <c r="L257" s="118" t="s">
        <v>92</v>
      </c>
      <c r="M257" s="118" t="s">
        <v>3042</v>
      </c>
      <c r="N257" s="184">
        <v>1953</v>
      </c>
      <c r="O257" s="177">
        <v>1</v>
      </c>
      <c r="P257" s="129">
        <v>1019072918</v>
      </c>
      <c r="Q257" s="148" t="s">
        <v>327</v>
      </c>
      <c r="R257" s="118" t="s">
        <v>173</v>
      </c>
      <c r="S257" s="118"/>
      <c r="T257" s="118"/>
      <c r="U257" s="188"/>
      <c r="V257" s="125"/>
      <c r="W257" s="120">
        <v>40400000</v>
      </c>
      <c r="X257" s="127">
        <v>0</v>
      </c>
      <c r="Y257" s="128" t="s">
        <v>2790</v>
      </c>
      <c r="Z257" s="153">
        <v>13130000</v>
      </c>
      <c r="AA257" s="122">
        <v>53530000</v>
      </c>
      <c r="AB257" s="154">
        <v>53530000</v>
      </c>
      <c r="AC257" s="178">
        <v>44963</v>
      </c>
      <c r="AD257" s="178">
        <v>44970</v>
      </c>
      <c r="AE257" s="178">
        <v>45290</v>
      </c>
      <c r="AF257" s="123">
        <f t="shared" si="5"/>
        <v>324</v>
      </c>
      <c r="AG257" s="123">
        <v>1</v>
      </c>
      <c r="AH257" s="123">
        <v>78</v>
      </c>
      <c r="AI257" s="124"/>
      <c r="AJ257" s="124"/>
      <c r="AK257" s="178"/>
      <c r="AL257" s="179"/>
      <c r="AM257" s="118" t="s">
        <v>208</v>
      </c>
      <c r="AN257" s="180">
        <v>1</v>
      </c>
    </row>
    <row r="258" spans="1:40" x14ac:dyDescent="0.3">
      <c r="A258" s="116" t="s">
        <v>790</v>
      </c>
      <c r="B258" s="117">
        <v>2023</v>
      </c>
      <c r="C258" s="118" t="s">
        <v>3450</v>
      </c>
      <c r="D258" s="118" t="s">
        <v>4319</v>
      </c>
      <c r="E258" s="116" t="s">
        <v>49</v>
      </c>
      <c r="F258" s="116" t="s">
        <v>22</v>
      </c>
      <c r="G258" s="116"/>
      <c r="H258" s="116" t="s">
        <v>1607</v>
      </c>
      <c r="I258" s="143" t="s">
        <v>45</v>
      </c>
      <c r="J258" s="118" t="s">
        <v>191</v>
      </c>
      <c r="K258" s="117">
        <v>1</v>
      </c>
      <c r="L258" s="118" t="s">
        <v>92</v>
      </c>
      <c r="M258" s="118" t="s">
        <v>3042</v>
      </c>
      <c r="N258" s="184">
        <v>1953</v>
      </c>
      <c r="O258" s="177">
        <v>1</v>
      </c>
      <c r="P258" s="129">
        <v>1121901659</v>
      </c>
      <c r="Q258" s="148" t="s">
        <v>2241</v>
      </c>
      <c r="R258" s="118" t="s">
        <v>173</v>
      </c>
      <c r="S258" s="118"/>
      <c r="T258" s="118"/>
      <c r="U258" s="188"/>
      <c r="V258" s="125"/>
      <c r="W258" s="120">
        <v>40400000</v>
      </c>
      <c r="X258" s="127">
        <v>0</v>
      </c>
      <c r="Y258" s="128" t="s">
        <v>2791</v>
      </c>
      <c r="Z258" s="153">
        <v>18180000</v>
      </c>
      <c r="AA258" s="122">
        <v>58580000</v>
      </c>
      <c r="AB258" s="154">
        <v>53529999</v>
      </c>
      <c r="AC258" s="178">
        <v>44960</v>
      </c>
      <c r="AD258" s="178">
        <v>44970</v>
      </c>
      <c r="AE258" s="178">
        <v>45321</v>
      </c>
      <c r="AF258" s="123">
        <f t="shared" si="5"/>
        <v>357</v>
      </c>
      <c r="AG258" s="123">
        <v>2</v>
      </c>
      <c r="AH258" s="123">
        <v>108</v>
      </c>
      <c r="AI258" s="124"/>
      <c r="AJ258" s="124"/>
      <c r="AK258" s="178"/>
      <c r="AL258" s="179"/>
      <c r="AM258" s="118" t="s">
        <v>208</v>
      </c>
      <c r="AN258" s="180">
        <v>0.91379308637760326</v>
      </c>
    </row>
    <row r="259" spans="1:40" x14ac:dyDescent="0.3">
      <c r="A259" s="116" t="s">
        <v>791</v>
      </c>
      <c r="B259" s="117">
        <v>2023</v>
      </c>
      <c r="C259" s="118" t="s">
        <v>3451</v>
      </c>
      <c r="D259" s="118" t="s">
        <v>4320</v>
      </c>
      <c r="E259" s="116" t="s">
        <v>49</v>
      </c>
      <c r="F259" s="116" t="s">
        <v>22</v>
      </c>
      <c r="G259" s="116"/>
      <c r="H259" s="116" t="s">
        <v>542</v>
      </c>
      <c r="I259" s="143" t="s">
        <v>45</v>
      </c>
      <c r="J259" s="118" t="s">
        <v>191</v>
      </c>
      <c r="K259" s="117">
        <v>57</v>
      </c>
      <c r="L259" s="118" t="s">
        <v>3049</v>
      </c>
      <c r="M259" s="118" t="s">
        <v>3048</v>
      </c>
      <c r="N259" s="184">
        <v>1979</v>
      </c>
      <c r="O259" s="177">
        <v>1</v>
      </c>
      <c r="P259" s="129">
        <v>52934211</v>
      </c>
      <c r="Q259" s="148" t="s">
        <v>350</v>
      </c>
      <c r="R259" s="118" t="s">
        <v>173</v>
      </c>
      <c r="S259" s="118"/>
      <c r="T259" s="118"/>
      <c r="U259" s="188"/>
      <c r="V259" s="125"/>
      <c r="W259" s="120">
        <v>15300000</v>
      </c>
      <c r="X259" s="127">
        <v>0</v>
      </c>
      <c r="Y259" s="128" t="s">
        <v>2792</v>
      </c>
      <c r="Z259" s="153">
        <v>7650000</v>
      </c>
      <c r="AA259" s="122">
        <v>22950000</v>
      </c>
      <c r="AB259" s="154">
        <v>22950000</v>
      </c>
      <c r="AC259" s="178">
        <v>44960</v>
      </c>
      <c r="AD259" s="178">
        <v>44965</v>
      </c>
      <c r="AE259" s="178">
        <v>45237</v>
      </c>
      <c r="AF259" s="123">
        <f t="shared" si="5"/>
        <v>274</v>
      </c>
      <c r="AG259" s="123">
        <v>1</v>
      </c>
      <c r="AH259" s="123">
        <v>90</v>
      </c>
      <c r="AI259" s="124"/>
      <c r="AJ259" s="124"/>
      <c r="AK259" s="178"/>
      <c r="AL259" s="179"/>
      <c r="AM259" s="118" t="s">
        <v>208</v>
      </c>
      <c r="AN259" s="180">
        <v>1</v>
      </c>
    </row>
    <row r="260" spans="1:40" x14ac:dyDescent="0.3">
      <c r="A260" s="116" t="s">
        <v>792</v>
      </c>
      <c r="B260" s="117">
        <v>2023</v>
      </c>
      <c r="C260" s="118" t="s">
        <v>3452</v>
      </c>
      <c r="D260" s="118" t="s">
        <v>4321</v>
      </c>
      <c r="E260" s="116" t="s">
        <v>49</v>
      </c>
      <c r="F260" s="116" t="s">
        <v>22</v>
      </c>
      <c r="G260" s="116"/>
      <c r="H260" s="116" t="s">
        <v>542</v>
      </c>
      <c r="I260" s="143" t="s">
        <v>45</v>
      </c>
      <c r="J260" s="118" t="s">
        <v>191</v>
      </c>
      <c r="K260" s="117">
        <v>57</v>
      </c>
      <c r="L260" s="118" t="s">
        <v>3049</v>
      </c>
      <c r="M260" s="118" t="s">
        <v>3048</v>
      </c>
      <c r="N260" s="184">
        <v>1979</v>
      </c>
      <c r="O260" s="177">
        <v>1</v>
      </c>
      <c r="P260" s="129">
        <v>1032479767</v>
      </c>
      <c r="Q260" s="148" t="s">
        <v>345</v>
      </c>
      <c r="R260" s="118" t="s">
        <v>173</v>
      </c>
      <c r="S260" s="118"/>
      <c r="T260" s="118"/>
      <c r="U260" s="188"/>
      <c r="V260" s="125"/>
      <c r="W260" s="152">
        <v>10285000</v>
      </c>
      <c r="X260" s="127">
        <v>0</v>
      </c>
      <c r="Y260" s="128">
        <v>0</v>
      </c>
      <c r="Z260" s="126">
        <v>0</v>
      </c>
      <c r="AA260" s="122">
        <v>10285000</v>
      </c>
      <c r="AB260" s="154">
        <v>10285000</v>
      </c>
      <c r="AC260" s="178">
        <v>44960</v>
      </c>
      <c r="AD260" s="178">
        <v>44965</v>
      </c>
      <c r="AE260" s="178">
        <v>45086</v>
      </c>
      <c r="AF260" s="123">
        <f t="shared" si="5"/>
        <v>126</v>
      </c>
      <c r="AG260" s="123"/>
      <c r="AH260" s="123"/>
      <c r="AI260" s="124"/>
      <c r="AJ260" s="124"/>
      <c r="AK260" s="178"/>
      <c r="AL260" s="179"/>
      <c r="AM260" s="118" t="s">
        <v>4992</v>
      </c>
      <c r="AN260" s="180">
        <v>1</v>
      </c>
    </row>
    <row r="261" spans="1:40" x14ac:dyDescent="0.3">
      <c r="A261" s="116" t="s">
        <v>793</v>
      </c>
      <c r="B261" s="117">
        <v>2023</v>
      </c>
      <c r="C261" s="118" t="s">
        <v>3453</v>
      </c>
      <c r="D261" s="118" t="s">
        <v>4322</v>
      </c>
      <c r="E261" s="116" t="s">
        <v>49</v>
      </c>
      <c r="F261" s="116" t="s">
        <v>22</v>
      </c>
      <c r="G261" s="116"/>
      <c r="H261" s="116" t="s">
        <v>542</v>
      </c>
      <c r="I261" s="143" t="s">
        <v>45</v>
      </c>
      <c r="J261" s="118" t="s">
        <v>191</v>
      </c>
      <c r="K261" s="117">
        <v>57</v>
      </c>
      <c r="L261" s="118" t="s">
        <v>3049</v>
      </c>
      <c r="M261" s="118" t="s">
        <v>3048</v>
      </c>
      <c r="N261" s="184">
        <v>1979</v>
      </c>
      <c r="O261" s="177">
        <v>1</v>
      </c>
      <c r="P261" s="129">
        <v>53115883</v>
      </c>
      <c r="Q261" s="148" t="s">
        <v>348</v>
      </c>
      <c r="R261" s="118" t="s">
        <v>173</v>
      </c>
      <c r="S261" s="118"/>
      <c r="T261" s="118"/>
      <c r="U261" s="188"/>
      <c r="V261" s="125"/>
      <c r="W261" s="120">
        <v>15300000</v>
      </c>
      <c r="X261" s="127">
        <v>0</v>
      </c>
      <c r="Y261" s="128" t="s">
        <v>2793</v>
      </c>
      <c r="Z261" s="153">
        <v>7650000</v>
      </c>
      <c r="AA261" s="122">
        <v>22950000</v>
      </c>
      <c r="AB261" s="154">
        <v>22950000</v>
      </c>
      <c r="AC261" s="178">
        <v>44960</v>
      </c>
      <c r="AD261" s="178">
        <v>44965</v>
      </c>
      <c r="AE261" s="178">
        <v>45237</v>
      </c>
      <c r="AF261" s="123">
        <f t="shared" si="5"/>
        <v>274</v>
      </c>
      <c r="AG261" s="123">
        <v>1</v>
      </c>
      <c r="AH261" s="123">
        <v>90</v>
      </c>
      <c r="AI261" s="124"/>
      <c r="AJ261" s="124"/>
      <c r="AK261" s="178"/>
      <c r="AL261" s="179"/>
      <c r="AM261" s="118" t="s">
        <v>208</v>
      </c>
      <c r="AN261" s="180">
        <v>1</v>
      </c>
    </row>
    <row r="262" spans="1:40" x14ac:dyDescent="0.3">
      <c r="A262" s="116" t="s">
        <v>794</v>
      </c>
      <c r="B262" s="117">
        <v>2023</v>
      </c>
      <c r="C262" s="118" t="s">
        <v>3454</v>
      </c>
      <c r="D262" s="118" t="s">
        <v>4323</v>
      </c>
      <c r="E262" s="116" t="s">
        <v>49</v>
      </c>
      <c r="F262" s="116" t="s">
        <v>22</v>
      </c>
      <c r="G262" s="116"/>
      <c r="H262" s="116" t="s">
        <v>542</v>
      </c>
      <c r="I262" s="143" t="s">
        <v>45</v>
      </c>
      <c r="J262" s="118" t="s">
        <v>191</v>
      </c>
      <c r="K262" s="117">
        <v>57</v>
      </c>
      <c r="L262" s="118" t="s">
        <v>3049</v>
      </c>
      <c r="M262" s="118" t="s">
        <v>3048</v>
      </c>
      <c r="N262" s="184">
        <v>1979</v>
      </c>
      <c r="O262" s="177">
        <v>1</v>
      </c>
      <c r="P262" s="129">
        <v>52789519</v>
      </c>
      <c r="Q262" s="148" t="s">
        <v>343</v>
      </c>
      <c r="R262" s="118" t="s">
        <v>173</v>
      </c>
      <c r="S262" s="118"/>
      <c r="T262" s="118"/>
      <c r="U262" s="188"/>
      <c r="V262" s="125"/>
      <c r="W262" s="120">
        <v>15300000</v>
      </c>
      <c r="X262" s="127">
        <v>0</v>
      </c>
      <c r="Y262" s="128" t="s">
        <v>2794</v>
      </c>
      <c r="Z262" s="153">
        <v>7650000</v>
      </c>
      <c r="AA262" s="122">
        <v>22950000</v>
      </c>
      <c r="AB262" s="154">
        <v>22950000</v>
      </c>
      <c r="AC262" s="178">
        <v>44960</v>
      </c>
      <c r="AD262" s="178">
        <v>44965</v>
      </c>
      <c r="AE262" s="178">
        <v>45237</v>
      </c>
      <c r="AF262" s="123">
        <f t="shared" si="5"/>
        <v>274</v>
      </c>
      <c r="AG262" s="123">
        <v>1</v>
      </c>
      <c r="AH262" s="123">
        <v>90</v>
      </c>
      <c r="AI262" s="124"/>
      <c r="AJ262" s="124"/>
      <c r="AK262" s="178"/>
      <c r="AL262" s="179"/>
      <c r="AM262" s="118" t="s">
        <v>208</v>
      </c>
      <c r="AN262" s="180">
        <v>1</v>
      </c>
    </row>
    <row r="263" spans="1:40" x14ac:dyDescent="0.3">
      <c r="A263" s="116" t="s">
        <v>795</v>
      </c>
      <c r="B263" s="117">
        <v>2023</v>
      </c>
      <c r="C263" s="118" t="s">
        <v>3455</v>
      </c>
      <c r="D263" s="118" t="s">
        <v>4324</v>
      </c>
      <c r="E263" s="116" t="s">
        <v>49</v>
      </c>
      <c r="F263" s="116" t="s">
        <v>22</v>
      </c>
      <c r="G263" s="116"/>
      <c r="H263" s="116" t="s">
        <v>542</v>
      </c>
      <c r="I263" s="143" t="s">
        <v>45</v>
      </c>
      <c r="J263" s="118" t="s">
        <v>191</v>
      </c>
      <c r="K263" s="117">
        <v>57</v>
      </c>
      <c r="L263" s="118" t="s">
        <v>3049</v>
      </c>
      <c r="M263" s="118" t="s">
        <v>3048</v>
      </c>
      <c r="N263" s="184">
        <v>1979</v>
      </c>
      <c r="O263" s="177">
        <v>1</v>
      </c>
      <c r="P263" s="129">
        <v>1019152225</v>
      </c>
      <c r="Q263" s="148" t="s">
        <v>349</v>
      </c>
      <c r="R263" s="118" t="s">
        <v>173</v>
      </c>
      <c r="S263" s="118"/>
      <c r="T263" s="118"/>
      <c r="U263" s="188"/>
      <c r="V263" s="125"/>
      <c r="W263" s="120">
        <v>15300000</v>
      </c>
      <c r="X263" s="127">
        <v>0</v>
      </c>
      <c r="Y263" s="128" t="s">
        <v>2795</v>
      </c>
      <c r="Z263" s="153">
        <v>7650000</v>
      </c>
      <c r="AA263" s="122">
        <v>22950000</v>
      </c>
      <c r="AB263" s="154">
        <v>22950000</v>
      </c>
      <c r="AC263" s="178">
        <v>44960</v>
      </c>
      <c r="AD263" s="178">
        <v>44965</v>
      </c>
      <c r="AE263" s="178">
        <v>45237</v>
      </c>
      <c r="AF263" s="123">
        <f t="shared" si="5"/>
        <v>274</v>
      </c>
      <c r="AG263" s="123">
        <v>1</v>
      </c>
      <c r="AH263" s="123">
        <v>90</v>
      </c>
      <c r="AI263" s="124"/>
      <c r="AJ263" s="124"/>
      <c r="AK263" s="178"/>
      <c r="AL263" s="179"/>
      <c r="AM263" s="118" t="s">
        <v>208</v>
      </c>
      <c r="AN263" s="180">
        <v>1</v>
      </c>
    </row>
    <row r="264" spans="1:40" x14ac:dyDescent="0.3">
      <c r="A264" s="116" t="s">
        <v>796</v>
      </c>
      <c r="B264" s="117">
        <v>2023</v>
      </c>
      <c r="C264" s="118" t="s">
        <v>3456</v>
      </c>
      <c r="D264" s="118" t="s">
        <v>4325</v>
      </c>
      <c r="E264" s="116" t="s">
        <v>49</v>
      </c>
      <c r="F264" s="116" t="s">
        <v>22</v>
      </c>
      <c r="G264" s="116"/>
      <c r="H264" s="116" t="s">
        <v>542</v>
      </c>
      <c r="I264" s="143" t="s">
        <v>45</v>
      </c>
      <c r="J264" s="118" t="s">
        <v>191</v>
      </c>
      <c r="K264" s="117">
        <v>57</v>
      </c>
      <c r="L264" s="118" t="s">
        <v>3049</v>
      </c>
      <c r="M264" s="118" t="s">
        <v>3048</v>
      </c>
      <c r="N264" s="184">
        <v>1979</v>
      </c>
      <c r="O264" s="177">
        <v>1</v>
      </c>
      <c r="P264" s="129">
        <v>28124871</v>
      </c>
      <c r="Q264" s="148" t="s">
        <v>346</v>
      </c>
      <c r="R264" s="118" t="s">
        <v>173</v>
      </c>
      <c r="S264" s="118"/>
      <c r="T264" s="118"/>
      <c r="U264" s="188"/>
      <c r="V264" s="125"/>
      <c r="W264" s="120">
        <v>15300000</v>
      </c>
      <c r="X264" s="127">
        <v>0</v>
      </c>
      <c r="Y264" s="128" t="s">
        <v>2796</v>
      </c>
      <c r="Z264" s="153">
        <v>7650000</v>
      </c>
      <c r="AA264" s="122">
        <v>22950000</v>
      </c>
      <c r="AB264" s="154">
        <v>22950000</v>
      </c>
      <c r="AC264" s="178">
        <v>44960</v>
      </c>
      <c r="AD264" s="178">
        <v>44965</v>
      </c>
      <c r="AE264" s="178">
        <v>45237</v>
      </c>
      <c r="AF264" s="123">
        <f t="shared" si="5"/>
        <v>274</v>
      </c>
      <c r="AG264" s="123">
        <v>1</v>
      </c>
      <c r="AH264" s="123">
        <v>90</v>
      </c>
      <c r="AI264" s="124"/>
      <c r="AJ264" s="124"/>
      <c r="AK264" s="178"/>
      <c r="AL264" s="179"/>
      <c r="AM264" s="118" t="s">
        <v>208</v>
      </c>
      <c r="AN264" s="180">
        <v>1</v>
      </c>
    </row>
    <row r="265" spans="1:40" x14ac:dyDescent="0.3">
      <c r="A265" s="116" t="s">
        <v>797</v>
      </c>
      <c r="B265" s="117">
        <v>2023</v>
      </c>
      <c r="C265" s="118" t="s">
        <v>3457</v>
      </c>
      <c r="D265" s="118" t="s">
        <v>4326</v>
      </c>
      <c r="E265" s="116" t="s">
        <v>49</v>
      </c>
      <c r="F265" s="116" t="s">
        <v>22</v>
      </c>
      <c r="G265" s="116"/>
      <c r="H265" s="116" t="s">
        <v>542</v>
      </c>
      <c r="I265" s="143" t="s">
        <v>45</v>
      </c>
      <c r="J265" s="118" t="s">
        <v>191</v>
      </c>
      <c r="K265" s="117">
        <v>57</v>
      </c>
      <c r="L265" s="118" t="s">
        <v>3049</v>
      </c>
      <c r="M265" s="118" t="s">
        <v>3048</v>
      </c>
      <c r="N265" s="184">
        <v>1979</v>
      </c>
      <c r="O265" s="177">
        <v>1</v>
      </c>
      <c r="P265" s="129">
        <v>53129226</v>
      </c>
      <c r="Q265" s="148" t="s">
        <v>347</v>
      </c>
      <c r="R265" s="118" t="s">
        <v>173</v>
      </c>
      <c r="S265" s="118"/>
      <c r="T265" s="118"/>
      <c r="U265" s="188"/>
      <c r="V265" s="125"/>
      <c r="W265" s="120">
        <v>15300000</v>
      </c>
      <c r="X265" s="127">
        <v>0</v>
      </c>
      <c r="Y265" s="128" t="s">
        <v>2797</v>
      </c>
      <c r="Z265" s="153">
        <v>7650000</v>
      </c>
      <c r="AA265" s="122">
        <v>22950000</v>
      </c>
      <c r="AB265" s="154">
        <v>22950000</v>
      </c>
      <c r="AC265" s="178">
        <v>44964</v>
      </c>
      <c r="AD265" s="178">
        <v>44970</v>
      </c>
      <c r="AE265" s="178">
        <v>45242</v>
      </c>
      <c r="AF265" s="123">
        <f t="shared" si="5"/>
        <v>275</v>
      </c>
      <c r="AG265" s="123">
        <v>1</v>
      </c>
      <c r="AH265" s="123">
        <v>90</v>
      </c>
      <c r="AI265" s="124"/>
      <c r="AJ265" s="124"/>
      <c r="AK265" s="178"/>
      <c r="AL265" s="179"/>
      <c r="AM265" s="118" t="s">
        <v>208</v>
      </c>
      <c r="AN265" s="180">
        <v>1</v>
      </c>
    </row>
    <row r="266" spans="1:40" x14ac:dyDescent="0.3">
      <c r="A266" s="116" t="s">
        <v>798</v>
      </c>
      <c r="B266" s="117">
        <v>2023</v>
      </c>
      <c r="C266" s="118" t="s">
        <v>3458</v>
      </c>
      <c r="D266" s="118" t="s">
        <v>4327</v>
      </c>
      <c r="E266" s="116" t="s">
        <v>49</v>
      </c>
      <c r="F266" s="116" t="s">
        <v>22</v>
      </c>
      <c r="G266" s="116"/>
      <c r="H266" s="116" t="s">
        <v>542</v>
      </c>
      <c r="I266" s="143" t="s">
        <v>45</v>
      </c>
      <c r="J266" s="118" t="s">
        <v>191</v>
      </c>
      <c r="K266" s="117">
        <v>57</v>
      </c>
      <c r="L266" s="118" t="s">
        <v>3049</v>
      </c>
      <c r="M266" s="118" t="s">
        <v>3048</v>
      </c>
      <c r="N266" s="184">
        <v>1979</v>
      </c>
      <c r="O266" s="177">
        <v>1</v>
      </c>
      <c r="P266" s="129">
        <v>79879807</v>
      </c>
      <c r="Q266" s="148" t="s">
        <v>342</v>
      </c>
      <c r="R266" s="118" t="s">
        <v>173</v>
      </c>
      <c r="S266" s="118"/>
      <c r="T266" s="118"/>
      <c r="U266" s="188"/>
      <c r="V266" s="125"/>
      <c r="W266" s="120">
        <v>15300000</v>
      </c>
      <c r="X266" s="127">
        <v>0</v>
      </c>
      <c r="Y266" s="128" t="s">
        <v>2798</v>
      </c>
      <c r="Z266" s="153">
        <v>7650000</v>
      </c>
      <c r="AA266" s="122">
        <v>22950000</v>
      </c>
      <c r="AB266" s="154">
        <v>22950000</v>
      </c>
      <c r="AC266" s="178">
        <v>44966</v>
      </c>
      <c r="AD266" s="178">
        <v>44977</v>
      </c>
      <c r="AE266" s="178">
        <v>45249</v>
      </c>
      <c r="AF266" s="123">
        <f t="shared" si="5"/>
        <v>280</v>
      </c>
      <c r="AG266" s="123">
        <v>1</v>
      </c>
      <c r="AH266" s="123">
        <v>90</v>
      </c>
      <c r="AI266" s="124"/>
      <c r="AJ266" s="124"/>
      <c r="AK266" s="178"/>
      <c r="AL266" s="179"/>
      <c r="AM266" s="118" t="s">
        <v>208</v>
      </c>
      <c r="AN266" s="180">
        <v>1</v>
      </c>
    </row>
    <row r="267" spans="1:40" x14ac:dyDescent="0.3">
      <c r="A267" s="116" t="s">
        <v>799</v>
      </c>
      <c r="B267" s="117">
        <v>2023</v>
      </c>
      <c r="C267" s="118" t="s">
        <v>3459</v>
      </c>
      <c r="D267" s="118" t="s">
        <v>4328</v>
      </c>
      <c r="E267" s="116" t="s">
        <v>49</v>
      </c>
      <c r="F267" s="116" t="s">
        <v>22</v>
      </c>
      <c r="G267" s="116"/>
      <c r="H267" s="116" t="s">
        <v>1608</v>
      </c>
      <c r="I267" s="143" t="s">
        <v>45</v>
      </c>
      <c r="J267" s="118" t="s">
        <v>191</v>
      </c>
      <c r="K267" s="117">
        <v>57</v>
      </c>
      <c r="L267" s="118" t="s">
        <v>3049</v>
      </c>
      <c r="M267" s="118" t="s">
        <v>3048</v>
      </c>
      <c r="N267" s="184">
        <v>1978</v>
      </c>
      <c r="O267" s="177">
        <v>1</v>
      </c>
      <c r="P267" s="129">
        <v>79888227</v>
      </c>
      <c r="Q267" s="148" t="s">
        <v>266</v>
      </c>
      <c r="R267" s="118" t="s">
        <v>173</v>
      </c>
      <c r="S267" s="118"/>
      <c r="T267" s="118"/>
      <c r="U267" s="188"/>
      <c r="V267" s="125"/>
      <c r="W267" s="120">
        <v>15300000</v>
      </c>
      <c r="X267" s="127">
        <v>0</v>
      </c>
      <c r="Y267" s="128" t="s">
        <v>2799</v>
      </c>
      <c r="Z267" s="153">
        <v>7650000</v>
      </c>
      <c r="AA267" s="122">
        <v>22950000</v>
      </c>
      <c r="AB267" s="154">
        <v>22950000</v>
      </c>
      <c r="AC267" s="178">
        <v>44963</v>
      </c>
      <c r="AD267" s="178">
        <v>44965</v>
      </c>
      <c r="AE267" s="178">
        <v>45237</v>
      </c>
      <c r="AF267" s="123">
        <f t="shared" si="5"/>
        <v>271</v>
      </c>
      <c r="AG267" s="123">
        <v>1</v>
      </c>
      <c r="AH267" s="123">
        <v>90</v>
      </c>
      <c r="AI267" s="124"/>
      <c r="AJ267" s="124"/>
      <c r="AK267" s="178"/>
      <c r="AL267" s="179"/>
      <c r="AM267" s="118" t="s">
        <v>208</v>
      </c>
      <c r="AN267" s="180">
        <v>1</v>
      </c>
    </row>
    <row r="268" spans="1:40" x14ac:dyDescent="0.3">
      <c r="A268" s="116" t="s">
        <v>800</v>
      </c>
      <c r="B268" s="117">
        <v>2023</v>
      </c>
      <c r="C268" s="118" t="s">
        <v>3460</v>
      </c>
      <c r="D268" s="118" t="s">
        <v>4329</v>
      </c>
      <c r="E268" s="116" t="s">
        <v>49</v>
      </c>
      <c r="F268" s="116" t="s">
        <v>22</v>
      </c>
      <c r="G268" s="116"/>
      <c r="H268" s="116" t="s">
        <v>1609</v>
      </c>
      <c r="I268" s="143" t="s">
        <v>45</v>
      </c>
      <c r="J268" s="118" t="s">
        <v>191</v>
      </c>
      <c r="K268" s="117">
        <v>57</v>
      </c>
      <c r="L268" s="118" t="s">
        <v>3049</v>
      </c>
      <c r="M268" s="118" t="s">
        <v>3048</v>
      </c>
      <c r="N268" s="184">
        <v>1978</v>
      </c>
      <c r="O268" s="177">
        <v>1</v>
      </c>
      <c r="P268" s="129">
        <v>51972599</v>
      </c>
      <c r="Q268" s="148" t="s">
        <v>325</v>
      </c>
      <c r="R268" s="118" t="s">
        <v>173</v>
      </c>
      <c r="S268" s="118"/>
      <c r="T268" s="118"/>
      <c r="U268" s="188"/>
      <c r="V268" s="125"/>
      <c r="W268" s="120">
        <v>55550000</v>
      </c>
      <c r="X268" s="127">
        <v>0</v>
      </c>
      <c r="Y268" s="128" t="s">
        <v>2800</v>
      </c>
      <c r="Z268" s="153">
        <v>15150000</v>
      </c>
      <c r="AA268" s="122">
        <v>70700000</v>
      </c>
      <c r="AB268" s="154">
        <v>54371667</v>
      </c>
      <c r="AC268" s="178">
        <v>44963</v>
      </c>
      <c r="AD268" s="178">
        <v>44965</v>
      </c>
      <c r="AE268" s="178">
        <v>45382</v>
      </c>
      <c r="AF268" s="123">
        <f t="shared" si="5"/>
        <v>415</v>
      </c>
      <c r="AG268" s="123">
        <v>1</v>
      </c>
      <c r="AH268" s="123">
        <v>90</v>
      </c>
      <c r="AI268" s="124"/>
      <c r="AJ268" s="124"/>
      <c r="AK268" s="178"/>
      <c r="AL268" s="179"/>
      <c r="AM268" s="118" t="s">
        <v>207</v>
      </c>
      <c r="AN268" s="180">
        <v>0.76904762376237623</v>
      </c>
    </row>
    <row r="269" spans="1:40" x14ac:dyDescent="0.3">
      <c r="A269" s="116" t="s">
        <v>801</v>
      </c>
      <c r="B269" s="117">
        <v>2023</v>
      </c>
      <c r="C269" s="118" t="s">
        <v>3461</v>
      </c>
      <c r="D269" s="118" t="s">
        <v>4330</v>
      </c>
      <c r="E269" s="116" t="s">
        <v>49</v>
      </c>
      <c r="F269" s="116" t="s">
        <v>22</v>
      </c>
      <c r="G269" s="116"/>
      <c r="H269" s="116" t="s">
        <v>1610</v>
      </c>
      <c r="I269" s="143" t="s">
        <v>45</v>
      </c>
      <c r="J269" s="118" t="s">
        <v>191</v>
      </c>
      <c r="K269" s="117">
        <v>57</v>
      </c>
      <c r="L269" s="118" t="s">
        <v>3049</v>
      </c>
      <c r="M269" s="118" t="s">
        <v>3048</v>
      </c>
      <c r="N269" s="184">
        <v>1978</v>
      </c>
      <c r="O269" s="177">
        <v>1</v>
      </c>
      <c r="P269" s="129">
        <v>1013594455</v>
      </c>
      <c r="Q269" s="148" t="s">
        <v>432</v>
      </c>
      <c r="R269" s="118" t="s">
        <v>173</v>
      </c>
      <c r="S269" s="118"/>
      <c r="T269" s="118"/>
      <c r="U269" s="188"/>
      <c r="V269" s="125"/>
      <c r="W269" s="120">
        <v>42000000</v>
      </c>
      <c r="X269" s="127">
        <v>0</v>
      </c>
      <c r="Y269" s="128" t="s">
        <v>2801</v>
      </c>
      <c r="Z269" s="153">
        <v>21000000</v>
      </c>
      <c r="AA269" s="122">
        <v>63000000</v>
      </c>
      <c r="AB269" s="154">
        <v>63000000</v>
      </c>
      <c r="AC269" s="178">
        <v>44964</v>
      </c>
      <c r="AD269" s="178">
        <v>44970</v>
      </c>
      <c r="AE269" s="178">
        <v>45242</v>
      </c>
      <c r="AF269" s="123">
        <f t="shared" si="5"/>
        <v>275</v>
      </c>
      <c r="AG269" s="123">
        <v>1</v>
      </c>
      <c r="AH269" s="123">
        <v>90</v>
      </c>
      <c r="AI269" s="124"/>
      <c r="AJ269" s="124"/>
      <c r="AK269" s="178"/>
      <c r="AL269" s="179"/>
      <c r="AM269" s="118" t="s">
        <v>208</v>
      </c>
      <c r="AN269" s="180">
        <v>1</v>
      </c>
    </row>
    <row r="270" spans="1:40" x14ac:dyDescent="0.3">
      <c r="A270" s="116" t="s">
        <v>802</v>
      </c>
      <c r="B270" s="117">
        <v>2023</v>
      </c>
      <c r="C270" s="118" t="s">
        <v>3462</v>
      </c>
      <c r="D270" s="118" t="s">
        <v>4331</v>
      </c>
      <c r="E270" s="116" t="s">
        <v>49</v>
      </c>
      <c r="F270" s="116" t="s">
        <v>22</v>
      </c>
      <c r="G270" s="116"/>
      <c r="H270" s="116" t="s">
        <v>1610</v>
      </c>
      <c r="I270" s="143" t="s">
        <v>45</v>
      </c>
      <c r="J270" s="118" t="s">
        <v>191</v>
      </c>
      <c r="K270" s="117">
        <v>57</v>
      </c>
      <c r="L270" s="118" t="s">
        <v>3049</v>
      </c>
      <c r="M270" s="118" t="s">
        <v>3048</v>
      </c>
      <c r="N270" s="184">
        <v>1978</v>
      </c>
      <c r="O270" s="177">
        <v>1</v>
      </c>
      <c r="P270" s="129">
        <v>1110456122</v>
      </c>
      <c r="Q270" s="148" t="s">
        <v>403</v>
      </c>
      <c r="R270" s="118" t="s">
        <v>173</v>
      </c>
      <c r="S270" s="118"/>
      <c r="T270" s="118"/>
      <c r="U270" s="188"/>
      <c r="V270" s="125"/>
      <c r="W270" s="120">
        <v>42000000</v>
      </c>
      <c r="X270" s="127">
        <v>0</v>
      </c>
      <c r="Y270" s="128" t="s">
        <v>2802</v>
      </c>
      <c r="Z270" s="153">
        <v>21000000</v>
      </c>
      <c r="AA270" s="122">
        <v>63000000</v>
      </c>
      <c r="AB270" s="154">
        <v>63000000</v>
      </c>
      <c r="AC270" s="178">
        <v>44964</v>
      </c>
      <c r="AD270" s="178">
        <v>44970</v>
      </c>
      <c r="AE270" s="178">
        <v>45242</v>
      </c>
      <c r="AF270" s="123">
        <f t="shared" si="5"/>
        <v>275</v>
      </c>
      <c r="AG270" s="123">
        <v>1</v>
      </c>
      <c r="AH270" s="123">
        <v>90</v>
      </c>
      <c r="AI270" s="124"/>
      <c r="AJ270" s="124"/>
      <c r="AK270" s="178"/>
      <c r="AL270" s="179"/>
      <c r="AM270" s="118" t="s">
        <v>208</v>
      </c>
      <c r="AN270" s="180">
        <v>1</v>
      </c>
    </row>
    <row r="271" spans="1:40" x14ac:dyDescent="0.3">
      <c r="A271" s="116" t="s">
        <v>803</v>
      </c>
      <c r="B271" s="117">
        <v>2023</v>
      </c>
      <c r="C271" s="118" t="s">
        <v>3463</v>
      </c>
      <c r="D271" s="118" t="s">
        <v>4332</v>
      </c>
      <c r="E271" s="116" t="s">
        <v>49</v>
      </c>
      <c r="F271" s="116" t="s">
        <v>22</v>
      </c>
      <c r="G271" s="116"/>
      <c r="H271" s="116" t="s">
        <v>1610</v>
      </c>
      <c r="I271" s="143" t="s">
        <v>45</v>
      </c>
      <c r="J271" s="118" t="s">
        <v>191</v>
      </c>
      <c r="K271" s="117">
        <v>57</v>
      </c>
      <c r="L271" s="118" t="s">
        <v>3049</v>
      </c>
      <c r="M271" s="118" t="s">
        <v>3048</v>
      </c>
      <c r="N271" s="184">
        <v>1978</v>
      </c>
      <c r="O271" s="177">
        <v>1</v>
      </c>
      <c r="P271" s="129">
        <v>1130621935</v>
      </c>
      <c r="Q271" s="148" t="s">
        <v>2242</v>
      </c>
      <c r="R271" s="118" t="s">
        <v>173</v>
      </c>
      <c r="S271" s="118"/>
      <c r="T271" s="118"/>
      <c r="U271" s="188"/>
      <c r="V271" s="125"/>
      <c r="W271" s="120">
        <v>42000000</v>
      </c>
      <c r="X271" s="127">
        <v>0</v>
      </c>
      <c r="Y271" s="128" t="s">
        <v>2803</v>
      </c>
      <c r="Z271" s="153">
        <v>21000000</v>
      </c>
      <c r="AA271" s="122">
        <v>63000000</v>
      </c>
      <c r="AB271" s="154">
        <v>63000000</v>
      </c>
      <c r="AC271" s="178">
        <v>44964</v>
      </c>
      <c r="AD271" s="178">
        <v>44970</v>
      </c>
      <c r="AE271" s="178">
        <v>45242</v>
      </c>
      <c r="AF271" s="123">
        <f t="shared" si="5"/>
        <v>275</v>
      </c>
      <c r="AG271" s="123">
        <v>1</v>
      </c>
      <c r="AH271" s="123">
        <v>90</v>
      </c>
      <c r="AI271" s="124">
        <v>1014215482</v>
      </c>
      <c r="AJ271" s="124" t="s">
        <v>4981</v>
      </c>
      <c r="AK271" s="178">
        <v>45105</v>
      </c>
      <c r="AL271" s="179">
        <v>10500000</v>
      </c>
      <c r="AM271" s="118" t="s">
        <v>208</v>
      </c>
      <c r="AN271" s="180">
        <v>1</v>
      </c>
    </row>
    <row r="272" spans="1:40" x14ac:dyDescent="0.3">
      <c r="A272" s="116" t="s">
        <v>804</v>
      </c>
      <c r="B272" s="117">
        <v>2023</v>
      </c>
      <c r="C272" s="118" t="s">
        <v>3464</v>
      </c>
      <c r="D272" s="118" t="s">
        <v>4333</v>
      </c>
      <c r="E272" s="116" t="s">
        <v>49</v>
      </c>
      <c r="F272" s="116" t="s">
        <v>22</v>
      </c>
      <c r="G272" s="116"/>
      <c r="H272" s="116" t="s">
        <v>1610</v>
      </c>
      <c r="I272" s="143" t="s">
        <v>45</v>
      </c>
      <c r="J272" s="118" t="s">
        <v>191</v>
      </c>
      <c r="K272" s="117">
        <v>57</v>
      </c>
      <c r="L272" s="118" t="s">
        <v>3049</v>
      </c>
      <c r="M272" s="118" t="s">
        <v>3048</v>
      </c>
      <c r="N272" s="184">
        <v>1978</v>
      </c>
      <c r="O272" s="177">
        <v>1</v>
      </c>
      <c r="P272" s="129">
        <v>79828542</v>
      </c>
      <c r="Q272" s="148" t="s">
        <v>402</v>
      </c>
      <c r="R272" s="118" t="s">
        <v>173</v>
      </c>
      <c r="S272" s="118"/>
      <c r="T272" s="118"/>
      <c r="U272" s="188"/>
      <c r="V272" s="125"/>
      <c r="W272" s="120">
        <v>77000000</v>
      </c>
      <c r="X272" s="127">
        <v>0</v>
      </c>
      <c r="Y272" s="128" t="s">
        <v>2804</v>
      </c>
      <c r="Z272" s="153">
        <v>7000000</v>
      </c>
      <c r="AA272" s="122">
        <v>84000000</v>
      </c>
      <c r="AB272" s="154">
        <v>75133333</v>
      </c>
      <c r="AC272" s="178">
        <v>44964</v>
      </c>
      <c r="AD272" s="178">
        <v>44966</v>
      </c>
      <c r="AE272" s="178">
        <v>45322</v>
      </c>
      <c r="AF272" s="123">
        <f t="shared" si="5"/>
        <v>354</v>
      </c>
      <c r="AG272" s="123">
        <v>1</v>
      </c>
      <c r="AH272" s="123">
        <v>30</v>
      </c>
      <c r="AI272" s="124"/>
      <c r="AJ272" s="124"/>
      <c r="AK272" s="178"/>
      <c r="AL272" s="179"/>
      <c r="AM272" s="118" t="s">
        <v>208</v>
      </c>
      <c r="AN272" s="180">
        <v>0.89444444047619043</v>
      </c>
    </row>
    <row r="273" spans="1:40" x14ac:dyDescent="0.3">
      <c r="A273" s="116" t="s">
        <v>805</v>
      </c>
      <c r="B273" s="117">
        <v>2023</v>
      </c>
      <c r="C273" s="118" t="s">
        <v>3465</v>
      </c>
      <c r="D273" s="118" t="s">
        <v>4334</v>
      </c>
      <c r="E273" s="116" t="s">
        <v>49</v>
      </c>
      <c r="F273" s="116" t="s">
        <v>22</v>
      </c>
      <c r="G273" s="116"/>
      <c r="H273" s="116" t="s">
        <v>1511</v>
      </c>
      <c r="I273" s="143" t="s">
        <v>45</v>
      </c>
      <c r="J273" s="118" t="s">
        <v>191</v>
      </c>
      <c r="K273" s="117">
        <v>57</v>
      </c>
      <c r="L273" s="118" t="s">
        <v>3049</v>
      </c>
      <c r="M273" s="118" t="s">
        <v>3048</v>
      </c>
      <c r="N273" s="184">
        <v>1979</v>
      </c>
      <c r="O273" s="177">
        <v>1</v>
      </c>
      <c r="P273" s="129">
        <v>52447526</v>
      </c>
      <c r="Q273" s="148" t="s">
        <v>365</v>
      </c>
      <c r="R273" s="118" t="s">
        <v>173</v>
      </c>
      <c r="S273" s="118"/>
      <c r="T273" s="118"/>
      <c r="U273" s="188"/>
      <c r="V273" s="125"/>
      <c r="W273" s="120">
        <v>15300000</v>
      </c>
      <c r="X273" s="127">
        <v>0</v>
      </c>
      <c r="Y273" s="128" t="s">
        <v>2805</v>
      </c>
      <c r="Z273" s="153">
        <v>7650000</v>
      </c>
      <c r="AA273" s="122">
        <v>22950000</v>
      </c>
      <c r="AB273" s="154">
        <v>22950000</v>
      </c>
      <c r="AC273" s="178">
        <v>44963</v>
      </c>
      <c r="AD273" s="178">
        <v>44970</v>
      </c>
      <c r="AE273" s="178">
        <v>45242</v>
      </c>
      <c r="AF273" s="123">
        <f t="shared" si="5"/>
        <v>276</v>
      </c>
      <c r="AG273" s="123">
        <v>1</v>
      </c>
      <c r="AH273" s="123">
        <v>90</v>
      </c>
      <c r="AI273" s="124"/>
      <c r="AJ273" s="124"/>
      <c r="AK273" s="178"/>
      <c r="AL273" s="179"/>
      <c r="AM273" s="118" t="s">
        <v>208</v>
      </c>
      <c r="AN273" s="180">
        <v>1</v>
      </c>
    </row>
    <row r="274" spans="1:40" x14ac:dyDescent="0.3">
      <c r="A274" s="116" t="s">
        <v>806</v>
      </c>
      <c r="B274" s="117">
        <v>2023</v>
      </c>
      <c r="C274" s="118" t="s">
        <v>3466</v>
      </c>
      <c r="D274" s="118" t="s">
        <v>4335</v>
      </c>
      <c r="E274" s="116" t="s">
        <v>49</v>
      </c>
      <c r="F274" s="116" t="s">
        <v>22</v>
      </c>
      <c r="G274" s="116"/>
      <c r="H274" s="116" t="s">
        <v>1611</v>
      </c>
      <c r="I274" s="143" t="s">
        <v>45</v>
      </c>
      <c r="J274" s="118" t="s">
        <v>191</v>
      </c>
      <c r="K274" s="117">
        <v>57</v>
      </c>
      <c r="L274" s="118" t="s">
        <v>3049</v>
      </c>
      <c r="M274" s="118" t="s">
        <v>3048</v>
      </c>
      <c r="N274" s="184">
        <v>1978</v>
      </c>
      <c r="O274" s="177">
        <v>1</v>
      </c>
      <c r="P274" s="129">
        <v>1023937459</v>
      </c>
      <c r="Q274" s="148" t="s">
        <v>2243</v>
      </c>
      <c r="R274" s="118" t="s">
        <v>173</v>
      </c>
      <c r="S274" s="118"/>
      <c r="T274" s="118"/>
      <c r="U274" s="188"/>
      <c r="V274" s="125"/>
      <c r="W274" s="120">
        <v>42000000</v>
      </c>
      <c r="X274" s="127">
        <v>0</v>
      </c>
      <c r="Y274" s="128" t="s">
        <v>2806</v>
      </c>
      <c r="Z274" s="153">
        <v>21000000</v>
      </c>
      <c r="AA274" s="122">
        <v>63000000</v>
      </c>
      <c r="AB274" s="154">
        <v>63000000</v>
      </c>
      <c r="AC274" s="178">
        <v>44964</v>
      </c>
      <c r="AD274" s="178">
        <v>44970</v>
      </c>
      <c r="AE274" s="178">
        <v>45242</v>
      </c>
      <c r="AF274" s="123">
        <f t="shared" si="5"/>
        <v>275</v>
      </c>
      <c r="AG274" s="123">
        <v>1</v>
      </c>
      <c r="AH274" s="123">
        <v>90</v>
      </c>
      <c r="AI274" s="124"/>
      <c r="AJ274" s="124"/>
      <c r="AK274" s="178"/>
      <c r="AL274" s="179"/>
      <c r="AM274" s="118" t="s">
        <v>208</v>
      </c>
      <c r="AN274" s="180">
        <v>1</v>
      </c>
    </row>
    <row r="275" spans="1:40" x14ac:dyDescent="0.3">
      <c r="A275" s="116" t="s">
        <v>807</v>
      </c>
      <c r="B275" s="117">
        <v>2023</v>
      </c>
      <c r="C275" s="118" t="s">
        <v>3467</v>
      </c>
      <c r="D275" s="118" t="s">
        <v>4336</v>
      </c>
      <c r="E275" s="116" t="s">
        <v>49</v>
      </c>
      <c r="F275" s="116" t="s">
        <v>22</v>
      </c>
      <c r="G275" s="116"/>
      <c r="H275" s="116" t="s">
        <v>1612</v>
      </c>
      <c r="I275" s="143" t="s">
        <v>45</v>
      </c>
      <c r="J275" s="118" t="s">
        <v>191</v>
      </c>
      <c r="K275" s="117">
        <v>57</v>
      </c>
      <c r="L275" s="118" t="s">
        <v>3049</v>
      </c>
      <c r="M275" s="118" t="s">
        <v>3048</v>
      </c>
      <c r="N275" s="184">
        <v>1978</v>
      </c>
      <c r="O275" s="177">
        <v>1</v>
      </c>
      <c r="P275" s="129">
        <v>1033706465</v>
      </c>
      <c r="Q275" s="148" t="s">
        <v>2244</v>
      </c>
      <c r="R275" s="118" t="s">
        <v>173</v>
      </c>
      <c r="S275" s="118"/>
      <c r="T275" s="118"/>
      <c r="U275" s="188"/>
      <c r="V275" s="125"/>
      <c r="W275" s="120">
        <v>24000000</v>
      </c>
      <c r="X275" s="127">
        <v>0</v>
      </c>
      <c r="Y275" s="128" t="s">
        <v>2807</v>
      </c>
      <c r="Z275" s="153">
        <v>12000000</v>
      </c>
      <c r="AA275" s="122">
        <v>36000000</v>
      </c>
      <c r="AB275" s="154">
        <v>36000000</v>
      </c>
      <c r="AC275" s="178">
        <v>44960</v>
      </c>
      <c r="AD275" s="178">
        <v>44965</v>
      </c>
      <c r="AE275" s="178">
        <v>45237</v>
      </c>
      <c r="AF275" s="123">
        <f t="shared" si="5"/>
        <v>274</v>
      </c>
      <c r="AG275" s="123">
        <v>1</v>
      </c>
      <c r="AH275" s="123">
        <v>90</v>
      </c>
      <c r="AI275" s="124">
        <v>1018415363</v>
      </c>
      <c r="AJ275" s="124" t="s">
        <v>2264</v>
      </c>
      <c r="AK275" s="178">
        <v>45180</v>
      </c>
      <c r="AL275" s="179">
        <v>7600000</v>
      </c>
      <c r="AM275" s="118" t="s">
        <v>208</v>
      </c>
      <c r="AN275" s="180">
        <v>1</v>
      </c>
    </row>
    <row r="276" spans="1:40" x14ac:dyDescent="0.3">
      <c r="A276" s="116" t="s">
        <v>808</v>
      </c>
      <c r="B276" s="117">
        <v>2023</v>
      </c>
      <c r="C276" s="118" t="s">
        <v>3468</v>
      </c>
      <c r="D276" s="118" t="s">
        <v>4337</v>
      </c>
      <c r="E276" s="116" t="s">
        <v>49</v>
      </c>
      <c r="F276" s="116" t="s">
        <v>22</v>
      </c>
      <c r="G276" s="116"/>
      <c r="H276" s="116" t="s">
        <v>1613</v>
      </c>
      <c r="I276" s="143" t="s">
        <v>45</v>
      </c>
      <c r="J276" s="118" t="s">
        <v>191</v>
      </c>
      <c r="K276" s="117">
        <v>57</v>
      </c>
      <c r="L276" s="118" t="s">
        <v>3049</v>
      </c>
      <c r="M276" s="118" t="s">
        <v>3048</v>
      </c>
      <c r="N276" s="184">
        <v>1978</v>
      </c>
      <c r="O276" s="177">
        <v>1</v>
      </c>
      <c r="P276" s="129">
        <v>1233888595</v>
      </c>
      <c r="Q276" s="148" t="s">
        <v>261</v>
      </c>
      <c r="R276" s="118" t="s">
        <v>173</v>
      </c>
      <c r="S276" s="118"/>
      <c r="T276" s="118"/>
      <c r="U276" s="188"/>
      <c r="V276" s="125"/>
      <c r="W276" s="120">
        <v>24000000</v>
      </c>
      <c r="X276" s="127">
        <v>0</v>
      </c>
      <c r="Y276" s="128" t="s">
        <v>2808</v>
      </c>
      <c r="Z276" s="153">
        <v>12000000</v>
      </c>
      <c r="AA276" s="122">
        <v>36000000</v>
      </c>
      <c r="AB276" s="154">
        <v>36000000</v>
      </c>
      <c r="AC276" s="178">
        <v>44964</v>
      </c>
      <c r="AD276" s="178">
        <v>44970</v>
      </c>
      <c r="AE276" s="178">
        <v>45242</v>
      </c>
      <c r="AF276" s="123">
        <f t="shared" si="5"/>
        <v>275</v>
      </c>
      <c r="AG276" s="123">
        <v>1</v>
      </c>
      <c r="AH276" s="123">
        <v>90</v>
      </c>
      <c r="AI276" s="124"/>
      <c r="AJ276" s="124"/>
      <c r="AK276" s="178"/>
      <c r="AL276" s="179"/>
      <c r="AM276" s="118" t="s">
        <v>208</v>
      </c>
      <c r="AN276" s="180">
        <v>1</v>
      </c>
    </row>
    <row r="277" spans="1:40" x14ac:dyDescent="0.3">
      <c r="A277" s="116" t="s">
        <v>809</v>
      </c>
      <c r="B277" s="117">
        <v>2023</v>
      </c>
      <c r="C277" s="118" t="s">
        <v>3469</v>
      </c>
      <c r="D277" s="118" t="s">
        <v>4338</v>
      </c>
      <c r="E277" s="116" t="s">
        <v>49</v>
      </c>
      <c r="F277" s="116" t="s">
        <v>22</v>
      </c>
      <c r="G277" s="116"/>
      <c r="H277" s="116" t="s">
        <v>1614</v>
      </c>
      <c r="I277" s="143" t="s">
        <v>45</v>
      </c>
      <c r="J277" s="118" t="s">
        <v>191</v>
      </c>
      <c r="K277" s="117">
        <v>57</v>
      </c>
      <c r="L277" s="118" t="s">
        <v>3049</v>
      </c>
      <c r="M277" s="118" t="s">
        <v>3048</v>
      </c>
      <c r="N277" s="184">
        <v>1979</v>
      </c>
      <c r="O277" s="177">
        <v>1</v>
      </c>
      <c r="P277" s="129">
        <v>1019018994</v>
      </c>
      <c r="Q277" s="148" t="s">
        <v>379</v>
      </c>
      <c r="R277" s="118" t="s">
        <v>173</v>
      </c>
      <c r="S277" s="118"/>
      <c r="T277" s="118"/>
      <c r="U277" s="188"/>
      <c r="V277" s="125"/>
      <c r="W277" s="120">
        <v>30300000</v>
      </c>
      <c r="X277" s="127">
        <v>0</v>
      </c>
      <c r="Y277" s="128" t="s">
        <v>2809</v>
      </c>
      <c r="Z277" s="153">
        <v>15150000</v>
      </c>
      <c r="AA277" s="122">
        <v>45450000</v>
      </c>
      <c r="AB277" s="154">
        <v>45450000</v>
      </c>
      <c r="AC277" s="178">
        <v>44960</v>
      </c>
      <c r="AD277" s="178">
        <v>44965</v>
      </c>
      <c r="AE277" s="178">
        <v>45237</v>
      </c>
      <c r="AF277" s="123">
        <f t="shared" si="5"/>
        <v>274</v>
      </c>
      <c r="AG277" s="123">
        <v>1</v>
      </c>
      <c r="AH277" s="123">
        <v>90</v>
      </c>
      <c r="AI277" s="124"/>
      <c r="AJ277" s="124"/>
      <c r="AK277" s="178"/>
      <c r="AL277" s="179"/>
      <c r="AM277" s="118" t="s">
        <v>208</v>
      </c>
      <c r="AN277" s="180">
        <v>1</v>
      </c>
    </row>
    <row r="278" spans="1:40" x14ac:dyDescent="0.3">
      <c r="A278" s="116" t="s">
        <v>810</v>
      </c>
      <c r="B278" s="117">
        <v>2023</v>
      </c>
      <c r="C278" s="118" t="s">
        <v>3470</v>
      </c>
      <c r="D278" s="118" t="s">
        <v>4339</v>
      </c>
      <c r="E278" s="116" t="s">
        <v>49</v>
      </c>
      <c r="F278" s="116" t="s">
        <v>22</v>
      </c>
      <c r="G278" s="116"/>
      <c r="H278" s="116" t="s">
        <v>1605</v>
      </c>
      <c r="I278" s="143" t="s">
        <v>45</v>
      </c>
      <c r="J278" s="118" t="s">
        <v>191</v>
      </c>
      <c r="K278" s="117">
        <v>57</v>
      </c>
      <c r="L278" s="118" t="s">
        <v>3049</v>
      </c>
      <c r="M278" s="118" t="s">
        <v>3048</v>
      </c>
      <c r="N278" s="184">
        <v>1979</v>
      </c>
      <c r="O278" s="177">
        <v>1</v>
      </c>
      <c r="P278" s="129">
        <v>1140863961</v>
      </c>
      <c r="Q278" s="148" t="s">
        <v>438</v>
      </c>
      <c r="R278" s="118" t="s">
        <v>173</v>
      </c>
      <c r="S278" s="118"/>
      <c r="T278" s="118"/>
      <c r="U278" s="188"/>
      <c r="V278" s="125"/>
      <c r="W278" s="120">
        <v>30300000</v>
      </c>
      <c r="X278" s="127">
        <v>0</v>
      </c>
      <c r="Y278" s="128" t="s">
        <v>2810</v>
      </c>
      <c r="Z278" s="153">
        <v>15150000</v>
      </c>
      <c r="AA278" s="122">
        <v>45450000</v>
      </c>
      <c r="AB278" s="154">
        <v>43430000</v>
      </c>
      <c r="AC278" s="178">
        <v>44965</v>
      </c>
      <c r="AD278" s="178">
        <v>44970</v>
      </c>
      <c r="AE278" s="178">
        <v>45242</v>
      </c>
      <c r="AF278" s="123">
        <f t="shared" si="5"/>
        <v>274</v>
      </c>
      <c r="AG278" s="123">
        <v>1</v>
      </c>
      <c r="AH278" s="123">
        <v>90</v>
      </c>
      <c r="AI278" s="124"/>
      <c r="AJ278" s="124"/>
      <c r="AK278" s="178"/>
      <c r="AL278" s="179"/>
      <c r="AM278" s="118" t="s">
        <v>208</v>
      </c>
      <c r="AN278" s="180">
        <v>0.9555555555555556</v>
      </c>
    </row>
    <row r="279" spans="1:40" x14ac:dyDescent="0.3">
      <c r="A279" s="116" t="s">
        <v>811</v>
      </c>
      <c r="B279" s="117">
        <v>2023</v>
      </c>
      <c r="C279" s="118" t="s">
        <v>3471</v>
      </c>
      <c r="D279" s="118" t="s">
        <v>4340</v>
      </c>
      <c r="E279" s="116" t="s">
        <v>49</v>
      </c>
      <c r="F279" s="116" t="s">
        <v>22</v>
      </c>
      <c r="G279" s="116"/>
      <c r="H279" s="116" t="s">
        <v>1615</v>
      </c>
      <c r="I279" s="143" t="s">
        <v>45</v>
      </c>
      <c r="J279" s="118" t="s">
        <v>191</v>
      </c>
      <c r="K279" s="117">
        <v>57</v>
      </c>
      <c r="L279" s="118" t="s">
        <v>3049</v>
      </c>
      <c r="M279" s="118" t="s">
        <v>3048</v>
      </c>
      <c r="N279" s="184">
        <v>1978</v>
      </c>
      <c r="O279" s="177">
        <v>1</v>
      </c>
      <c r="P279" s="129">
        <v>79874218</v>
      </c>
      <c r="Q279" s="148" t="s">
        <v>2245</v>
      </c>
      <c r="R279" s="118" t="s">
        <v>173</v>
      </c>
      <c r="S279" s="118"/>
      <c r="T279" s="118"/>
      <c r="U279" s="188"/>
      <c r="V279" s="125"/>
      <c r="W279" s="120">
        <v>42000000</v>
      </c>
      <c r="X279" s="127">
        <v>0</v>
      </c>
      <c r="Y279" s="128" t="s">
        <v>2811</v>
      </c>
      <c r="Z279" s="153">
        <v>21000000</v>
      </c>
      <c r="AA279" s="122">
        <v>63000000</v>
      </c>
      <c r="AB279" s="154">
        <v>63000000</v>
      </c>
      <c r="AC279" s="178">
        <v>44960</v>
      </c>
      <c r="AD279" s="178">
        <v>44963</v>
      </c>
      <c r="AE279" s="178">
        <v>45235</v>
      </c>
      <c r="AF279" s="123">
        <f t="shared" si="5"/>
        <v>272</v>
      </c>
      <c r="AG279" s="123">
        <v>1</v>
      </c>
      <c r="AH279" s="123">
        <v>90</v>
      </c>
      <c r="AI279" s="124"/>
      <c r="AJ279" s="124"/>
      <c r="AK279" s="178"/>
      <c r="AL279" s="179"/>
      <c r="AM279" s="118" t="s">
        <v>208</v>
      </c>
      <c r="AN279" s="180">
        <v>1</v>
      </c>
    </row>
    <row r="280" spans="1:40" x14ac:dyDescent="0.3">
      <c r="A280" s="116" t="s">
        <v>812</v>
      </c>
      <c r="B280" s="117">
        <v>2023</v>
      </c>
      <c r="C280" s="118" t="s">
        <v>3472</v>
      </c>
      <c r="D280" s="118" t="s">
        <v>4341</v>
      </c>
      <c r="E280" s="116" t="s">
        <v>49</v>
      </c>
      <c r="F280" s="116" t="s">
        <v>22</v>
      </c>
      <c r="G280" s="116"/>
      <c r="H280" s="116" t="s">
        <v>1615</v>
      </c>
      <c r="I280" s="143" t="s">
        <v>45</v>
      </c>
      <c r="J280" s="118" t="s">
        <v>191</v>
      </c>
      <c r="K280" s="117">
        <v>57</v>
      </c>
      <c r="L280" s="118" t="s">
        <v>3049</v>
      </c>
      <c r="M280" s="118" t="s">
        <v>3048</v>
      </c>
      <c r="N280" s="184">
        <v>1978</v>
      </c>
      <c r="O280" s="177">
        <v>1</v>
      </c>
      <c r="P280" s="129">
        <v>1126909858</v>
      </c>
      <c r="Q280" s="148" t="s">
        <v>223</v>
      </c>
      <c r="R280" s="118" t="s">
        <v>173</v>
      </c>
      <c r="S280" s="118"/>
      <c r="T280" s="118"/>
      <c r="U280" s="188"/>
      <c r="V280" s="125"/>
      <c r="W280" s="120">
        <v>42000000</v>
      </c>
      <c r="X280" s="127">
        <v>0</v>
      </c>
      <c r="Y280" s="128" t="s">
        <v>2812</v>
      </c>
      <c r="Z280" s="153">
        <v>21000000</v>
      </c>
      <c r="AA280" s="122">
        <v>63000000</v>
      </c>
      <c r="AB280" s="154">
        <v>63000000</v>
      </c>
      <c r="AC280" s="178">
        <v>44960</v>
      </c>
      <c r="AD280" s="178">
        <v>44963</v>
      </c>
      <c r="AE280" s="178">
        <v>45235</v>
      </c>
      <c r="AF280" s="123">
        <f t="shared" si="5"/>
        <v>272</v>
      </c>
      <c r="AG280" s="123">
        <v>1</v>
      </c>
      <c r="AH280" s="123">
        <v>90</v>
      </c>
      <c r="AI280" s="124"/>
      <c r="AJ280" s="124"/>
      <c r="AK280" s="178"/>
      <c r="AL280" s="179"/>
      <c r="AM280" s="118" t="s">
        <v>208</v>
      </c>
      <c r="AN280" s="180">
        <v>1</v>
      </c>
    </row>
    <row r="281" spans="1:40" x14ac:dyDescent="0.3">
      <c r="A281" s="116" t="s">
        <v>813</v>
      </c>
      <c r="B281" s="117">
        <v>2023</v>
      </c>
      <c r="C281" s="118" t="s">
        <v>3473</v>
      </c>
      <c r="D281" s="118" t="s">
        <v>4342</v>
      </c>
      <c r="E281" s="116" t="s">
        <v>49</v>
      </c>
      <c r="F281" s="116" t="s">
        <v>22</v>
      </c>
      <c r="G281" s="116"/>
      <c r="H281" s="116" t="s">
        <v>1616</v>
      </c>
      <c r="I281" s="143" t="s">
        <v>45</v>
      </c>
      <c r="J281" s="118" t="s">
        <v>191</v>
      </c>
      <c r="K281" s="117">
        <v>57</v>
      </c>
      <c r="L281" s="118" t="s">
        <v>3049</v>
      </c>
      <c r="M281" s="118" t="s">
        <v>3048</v>
      </c>
      <c r="N281" s="184">
        <v>1978</v>
      </c>
      <c r="O281" s="177">
        <v>1</v>
      </c>
      <c r="P281" s="129">
        <v>53067931</v>
      </c>
      <c r="Q281" s="148" t="s">
        <v>222</v>
      </c>
      <c r="R281" s="118" t="s">
        <v>173</v>
      </c>
      <c r="S281" s="118"/>
      <c r="T281" s="118"/>
      <c r="U281" s="188"/>
      <c r="V281" s="125"/>
      <c r="W281" s="152">
        <v>18433333</v>
      </c>
      <c r="X281" s="127">
        <v>0</v>
      </c>
      <c r="Y281" s="128">
        <v>0</v>
      </c>
      <c r="Z281" s="126">
        <v>0</v>
      </c>
      <c r="AA281" s="122">
        <v>18433333</v>
      </c>
      <c r="AB281" s="154">
        <v>18433333</v>
      </c>
      <c r="AC281" s="178">
        <v>44960</v>
      </c>
      <c r="AD281" s="178">
        <v>44964</v>
      </c>
      <c r="AE281" s="178">
        <v>45042</v>
      </c>
      <c r="AF281" s="123">
        <f t="shared" si="5"/>
        <v>83</v>
      </c>
      <c r="AG281" s="123"/>
      <c r="AH281" s="123"/>
      <c r="AI281" s="124"/>
      <c r="AJ281" s="124"/>
      <c r="AK281" s="178"/>
      <c r="AL281" s="179"/>
      <c r="AM281" s="118" t="s">
        <v>4992</v>
      </c>
      <c r="AN281" s="180">
        <v>1</v>
      </c>
    </row>
    <row r="282" spans="1:40" x14ac:dyDescent="0.3">
      <c r="A282" s="116" t="s">
        <v>814</v>
      </c>
      <c r="B282" s="117">
        <v>2023</v>
      </c>
      <c r="C282" s="118" t="s">
        <v>3474</v>
      </c>
      <c r="D282" s="118" t="s">
        <v>4343</v>
      </c>
      <c r="E282" s="116" t="s">
        <v>49</v>
      </c>
      <c r="F282" s="116" t="s">
        <v>22</v>
      </c>
      <c r="G282" s="116"/>
      <c r="H282" s="116" t="s">
        <v>1616</v>
      </c>
      <c r="I282" s="143" t="s">
        <v>45</v>
      </c>
      <c r="J282" s="118" t="s">
        <v>191</v>
      </c>
      <c r="K282" s="117">
        <v>57</v>
      </c>
      <c r="L282" s="118" t="s">
        <v>3049</v>
      </c>
      <c r="M282" s="118" t="s">
        <v>3048</v>
      </c>
      <c r="N282" s="184">
        <v>1978</v>
      </c>
      <c r="O282" s="177">
        <v>1</v>
      </c>
      <c r="P282" s="129">
        <v>1019042486</v>
      </c>
      <c r="Q282" s="148" t="s">
        <v>370</v>
      </c>
      <c r="R282" s="118" t="s">
        <v>173</v>
      </c>
      <c r="S282" s="118"/>
      <c r="T282" s="118"/>
      <c r="U282" s="188"/>
      <c r="V282" s="125"/>
      <c r="W282" s="120">
        <v>42000000</v>
      </c>
      <c r="X282" s="127">
        <v>0</v>
      </c>
      <c r="Y282" s="128" t="s">
        <v>2813</v>
      </c>
      <c r="Z282" s="153">
        <v>21000000</v>
      </c>
      <c r="AA282" s="122">
        <v>63000000</v>
      </c>
      <c r="AB282" s="154">
        <v>63000000</v>
      </c>
      <c r="AC282" s="178">
        <v>44965</v>
      </c>
      <c r="AD282" s="178">
        <v>44966</v>
      </c>
      <c r="AE282" s="178">
        <v>45238</v>
      </c>
      <c r="AF282" s="123">
        <f t="shared" si="5"/>
        <v>270</v>
      </c>
      <c r="AG282" s="123">
        <v>1</v>
      </c>
      <c r="AH282" s="123">
        <v>90</v>
      </c>
      <c r="AI282" s="124"/>
      <c r="AJ282" s="124"/>
      <c r="AK282" s="178"/>
      <c r="AL282" s="179"/>
      <c r="AM282" s="118" t="s">
        <v>208</v>
      </c>
      <c r="AN282" s="180">
        <v>1</v>
      </c>
    </row>
    <row r="283" spans="1:40" x14ac:dyDescent="0.3">
      <c r="A283" s="116" t="s">
        <v>815</v>
      </c>
      <c r="B283" s="117">
        <v>2023</v>
      </c>
      <c r="C283" s="118" t="s">
        <v>3475</v>
      </c>
      <c r="D283" s="118" t="s">
        <v>4344</v>
      </c>
      <c r="E283" s="116" t="s">
        <v>49</v>
      </c>
      <c r="F283" s="116" t="s">
        <v>22</v>
      </c>
      <c r="G283" s="116"/>
      <c r="H283" s="116" t="s">
        <v>1561</v>
      </c>
      <c r="I283" s="143" t="s">
        <v>45</v>
      </c>
      <c r="J283" s="118" t="s">
        <v>191</v>
      </c>
      <c r="K283" s="117">
        <v>57</v>
      </c>
      <c r="L283" s="118" t="s">
        <v>3049</v>
      </c>
      <c r="M283" s="118" t="s">
        <v>3048</v>
      </c>
      <c r="N283" s="184">
        <v>1978</v>
      </c>
      <c r="O283" s="177">
        <v>1</v>
      </c>
      <c r="P283" s="129">
        <v>1140861060</v>
      </c>
      <c r="Q283" s="148" t="s">
        <v>481</v>
      </c>
      <c r="R283" s="118" t="s">
        <v>173</v>
      </c>
      <c r="S283" s="118"/>
      <c r="T283" s="118"/>
      <c r="U283" s="188"/>
      <c r="V283" s="125"/>
      <c r="W283" s="120">
        <v>42000000</v>
      </c>
      <c r="X283" s="127">
        <v>0</v>
      </c>
      <c r="Y283" s="128" t="s">
        <v>2814</v>
      </c>
      <c r="Z283" s="153">
        <v>21000000</v>
      </c>
      <c r="AA283" s="122">
        <v>63000000</v>
      </c>
      <c r="AB283" s="154">
        <v>62999999</v>
      </c>
      <c r="AC283" s="178">
        <v>44960</v>
      </c>
      <c r="AD283" s="178">
        <v>44964</v>
      </c>
      <c r="AE283" s="178">
        <v>45236</v>
      </c>
      <c r="AF283" s="123">
        <f t="shared" si="5"/>
        <v>273</v>
      </c>
      <c r="AG283" s="123">
        <v>1</v>
      </c>
      <c r="AH283" s="123">
        <v>90</v>
      </c>
      <c r="AI283" s="124">
        <v>1072647232</v>
      </c>
      <c r="AJ283" s="124" t="s">
        <v>4982</v>
      </c>
      <c r="AK283" s="178">
        <v>45006</v>
      </c>
      <c r="AL283" s="179">
        <v>31733334</v>
      </c>
      <c r="AM283" s="118" t="s">
        <v>208</v>
      </c>
      <c r="AN283" s="180">
        <v>0.9999999841269841</v>
      </c>
    </row>
    <row r="284" spans="1:40" x14ac:dyDescent="0.3">
      <c r="A284" s="116" t="s">
        <v>816</v>
      </c>
      <c r="B284" s="117">
        <v>2023</v>
      </c>
      <c r="C284" s="118" t="s">
        <v>3476</v>
      </c>
      <c r="D284" s="118" t="s">
        <v>4345</v>
      </c>
      <c r="E284" s="116" t="s">
        <v>49</v>
      </c>
      <c r="F284" s="116" t="s">
        <v>22</v>
      </c>
      <c r="G284" s="116"/>
      <c r="H284" s="116" t="s">
        <v>1561</v>
      </c>
      <c r="I284" s="143" t="s">
        <v>45</v>
      </c>
      <c r="J284" s="118" t="s">
        <v>191</v>
      </c>
      <c r="K284" s="117">
        <v>57</v>
      </c>
      <c r="L284" s="118" t="s">
        <v>3049</v>
      </c>
      <c r="M284" s="118" t="s">
        <v>3048</v>
      </c>
      <c r="N284" s="184">
        <v>1978</v>
      </c>
      <c r="O284" s="177">
        <v>1</v>
      </c>
      <c r="P284" s="129">
        <v>40189185</v>
      </c>
      <c r="Q284" s="148" t="s">
        <v>218</v>
      </c>
      <c r="R284" s="118" t="s">
        <v>173</v>
      </c>
      <c r="S284" s="118"/>
      <c r="T284" s="118"/>
      <c r="U284" s="188"/>
      <c r="V284" s="125"/>
      <c r="W284" s="120">
        <v>42000000</v>
      </c>
      <c r="X284" s="127">
        <v>0</v>
      </c>
      <c r="Y284" s="128" t="s">
        <v>2815</v>
      </c>
      <c r="Z284" s="153">
        <v>21000000</v>
      </c>
      <c r="AA284" s="122">
        <v>63000000</v>
      </c>
      <c r="AB284" s="154">
        <v>63000000</v>
      </c>
      <c r="AC284" s="178">
        <v>44960</v>
      </c>
      <c r="AD284" s="178">
        <v>44964</v>
      </c>
      <c r="AE284" s="178">
        <v>45236</v>
      </c>
      <c r="AF284" s="123">
        <f t="shared" si="5"/>
        <v>273</v>
      </c>
      <c r="AG284" s="123">
        <v>1</v>
      </c>
      <c r="AH284" s="123">
        <v>90</v>
      </c>
      <c r="AI284" s="124"/>
      <c r="AJ284" s="124"/>
      <c r="AK284" s="178"/>
      <c r="AL284" s="179"/>
      <c r="AM284" s="118" t="s">
        <v>208</v>
      </c>
      <c r="AN284" s="180">
        <v>1</v>
      </c>
    </row>
    <row r="285" spans="1:40" x14ac:dyDescent="0.3">
      <c r="A285" s="116" t="s">
        <v>817</v>
      </c>
      <c r="B285" s="117">
        <v>2023</v>
      </c>
      <c r="C285" s="118" t="s">
        <v>3477</v>
      </c>
      <c r="D285" s="118" t="s">
        <v>4346</v>
      </c>
      <c r="E285" s="116" t="s">
        <v>49</v>
      </c>
      <c r="F285" s="116" t="s">
        <v>22</v>
      </c>
      <c r="G285" s="116"/>
      <c r="H285" s="116" t="s">
        <v>1617</v>
      </c>
      <c r="I285" s="143" t="s">
        <v>45</v>
      </c>
      <c r="J285" s="118" t="s">
        <v>191</v>
      </c>
      <c r="K285" s="117">
        <v>57</v>
      </c>
      <c r="L285" s="118" t="s">
        <v>3049</v>
      </c>
      <c r="M285" s="118" t="s">
        <v>3048</v>
      </c>
      <c r="N285" s="184">
        <v>1978</v>
      </c>
      <c r="O285" s="177">
        <v>1</v>
      </c>
      <c r="P285" s="129">
        <v>53062837</v>
      </c>
      <c r="Q285" s="148" t="s">
        <v>227</v>
      </c>
      <c r="R285" s="118" t="s">
        <v>173</v>
      </c>
      <c r="S285" s="118"/>
      <c r="T285" s="118"/>
      <c r="U285" s="188"/>
      <c r="V285" s="125"/>
      <c r="W285" s="120">
        <v>15300000</v>
      </c>
      <c r="X285" s="127">
        <v>0</v>
      </c>
      <c r="Y285" s="128" t="s">
        <v>2816</v>
      </c>
      <c r="Z285" s="153">
        <v>7650000</v>
      </c>
      <c r="AA285" s="122">
        <v>22950000</v>
      </c>
      <c r="AB285" s="154">
        <v>22950000</v>
      </c>
      <c r="AC285" s="178">
        <v>44963</v>
      </c>
      <c r="AD285" s="178">
        <v>44965</v>
      </c>
      <c r="AE285" s="178">
        <v>45237</v>
      </c>
      <c r="AF285" s="123">
        <f t="shared" si="5"/>
        <v>271</v>
      </c>
      <c r="AG285" s="123">
        <v>1</v>
      </c>
      <c r="AH285" s="123">
        <v>90</v>
      </c>
      <c r="AI285" s="124"/>
      <c r="AJ285" s="124"/>
      <c r="AK285" s="178"/>
      <c r="AL285" s="179"/>
      <c r="AM285" s="118" t="s">
        <v>208</v>
      </c>
      <c r="AN285" s="180">
        <v>1</v>
      </c>
    </row>
    <row r="286" spans="1:40" x14ac:dyDescent="0.3">
      <c r="A286" s="116" t="s">
        <v>818</v>
      </c>
      <c r="B286" s="117">
        <v>2023</v>
      </c>
      <c r="C286" s="118" t="s">
        <v>3478</v>
      </c>
      <c r="D286" s="118" t="s">
        <v>4347</v>
      </c>
      <c r="E286" s="116" t="s">
        <v>49</v>
      </c>
      <c r="F286" s="116" t="s">
        <v>22</v>
      </c>
      <c r="G286" s="116"/>
      <c r="H286" s="116" t="s">
        <v>1618</v>
      </c>
      <c r="I286" s="143" t="s">
        <v>45</v>
      </c>
      <c r="J286" s="118" t="s">
        <v>191</v>
      </c>
      <c r="K286" s="117">
        <v>57</v>
      </c>
      <c r="L286" s="118" t="s">
        <v>3049</v>
      </c>
      <c r="M286" s="118" t="s">
        <v>3048</v>
      </c>
      <c r="N286" s="184">
        <v>1978</v>
      </c>
      <c r="O286" s="177">
        <v>1</v>
      </c>
      <c r="P286" s="129">
        <v>1053793312</v>
      </c>
      <c r="Q286" s="148" t="s">
        <v>2246</v>
      </c>
      <c r="R286" s="118" t="s">
        <v>173</v>
      </c>
      <c r="S286" s="118"/>
      <c r="T286" s="118"/>
      <c r="U286" s="188"/>
      <c r="V286" s="125"/>
      <c r="W286" s="120">
        <v>30300000</v>
      </c>
      <c r="X286" s="127">
        <v>0</v>
      </c>
      <c r="Y286" s="128" t="s">
        <v>2817</v>
      </c>
      <c r="Z286" s="153">
        <v>15150000</v>
      </c>
      <c r="AA286" s="122">
        <v>45450000</v>
      </c>
      <c r="AB286" s="154">
        <v>45450000</v>
      </c>
      <c r="AC286" s="178">
        <v>44960</v>
      </c>
      <c r="AD286" s="178">
        <v>44963</v>
      </c>
      <c r="AE286" s="178">
        <v>45235</v>
      </c>
      <c r="AF286" s="123">
        <f t="shared" si="5"/>
        <v>272</v>
      </c>
      <c r="AG286" s="123">
        <v>1</v>
      </c>
      <c r="AH286" s="123">
        <v>90</v>
      </c>
      <c r="AI286" s="124">
        <v>1140861060</v>
      </c>
      <c r="AJ286" s="124" t="s">
        <v>481</v>
      </c>
      <c r="AK286" s="178">
        <v>45006</v>
      </c>
      <c r="AL286" s="179">
        <v>22725000</v>
      </c>
      <c r="AM286" s="118" t="s">
        <v>208</v>
      </c>
      <c r="AN286" s="180">
        <v>1</v>
      </c>
    </row>
    <row r="287" spans="1:40" x14ac:dyDescent="0.3">
      <c r="A287" s="116" t="s">
        <v>819</v>
      </c>
      <c r="B287" s="117">
        <v>2023</v>
      </c>
      <c r="C287" s="118" t="s">
        <v>3479</v>
      </c>
      <c r="D287" s="118" t="s">
        <v>4348</v>
      </c>
      <c r="E287" s="116" t="s">
        <v>49</v>
      </c>
      <c r="F287" s="116" t="s">
        <v>22</v>
      </c>
      <c r="G287" s="116"/>
      <c r="H287" s="116" t="s">
        <v>1563</v>
      </c>
      <c r="I287" s="143" t="s">
        <v>45</v>
      </c>
      <c r="J287" s="118" t="s">
        <v>191</v>
      </c>
      <c r="K287" s="117">
        <v>57</v>
      </c>
      <c r="L287" s="118" t="s">
        <v>3049</v>
      </c>
      <c r="M287" s="118" t="s">
        <v>3048</v>
      </c>
      <c r="N287" s="184">
        <v>1978</v>
      </c>
      <c r="O287" s="177">
        <v>1</v>
      </c>
      <c r="P287" s="129">
        <v>1014305782</v>
      </c>
      <c r="Q287" s="148" t="s">
        <v>2247</v>
      </c>
      <c r="R287" s="118" t="s">
        <v>173</v>
      </c>
      <c r="S287" s="118"/>
      <c r="T287" s="118"/>
      <c r="U287" s="188"/>
      <c r="V287" s="125"/>
      <c r="W287" s="120">
        <v>15300000</v>
      </c>
      <c r="X287" s="127">
        <v>0</v>
      </c>
      <c r="Y287" s="128" t="s">
        <v>2818</v>
      </c>
      <c r="Z287" s="153">
        <v>7650000</v>
      </c>
      <c r="AA287" s="122">
        <v>22950000</v>
      </c>
      <c r="AB287" s="154">
        <v>22950000</v>
      </c>
      <c r="AC287" s="178">
        <v>44960</v>
      </c>
      <c r="AD287" s="178">
        <v>44965</v>
      </c>
      <c r="AE287" s="178">
        <v>45237</v>
      </c>
      <c r="AF287" s="123">
        <f t="shared" si="5"/>
        <v>274</v>
      </c>
      <c r="AG287" s="123">
        <v>1</v>
      </c>
      <c r="AH287" s="123">
        <v>90</v>
      </c>
      <c r="AI287" s="124"/>
      <c r="AJ287" s="124"/>
      <c r="AK287" s="178"/>
      <c r="AL287" s="179"/>
      <c r="AM287" s="118" t="s">
        <v>208</v>
      </c>
      <c r="AN287" s="180">
        <v>1</v>
      </c>
    </row>
    <row r="288" spans="1:40" x14ac:dyDescent="0.3">
      <c r="A288" s="116" t="s">
        <v>820</v>
      </c>
      <c r="B288" s="117">
        <v>2023</v>
      </c>
      <c r="C288" s="118" t="s">
        <v>3480</v>
      </c>
      <c r="D288" s="118" t="s">
        <v>4349</v>
      </c>
      <c r="E288" s="116" t="s">
        <v>49</v>
      </c>
      <c r="F288" s="116" t="s">
        <v>22</v>
      </c>
      <c r="G288" s="116"/>
      <c r="H288" s="116" t="s">
        <v>1619</v>
      </c>
      <c r="I288" s="143" t="s">
        <v>45</v>
      </c>
      <c r="J288" s="118" t="s">
        <v>191</v>
      </c>
      <c r="K288" s="117">
        <v>57</v>
      </c>
      <c r="L288" s="118" t="s">
        <v>3049</v>
      </c>
      <c r="M288" s="118" t="s">
        <v>3048</v>
      </c>
      <c r="N288" s="184">
        <v>1978</v>
      </c>
      <c r="O288" s="177">
        <v>1</v>
      </c>
      <c r="P288" s="129">
        <v>52477034</v>
      </c>
      <c r="Q288" s="148" t="s">
        <v>234</v>
      </c>
      <c r="R288" s="118" t="s">
        <v>173</v>
      </c>
      <c r="S288" s="118"/>
      <c r="T288" s="118"/>
      <c r="U288" s="188"/>
      <c r="V288" s="125"/>
      <c r="W288" s="120">
        <v>42000000</v>
      </c>
      <c r="X288" s="127">
        <v>0</v>
      </c>
      <c r="Y288" s="128" t="s">
        <v>2819</v>
      </c>
      <c r="Z288" s="153">
        <v>21000000</v>
      </c>
      <c r="AA288" s="122">
        <v>63000000</v>
      </c>
      <c r="AB288" s="154">
        <v>63000000</v>
      </c>
      <c r="AC288" s="178">
        <v>44964</v>
      </c>
      <c r="AD288" s="178">
        <v>44965</v>
      </c>
      <c r="AE288" s="178">
        <v>45237</v>
      </c>
      <c r="AF288" s="123">
        <f t="shared" si="5"/>
        <v>270</v>
      </c>
      <c r="AG288" s="123">
        <v>1</v>
      </c>
      <c r="AH288" s="123">
        <v>90</v>
      </c>
      <c r="AI288" s="124"/>
      <c r="AJ288" s="124"/>
      <c r="AK288" s="178"/>
      <c r="AL288" s="179"/>
      <c r="AM288" s="118" t="s">
        <v>208</v>
      </c>
      <c r="AN288" s="180">
        <v>1</v>
      </c>
    </row>
    <row r="289" spans="1:40" x14ac:dyDescent="0.3">
      <c r="A289" s="116" t="s">
        <v>821</v>
      </c>
      <c r="B289" s="117">
        <v>2023</v>
      </c>
      <c r="C289" s="118" t="s">
        <v>3481</v>
      </c>
      <c r="D289" s="118" t="s">
        <v>4350</v>
      </c>
      <c r="E289" s="116" t="s">
        <v>49</v>
      </c>
      <c r="F289" s="116" t="s">
        <v>22</v>
      </c>
      <c r="G289" s="116"/>
      <c r="H289" s="116" t="s">
        <v>1620</v>
      </c>
      <c r="I289" s="143" t="s">
        <v>45</v>
      </c>
      <c r="J289" s="118" t="s">
        <v>191</v>
      </c>
      <c r="K289" s="117">
        <v>57</v>
      </c>
      <c r="L289" s="118" t="s">
        <v>3049</v>
      </c>
      <c r="M289" s="118" t="s">
        <v>3048</v>
      </c>
      <c r="N289" s="184">
        <v>1978</v>
      </c>
      <c r="O289" s="177">
        <v>1</v>
      </c>
      <c r="P289" s="129">
        <v>1015415476</v>
      </c>
      <c r="Q289" s="148" t="s">
        <v>2248</v>
      </c>
      <c r="R289" s="118" t="s">
        <v>173</v>
      </c>
      <c r="S289" s="118"/>
      <c r="T289" s="118"/>
      <c r="U289" s="188"/>
      <c r="V289" s="125"/>
      <c r="W289" s="120">
        <v>42000000</v>
      </c>
      <c r="X289" s="127">
        <v>0</v>
      </c>
      <c r="Y289" s="128" t="s">
        <v>2820</v>
      </c>
      <c r="Z289" s="153">
        <v>21000000</v>
      </c>
      <c r="AA289" s="122">
        <v>63000000</v>
      </c>
      <c r="AB289" s="154">
        <v>63000000</v>
      </c>
      <c r="AC289" s="178">
        <v>44964</v>
      </c>
      <c r="AD289" s="178">
        <v>44966</v>
      </c>
      <c r="AE289" s="178">
        <v>45238</v>
      </c>
      <c r="AF289" s="123">
        <f t="shared" si="5"/>
        <v>271</v>
      </c>
      <c r="AG289" s="123">
        <v>1</v>
      </c>
      <c r="AH289" s="123">
        <v>90</v>
      </c>
      <c r="AI289" s="124">
        <v>52110945</v>
      </c>
      <c r="AJ289" s="124" t="s">
        <v>299</v>
      </c>
      <c r="AK289" s="178">
        <v>45105</v>
      </c>
      <c r="AL289" s="179">
        <v>9566667</v>
      </c>
      <c r="AM289" s="118" t="s">
        <v>208</v>
      </c>
      <c r="AN289" s="180">
        <v>1</v>
      </c>
    </row>
    <row r="290" spans="1:40" x14ac:dyDescent="0.3">
      <c r="A290" s="116" t="s">
        <v>822</v>
      </c>
      <c r="B290" s="117">
        <v>2023</v>
      </c>
      <c r="C290" s="118" t="s">
        <v>3482</v>
      </c>
      <c r="D290" s="118" t="s">
        <v>4351</v>
      </c>
      <c r="E290" s="116" t="s">
        <v>49</v>
      </c>
      <c r="F290" s="116" t="s">
        <v>22</v>
      </c>
      <c r="G290" s="116"/>
      <c r="H290" s="116" t="s">
        <v>1621</v>
      </c>
      <c r="I290" s="143" t="s">
        <v>45</v>
      </c>
      <c r="J290" s="118" t="s">
        <v>191</v>
      </c>
      <c r="K290" s="117">
        <v>57</v>
      </c>
      <c r="L290" s="118" t="s">
        <v>3049</v>
      </c>
      <c r="M290" s="118" t="s">
        <v>3048</v>
      </c>
      <c r="N290" s="184">
        <v>1978</v>
      </c>
      <c r="O290" s="177">
        <v>1</v>
      </c>
      <c r="P290" s="129">
        <v>1030533128</v>
      </c>
      <c r="Q290" s="148" t="s">
        <v>233</v>
      </c>
      <c r="R290" s="118" t="s">
        <v>173</v>
      </c>
      <c r="S290" s="118"/>
      <c r="T290" s="118"/>
      <c r="U290" s="188"/>
      <c r="V290" s="125"/>
      <c r="W290" s="120">
        <v>42000000</v>
      </c>
      <c r="X290" s="127">
        <v>0</v>
      </c>
      <c r="Y290" s="128" t="s">
        <v>2821</v>
      </c>
      <c r="Z290" s="153">
        <v>21000000</v>
      </c>
      <c r="AA290" s="122">
        <v>63000000</v>
      </c>
      <c r="AB290" s="154">
        <v>63000000</v>
      </c>
      <c r="AC290" s="178">
        <v>44966</v>
      </c>
      <c r="AD290" s="178">
        <v>44966</v>
      </c>
      <c r="AE290" s="178">
        <v>45238</v>
      </c>
      <c r="AF290" s="123">
        <f t="shared" si="5"/>
        <v>269</v>
      </c>
      <c r="AG290" s="123">
        <v>1</v>
      </c>
      <c r="AH290" s="123">
        <v>90</v>
      </c>
      <c r="AI290" s="124"/>
      <c r="AJ290" s="124"/>
      <c r="AK290" s="178"/>
      <c r="AL290" s="179"/>
      <c r="AM290" s="118" t="s">
        <v>208</v>
      </c>
      <c r="AN290" s="180">
        <v>1</v>
      </c>
    </row>
    <row r="291" spans="1:40" x14ac:dyDescent="0.3">
      <c r="A291" s="116" t="s">
        <v>823</v>
      </c>
      <c r="B291" s="117">
        <v>2023</v>
      </c>
      <c r="C291" s="118" t="s">
        <v>3483</v>
      </c>
      <c r="D291" s="118" t="s">
        <v>4352</v>
      </c>
      <c r="E291" s="116" t="s">
        <v>49</v>
      </c>
      <c r="F291" s="116" t="s">
        <v>22</v>
      </c>
      <c r="G291" s="116"/>
      <c r="H291" s="116" t="s">
        <v>1622</v>
      </c>
      <c r="I291" s="143" t="s">
        <v>45</v>
      </c>
      <c r="J291" s="118" t="s">
        <v>191</v>
      </c>
      <c r="K291" s="117">
        <v>57</v>
      </c>
      <c r="L291" s="118" t="s">
        <v>3049</v>
      </c>
      <c r="M291" s="118" t="s">
        <v>3048</v>
      </c>
      <c r="N291" s="184">
        <v>1978</v>
      </c>
      <c r="O291" s="177">
        <v>1</v>
      </c>
      <c r="P291" s="129">
        <v>52588770</v>
      </c>
      <c r="Q291" s="148" t="s">
        <v>238</v>
      </c>
      <c r="R291" s="118" t="s">
        <v>173</v>
      </c>
      <c r="S291" s="118"/>
      <c r="T291" s="118"/>
      <c r="U291" s="188"/>
      <c r="V291" s="125"/>
      <c r="W291" s="120">
        <v>24000000</v>
      </c>
      <c r="X291" s="127">
        <v>0</v>
      </c>
      <c r="Y291" s="128" t="s">
        <v>2822</v>
      </c>
      <c r="Z291" s="153">
        <v>12000000</v>
      </c>
      <c r="AA291" s="122">
        <v>36000000</v>
      </c>
      <c r="AB291" s="154">
        <v>36000000</v>
      </c>
      <c r="AC291" s="178">
        <v>44964</v>
      </c>
      <c r="AD291" s="178">
        <v>44966</v>
      </c>
      <c r="AE291" s="178">
        <v>45238</v>
      </c>
      <c r="AF291" s="123">
        <f t="shared" ref="AF291:AF354" si="6">DAYS360(AC291,AE291)</f>
        <v>271</v>
      </c>
      <c r="AG291" s="123">
        <v>1</v>
      </c>
      <c r="AH291" s="123">
        <v>90</v>
      </c>
      <c r="AI291" s="124"/>
      <c r="AJ291" s="124"/>
      <c r="AK291" s="178"/>
      <c r="AL291" s="179"/>
      <c r="AM291" s="118" t="s">
        <v>208</v>
      </c>
      <c r="AN291" s="180">
        <v>1</v>
      </c>
    </row>
    <row r="292" spans="1:40" x14ac:dyDescent="0.3">
      <c r="A292" s="116" t="s">
        <v>824</v>
      </c>
      <c r="B292" s="117">
        <v>2023</v>
      </c>
      <c r="C292" s="118" t="s">
        <v>3484</v>
      </c>
      <c r="D292" s="118" t="s">
        <v>4353</v>
      </c>
      <c r="E292" s="116" t="s">
        <v>49</v>
      </c>
      <c r="F292" s="116" t="s">
        <v>22</v>
      </c>
      <c r="G292" s="116"/>
      <c r="H292" s="116" t="s">
        <v>1623</v>
      </c>
      <c r="I292" s="143" t="s">
        <v>45</v>
      </c>
      <c r="J292" s="118" t="s">
        <v>191</v>
      </c>
      <c r="K292" s="117">
        <v>57</v>
      </c>
      <c r="L292" s="118" t="s">
        <v>3049</v>
      </c>
      <c r="M292" s="118" t="s">
        <v>3048</v>
      </c>
      <c r="N292" s="184">
        <v>1978</v>
      </c>
      <c r="O292" s="177">
        <v>1</v>
      </c>
      <c r="P292" s="129">
        <v>1038436509</v>
      </c>
      <c r="Q292" s="148" t="s">
        <v>308</v>
      </c>
      <c r="R292" s="118" t="s">
        <v>173</v>
      </c>
      <c r="S292" s="118"/>
      <c r="T292" s="118"/>
      <c r="U292" s="188"/>
      <c r="V292" s="125"/>
      <c r="W292" s="120">
        <v>24000000</v>
      </c>
      <c r="X292" s="127">
        <v>0</v>
      </c>
      <c r="Y292" s="128" t="s">
        <v>2823</v>
      </c>
      <c r="Z292" s="153">
        <v>12000000</v>
      </c>
      <c r="AA292" s="122">
        <v>36000000</v>
      </c>
      <c r="AB292" s="154">
        <v>36000000</v>
      </c>
      <c r="AC292" s="178">
        <v>44964</v>
      </c>
      <c r="AD292" s="178">
        <v>44970</v>
      </c>
      <c r="AE292" s="178">
        <v>45242</v>
      </c>
      <c r="AF292" s="123">
        <f t="shared" si="6"/>
        <v>275</v>
      </c>
      <c r="AG292" s="123">
        <v>1</v>
      </c>
      <c r="AH292" s="123">
        <v>90</v>
      </c>
      <c r="AI292" s="124"/>
      <c r="AJ292" s="124"/>
      <c r="AK292" s="178"/>
      <c r="AL292" s="179"/>
      <c r="AM292" s="118" t="s">
        <v>208</v>
      </c>
      <c r="AN292" s="180">
        <v>1</v>
      </c>
    </row>
    <row r="293" spans="1:40" x14ac:dyDescent="0.3">
      <c r="A293" s="116" t="s">
        <v>825</v>
      </c>
      <c r="B293" s="117">
        <v>2023</v>
      </c>
      <c r="C293" s="118" t="s">
        <v>3485</v>
      </c>
      <c r="D293" s="118" t="s">
        <v>4354</v>
      </c>
      <c r="E293" s="116" t="s">
        <v>49</v>
      </c>
      <c r="F293" s="116" t="s">
        <v>22</v>
      </c>
      <c r="G293" s="116"/>
      <c r="H293" s="116" t="s">
        <v>1623</v>
      </c>
      <c r="I293" s="143" t="s">
        <v>45</v>
      </c>
      <c r="J293" s="118" t="s">
        <v>191</v>
      </c>
      <c r="K293" s="117">
        <v>57</v>
      </c>
      <c r="L293" s="118" t="s">
        <v>3049</v>
      </c>
      <c r="M293" s="118" t="s">
        <v>3048</v>
      </c>
      <c r="N293" s="184">
        <v>1978</v>
      </c>
      <c r="O293" s="177">
        <v>1</v>
      </c>
      <c r="P293" s="129">
        <v>1026260730</v>
      </c>
      <c r="Q293" s="148" t="s">
        <v>326</v>
      </c>
      <c r="R293" s="118" t="s">
        <v>173</v>
      </c>
      <c r="S293" s="118"/>
      <c r="T293" s="118"/>
      <c r="U293" s="188"/>
      <c r="V293" s="125"/>
      <c r="W293" s="120">
        <v>30300000</v>
      </c>
      <c r="X293" s="127">
        <v>0</v>
      </c>
      <c r="Y293" s="128" t="s">
        <v>2824</v>
      </c>
      <c r="Z293" s="153">
        <v>15150000</v>
      </c>
      <c r="AA293" s="122">
        <v>45450000</v>
      </c>
      <c r="AB293" s="154">
        <v>45450000</v>
      </c>
      <c r="AC293" s="178">
        <v>44964</v>
      </c>
      <c r="AD293" s="178">
        <v>44966</v>
      </c>
      <c r="AE293" s="178">
        <v>45238</v>
      </c>
      <c r="AF293" s="123">
        <f t="shared" si="6"/>
        <v>271</v>
      </c>
      <c r="AG293" s="123">
        <v>1</v>
      </c>
      <c r="AH293" s="123">
        <v>90</v>
      </c>
      <c r="AI293" s="124"/>
      <c r="AJ293" s="124"/>
      <c r="AK293" s="178"/>
      <c r="AL293" s="179"/>
      <c r="AM293" s="118" t="s">
        <v>208</v>
      </c>
      <c r="AN293" s="180">
        <v>1</v>
      </c>
    </row>
    <row r="294" spans="1:40" x14ac:dyDescent="0.3">
      <c r="A294" s="116" t="s">
        <v>826</v>
      </c>
      <c r="B294" s="117">
        <v>2023</v>
      </c>
      <c r="C294" s="118" t="s">
        <v>3486</v>
      </c>
      <c r="D294" s="118" t="s">
        <v>4355</v>
      </c>
      <c r="E294" s="116" t="s">
        <v>49</v>
      </c>
      <c r="F294" s="116" t="s">
        <v>22</v>
      </c>
      <c r="G294" s="116"/>
      <c r="H294" s="116" t="s">
        <v>1624</v>
      </c>
      <c r="I294" s="143" t="s">
        <v>45</v>
      </c>
      <c r="J294" s="118" t="s">
        <v>191</v>
      </c>
      <c r="K294" s="117">
        <v>57</v>
      </c>
      <c r="L294" s="118" t="s">
        <v>3049</v>
      </c>
      <c r="M294" s="118" t="s">
        <v>3048</v>
      </c>
      <c r="N294" s="184">
        <v>1978</v>
      </c>
      <c r="O294" s="177">
        <v>1</v>
      </c>
      <c r="P294" s="129">
        <v>79915114</v>
      </c>
      <c r="Q294" s="148" t="s">
        <v>273</v>
      </c>
      <c r="R294" s="118" t="s">
        <v>173</v>
      </c>
      <c r="S294" s="118"/>
      <c r="T294" s="118"/>
      <c r="U294" s="188"/>
      <c r="V294" s="125"/>
      <c r="W294" s="120">
        <v>15300000</v>
      </c>
      <c r="X294" s="127">
        <v>0</v>
      </c>
      <c r="Y294" s="128" t="s">
        <v>2825</v>
      </c>
      <c r="Z294" s="153">
        <v>7650000</v>
      </c>
      <c r="AA294" s="122">
        <v>22950000</v>
      </c>
      <c r="AB294" s="154">
        <v>22950000</v>
      </c>
      <c r="AC294" s="178">
        <v>44964</v>
      </c>
      <c r="AD294" s="178">
        <v>44970</v>
      </c>
      <c r="AE294" s="178">
        <v>45242</v>
      </c>
      <c r="AF294" s="123">
        <f t="shared" si="6"/>
        <v>275</v>
      </c>
      <c r="AG294" s="123">
        <v>1</v>
      </c>
      <c r="AH294" s="123">
        <v>90</v>
      </c>
      <c r="AI294" s="124"/>
      <c r="AJ294" s="124"/>
      <c r="AK294" s="178"/>
      <c r="AL294" s="179"/>
      <c r="AM294" s="118" t="s">
        <v>208</v>
      </c>
      <c r="AN294" s="180">
        <v>1</v>
      </c>
    </row>
    <row r="295" spans="1:40" x14ac:dyDescent="0.3">
      <c r="A295" s="116" t="s">
        <v>827</v>
      </c>
      <c r="B295" s="117">
        <v>2023</v>
      </c>
      <c r="C295" s="118" t="s">
        <v>3487</v>
      </c>
      <c r="D295" s="118" t="s">
        <v>4356</v>
      </c>
      <c r="E295" s="116" t="s">
        <v>49</v>
      </c>
      <c r="F295" s="116" t="s">
        <v>22</v>
      </c>
      <c r="G295" s="116"/>
      <c r="H295" s="116" t="s">
        <v>1624</v>
      </c>
      <c r="I295" s="144" t="s">
        <v>45</v>
      </c>
      <c r="J295" s="118" t="s">
        <v>191</v>
      </c>
      <c r="K295" s="117">
        <v>57</v>
      </c>
      <c r="L295" s="118" t="s">
        <v>3049</v>
      </c>
      <c r="M295" s="118" t="s">
        <v>3048</v>
      </c>
      <c r="N295" s="184">
        <v>1978</v>
      </c>
      <c r="O295" s="177">
        <v>1</v>
      </c>
      <c r="P295" s="129">
        <v>79875384</v>
      </c>
      <c r="Q295" s="148" t="s">
        <v>272</v>
      </c>
      <c r="R295" s="118" t="s">
        <v>173</v>
      </c>
      <c r="S295" s="118"/>
      <c r="T295" s="118"/>
      <c r="U295" s="188"/>
      <c r="V295" s="125"/>
      <c r="W295" s="120">
        <v>15300000</v>
      </c>
      <c r="X295" s="127">
        <v>0</v>
      </c>
      <c r="Y295" s="128" t="s">
        <v>2826</v>
      </c>
      <c r="Z295" s="153">
        <v>7650000</v>
      </c>
      <c r="AA295" s="122">
        <v>22950000</v>
      </c>
      <c r="AB295" s="154">
        <v>22950000</v>
      </c>
      <c r="AC295" s="178">
        <v>44964</v>
      </c>
      <c r="AD295" s="178">
        <v>44970</v>
      </c>
      <c r="AE295" s="178">
        <v>45242</v>
      </c>
      <c r="AF295" s="123">
        <f t="shared" si="6"/>
        <v>275</v>
      </c>
      <c r="AG295" s="123">
        <v>1</v>
      </c>
      <c r="AH295" s="123">
        <v>90</v>
      </c>
      <c r="AI295" s="124"/>
      <c r="AJ295" s="124"/>
      <c r="AK295" s="178"/>
      <c r="AL295" s="179"/>
      <c r="AM295" s="118" t="s">
        <v>208</v>
      </c>
      <c r="AN295" s="180">
        <v>1</v>
      </c>
    </row>
    <row r="296" spans="1:40" x14ac:dyDescent="0.3">
      <c r="A296" s="116" t="s">
        <v>828</v>
      </c>
      <c r="B296" s="117">
        <v>2023</v>
      </c>
      <c r="C296" s="118" t="s">
        <v>3488</v>
      </c>
      <c r="D296" s="118" t="s">
        <v>4357</v>
      </c>
      <c r="E296" s="116" t="s">
        <v>49</v>
      </c>
      <c r="F296" s="116" t="s">
        <v>22</v>
      </c>
      <c r="G296" s="116"/>
      <c r="H296" s="116" t="s">
        <v>1624</v>
      </c>
      <c r="I296" s="143" t="s">
        <v>45</v>
      </c>
      <c r="J296" s="118" t="s">
        <v>191</v>
      </c>
      <c r="K296" s="117">
        <v>57</v>
      </c>
      <c r="L296" s="118" t="s">
        <v>3049</v>
      </c>
      <c r="M296" s="118" t="s">
        <v>3048</v>
      </c>
      <c r="N296" s="184">
        <v>1978</v>
      </c>
      <c r="O296" s="177">
        <v>1</v>
      </c>
      <c r="P296" s="129">
        <v>1030567733</v>
      </c>
      <c r="Q296" s="148" t="s">
        <v>2249</v>
      </c>
      <c r="R296" s="118" t="s">
        <v>173</v>
      </c>
      <c r="S296" s="118"/>
      <c r="T296" s="118"/>
      <c r="U296" s="188"/>
      <c r="V296" s="125"/>
      <c r="W296" s="120">
        <v>15300000</v>
      </c>
      <c r="X296" s="127">
        <v>0</v>
      </c>
      <c r="Y296" s="128" t="s">
        <v>2827</v>
      </c>
      <c r="Z296" s="153">
        <v>7650000</v>
      </c>
      <c r="AA296" s="122">
        <v>22950000</v>
      </c>
      <c r="AB296" s="154">
        <v>22950000</v>
      </c>
      <c r="AC296" s="178">
        <v>44964</v>
      </c>
      <c r="AD296" s="178">
        <v>44970</v>
      </c>
      <c r="AE296" s="178">
        <v>45242</v>
      </c>
      <c r="AF296" s="123">
        <f t="shared" si="6"/>
        <v>275</v>
      </c>
      <c r="AG296" s="123">
        <v>1</v>
      </c>
      <c r="AH296" s="123">
        <v>90</v>
      </c>
      <c r="AI296" s="124"/>
      <c r="AJ296" s="124"/>
      <c r="AK296" s="178"/>
      <c r="AL296" s="179"/>
      <c r="AM296" s="118" t="s">
        <v>208</v>
      </c>
      <c r="AN296" s="180">
        <v>1</v>
      </c>
    </row>
    <row r="297" spans="1:40" x14ac:dyDescent="0.3">
      <c r="A297" s="116" t="s">
        <v>829</v>
      </c>
      <c r="B297" s="117">
        <v>2023</v>
      </c>
      <c r="C297" s="118" t="s">
        <v>3489</v>
      </c>
      <c r="D297" s="118" t="s">
        <v>4358</v>
      </c>
      <c r="E297" s="116" t="s">
        <v>49</v>
      </c>
      <c r="F297" s="116" t="s">
        <v>22</v>
      </c>
      <c r="G297" s="116"/>
      <c r="H297" s="116" t="s">
        <v>1625</v>
      </c>
      <c r="I297" s="146" t="s">
        <v>45</v>
      </c>
      <c r="J297" s="118" t="s">
        <v>191</v>
      </c>
      <c r="K297" s="117">
        <v>20</v>
      </c>
      <c r="L297" s="118" t="s">
        <v>110</v>
      </c>
      <c r="M297" s="118" t="s">
        <v>3042</v>
      </c>
      <c r="N297" s="184">
        <v>1963</v>
      </c>
      <c r="O297" s="177">
        <v>1</v>
      </c>
      <c r="P297" s="129">
        <v>1019121265</v>
      </c>
      <c r="Q297" s="148" t="s">
        <v>461</v>
      </c>
      <c r="R297" s="118" t="s">
        <v>173</v>
      </c>
      <c r="S297" s="118"/>
      <c r="T297" s="118"/>
      <c r="U297" s="188"/>
      <c r="V297" s="125"/>
      <c r="W297" s="120">
        <v>18300000</v>
      </c>
      <c r="X297" s="127">
        <v>0</v>
      </c>
      <c r="Y297" s="128" t="s">
        <v>2828</v>
      </c>
      <c r="Z297" s="153">
        <v>9150000</v>
      </c>
      <c r="AA297" s="122">
        <v>27450000</v>
      </c>
      <c r="AB297" s="154">
        <v>27450000</v>
      </c>
      <c r="AC297" s="178">
        <v>44966</v>
      </c>
      <c r="AD297" s="178">
        <v>44972</v>
      </c>
      <c r="AE297" s="178">
        <v>45244</v>
      </c>
      <c r="AF297" s="123">
        <f t="shared" si="6"/>
        <v>275</v>
      </c>
      <c r="AG297" s="123">
        <v>1</v>
      </c>
      <c r="AH297" s="123">
        <v>90</v>
      </c>
      <c r="AI297" s="124"/>
      <c r="AJ297" s="124"/>
      <c r="AK297" s="178"/>
      <c r="AL297" s="179"/>
      <c r="AM297" s="118" t="s">
        <v>208</v>
      </c>
      <c r="AN297" s="180">
        <v>1</v>
      </c>
    </row>
    <row r="298" spans="1:40" x14ac:dyDescent="0.3">
      <c r="A298" s="116" t="s">
        <v>830</v>
      </c>
      <c r="B298" s="117">
        <v>2023</v>
      </c>
      <c r="C298" s="118" t="s">
        <v>3490</v>
      </c>
      <c r="D298" s="118" t="s">
        <v>4359</v>
      </c>
      <c r="E298" s="116" t="s">
        <v>49</v>
      </c>
      <c r="F298" s="116" t="s">
        <v>22</v>
      </c>
      <c r="G298" s="116"/>
      <c r="H298" s="116" t="s">
        <v>1626</v>
      </c>
      <c r="I298" s="143" t="s">
        <v>45</v>
      </c>
      <c r="J298" s="118" t="s">
        <v>191</v>
      </c>
      <c r="K298" s="117">
        <v>57</v>
      </c>
      <c r="L298" s="118" t="s">
        <v>3049</v>
      </c>
      <c r="M298" s="118" t="s">
        <v>3048</v>
      </c>
      <c r="N298" s="184">
        <v>1978</v>
      </c>
      <c r="O298" s="177">
        <v>1</v>
      </c>
      <c r="P298" s="129">
        <v>1015425526</v>
      </c>
      <c r="Q298" s="148" t="s">
        <v>2250</v>
      </c>
      <c r="R298" s="118" t="s">
        <v>173</v>
      </c>
      <c r="S298" s="118"/>
      <c r="T298" s="118"/>
      <c r="U298" s="188"/>
      <c r="V298" s="125"/>
      <c r="W298" s="120">
        <v>44000000</v>
      </c>
      <c r="X298" s="127">
        <v>0</v>
      </c>
      <c r="Y298" s="128" t="s">
        <v>2829</v>
      </c>
      <c r="Z298" s="153">
        <v>12000000</v>
      </c>
      <c r="AA298" s="122">
        <v>56000000</v>
      </c>
      <c r="AB298" s="154">
        <v>42800000</v>
      </c>
      <c r="AC298" s="178">
        <v>44960</v>
      </c>
      <c r="AD298" s="178">
        <v>44967</v>
      </c>
      <c r="AE298" s="178">
        <v>45382</v>
      </c>
      <c r="AF298" s="123">
        <f t="shared" si="6"/>
        <v>418</v>
      </c>
      <c r="AG298" s="123">
        <v>1</v>
      </c>
      <c r="AH298" s="123">
        <v>90</v>
      </c>
      <c r="AI298" s="124"/>
      <c r="AJ298" s="124"/>
      <c r="AK298" s="178"/>
      <c r="AL298" s="179"/>
      <c r="AM298" s="118" t="s">
        <v>207</v>
      </c>
      <c r="AN298" s="180">
        <v>0.76428571428571423</v>
      </c>
    </row>
    <row r="299" spans="1:40" x14ac:dyDescent="0.3">
      <c r="A299" s="116" t="s">
        <v>831</v>
      </c>
      <c r="B299" s="117">
        <v>2023</v>
      </c>
      <c r="C299" s="118" t="s">
        <v>3491</v>
      </c>
      <c r="D299" s="118" t="s">
        <v>4360</v>
      </c>
      <c r="E299" s="116" t="s">
        <v>49</v>
      </c>
      <c r="F299" s="116" t="s">
        <v>22</v>
      </c>
      <c r="G299" s="116"/>
      <c r="H299" s="116" t="s">
        <v>536</v>
      </c>
      <c r="I299" s="143" t="s">
        <v>45</v>
      </c>
      <c r="J299" s="118" t="s">
        <v>191</v>
      </c>
      <c r="K299" s="117">
        <v>57</v>
      </c>
      <c r="L299" s="118" t="s">
        <v>3049</v>
      </c>
      <c r="M299" s="118" t="s">
        <v>3048</v>
      </c>
      <c r="N299" s="184">
        <v>1978</v>
      </c>
      <c r="O299" s="177">
        <v>1</v>
      </c>
      <c r="P299" s="129">
        <v>24100979</v>
      </c>
      <c r="Q299" s="148" t="s">
        <v>2251</v>
      </c>
      <c r="R299" s="118" t="s">
        <v>173</v>
      </c>
      <c r="S299" s="118"/>
      <c r="T299" s="118"/>
      <c r="U299" s="188"/>
      <c r="V299" s="125"/>
      <c r="W299" s="120">
        <v>24000000</v>
      </c>
      <c r="X299" s="127">
        <v>0</v>
      </c>
      <c r="Y299" s="128" t="s">
        <v>2830</v>
      </c>
      <c r="Z299" s="153">
        <v>12000000</v>
      </c>
      <c r="AA299" s="122">
        <v>36000000</v>
      </c>
      <c r="AB299" s="154">
        <v>36000000</v>
      </c>
      <c r="AC299" s="178">
        <v>44960</v>
      </c>
      <c r="AD299" s="178">
        <v>44966</v>
      </c>
      <c r="AE299" s="178">
        <v>45238</v>
      </c>
      <c r="AF299" s="123">
        <f t="shared" si="6"/>
        <v>275</v>
      </c>
      <c r="AG299" s="123">
        <v>1</v>
      </c>
      <c r="AH299" s="123">
        <v>90</v>
      </c>
      <c r="AI299" s="124"/>
      <c r="AJ299" s="124"/>
      <c r="AK299" s="178"/>
      <c r="AL299" s="179"/>
      <c r="AM299" s="118" t="s">
        <v>208</v>
      </c>
      <c r="AN299" s="180">
        <v>1</v>
      </c>
    </row>
    <row r="300" spans="1:40" x14ac:dyDescent="0.3">
      <c r="A300" s="116" t="s">
        <v>832</v>
      </c>
      <c r="B300" s="117">
        <v>2023</v>
      </c>
      <c r="C300" s="118" t="s">
        <v>3492</v>
      </c>
      <c r="D300" s="118" t="s">
        <v>4361</v>
      </c>
      <c r="E300" s="116" t="s">
        <v>49</v>
      </c>
      <c r="F300" s="116" t="s">
        <v>22</v>
      </c>
      <c r="G300" s="116"/>
      <c r="H300" s="116" t="s">
        <v>1627</v>
      </c>
      <c r="I300" s="143" t="s">
        <v>45</v>
      </c>
      <c r="J300" s="118" t="s">
        <v>191</v>
      </c>
      <c r="K300" s="117">
        <v>43</v>
      </c>
      <c r="L300" s="118" t="s">
        <v>129</v>
      </c>
      <c r="M300" s="118" t="s">
        <v>3047</v>
      </c>
      <c r="N300" s="184">
        <v>2032</v>
      </c>
      <c r="O300" s="177">
        <v>1</v>
      </c>
      <c r="P300" s="129">
        <v>1015441274</v>
      </c>
      <c r="Q300" s="148" t="s">
        <v>2252</v>
      </c>
      <c r="R300" s="118" t="s">
        <v>173</v>
      </c>
      <c r="S300" s="118"/>
      <c r="T300" s="118"/>
      <c r="U300" s="188"/>
      <c r="V300" s="125"/>
      <c r="W300" s="152">
        <v>28050000</v>
      </c>
      <c r="X300" s="127">
        <v>0</v>
      </c>
      <c r="Y300" s="128">
        <v>0</v>
      </c>
      <c r="Z300" s="126">
        <v>0</v>
      </c>
      <c r="AA300" s="122">
        <v>28050000</v>
      </c>
      <c r="AB300" s="154">
        <v>26945000</v>
      </c>
      <c r="AC300" s="178">
        <v>44966</v>
      </c>
      <c r="AD300" s="178">
        <v>44971</v>
      </c>
      <c r="AE300" s="178">
        <v>45291</v>
      </c>
      <c r="AF300" s="123">
        <f t="shared" si="6"/>
        <v>322</v>
      </c>
      <c r="AG300" s="123"/>
      <c r="AH300" s="123"/>
      <c r="AI300" s="124">
        <v>1032407028</v>
      </c>
      <c r="AJ300" s="124" t="s">
        <v>4983</v>
      </c>
      <c r="AK300" s="178">
        <v>45084</v>
      </c>
      <c r="AL300" s="179">
        <v>18445000</v>
      </c>
      <c r="AM300" s="118" t="s">
        <v>208</v>
      </c>
      <c r="AN300" s="180">
        <v>0.96060606060606057</v>
      </c>
    </row>
    <row r="301" spans="1:40" x14ac:dyDescent="0.3">
      <c r="A301" s="116" t="s">
        <v>833</v>
      </c>
      <c r="B301" s="117">
        <v>2023</v>
      </c>
      <c r="C301" s="118" t="s">
        <v>3493</v>
      </c>
      <c r="D301" s="118" t="s">
        <v>4362</v>
      </c>
      <c r="E301" s="116" t="s">
        <v>49</v>
      </c>
      <c r="F301" s="116" t="s">
        <v>22</v>
      </c>
      <c r="G301" s="116"/>
      <c r="H301" s="116" t="s">
        <v>1627</v>
      </c>
      <c r="I301" s="143" t="s">
        <v>45</v>
      </c>
      <c r="J301" s="118" t="s">
        <v>191</v>
      </c>
      <c r="K301" s="117">
        <v>43</v>
      </c>
      <c r="L301" s="118" t="s">
        <v>129</v>
      </c>
      <c r="M301" s="118" t="s">
        <v>3047</v>
      </c>
      <c r="N301" s="184">
        <v>2032</v>
      </c>
      <c r="O301" s="177">
        <v>1</v>
      </c>
      <c r="P301" s="129">
        <v>79372309</v>
      </c>
      <c r="Q301" s="148" t="s">
        <v>280</v>
      </c>
      <c r="R301" s="118" t="s">
        <v>173</v>
      </c>
      <c r="S301" s="118"/>
      <c r="T301" s="118"/>
      <c r="U301" s="188"/>
      <c r="V301" s="125"/>
      <c r="W301" s="120">
        <v>28050000</v>
      </c>
      <c r="X301" s="127">
        <v>0</v>
      </c>
      <c r="Y301" s="128" t="s">
        <v>2831</v>
      </c>
      <c r="Z301" s="153">
        <v>2550000</v>
      </c>
      <c r="AA301" s="122">
        <v>30600000</v>
      </c>
      <c r="AB301" s="154">
        <v>26945000</v>
      </c>
      <c r="AC301" s="178">
        <v>44966</v>
      </c>
      <c r="AD301" s="178">
        <v>44971</v>
      </c>
      <c r="AE301" s="178">
        <v>45322</v>
      </c>
      <c r="AF301" s="123">
        <f t="shared" si="6"/>
        <v>352</v>
      </c>
      <c r="AG301" s="123">
        <v>1</v>
      </c>
      <c r="AH301" s="123">
        <v>30</v>
      </c>
      <c r="AI301" s="124"/>
      <c r="AJ301" s="124"/>
      <c r="AK301" s="178"/>
      <c r="AL301" s="179"/>
      <c r="AM301" s="118" t="s">
        <v>208</v>
      </c>
      <c r="AN301" s="180">
        <v>0.88055555555555554</v>
      </c>
    </row>
    <row r="302" spans="1:40" x14ac:dyDescent="0.3">
      <c r="A302" s="116" t="s">
        <v>834</v>
      </c>
      <c r="B302" s="117">
        <v>2023</v>
      </c>
      <c r="C302" s="118" t="s">
        <v>3494</v>
      </c>
      <c r="D302" s="118" t="s">
        <v>4363</v>
      </c>
      <c r="E302" s="116" t="s">
        <v>49</v>
      </c>
      <c r="F302" s="116" t="s">
        <v>22</v>
      </c>
      <c r="G302" s="116"/>
      <c r="H302" s="116" t="s">
        <v>1627</v>
      </c>
      <c r="I302" s="143" t="s">
        <v>45</v>
      </c>
      <c r="J302" s="118" t="s">
        <v>191</v>
      </c>
      <c r="K302" s="117">
        <v>43</v>
      </c>
      <c r="L302" s="118" t="s">
        <v>129</v>
      </c>
      <c r="M302" s="118" t="s">
        <v>3047</v>
      </c>
      <c r="N302" s="184">
        <v>2032</v>
      </c>
      <c r="O302" s="177">
        <v>1</v>
      </c>
      <c r="P302" s="129">
        <v>80472484</v>
      </c>
      <c r="Q302" s="148" t="s">
        <v>284</v>
      </c>
      <c r="R302" s="118" t="s">
        <v>173</v>
      </c>
      <c r="S302" s="118"/>
      <c r="T302" s="118"/>
      <c r="U302" s="188"/>
      <c r="V302" s="125"/>
      <c r="W302" s="120">
        <v>28050000</v>
      </c>
      <c r="X302" s="127">
        <v>0</v>
      </c>
      <c r="Y302" s="128" t="s">
        <v>2832</v>
      </c>
      <c r="Z302" s="153">
        <v>2550000</v>
      </c>
      <c r="AA302" s="122">
        <v>30600000</v>
      </c>
      <c r="AB302" s="154">
        <v>26945000</v>
      </c>
      <c r="AC302" s="178">
        <v>44966</v>
      </c>
      <c r="AD302" s="178">
        <v>44971</v>
      </c>
      <c r="AE302" s="178">
        <v>45322</v>
      </c>
      <c r="AF302" s="123">
        <f t="shared" si="6"/>
        <v>352</v>
      </c>
      <c r="AG302" s="123">
        <v>1</v>
      </c>
      <c r="AH302" s="123">
        <v>30</v>
      </c>
      <c r="AI302" s="124"/>
      <c r="AJ302" s="124"/>
      <c r="AK302" s="178"/>
      <c r="AL302" s="179"/>
      <c r="AM302" s="118" t="s">
        <v>208</v>
      </c>
      <c r="AN302" s="180">
        <v>0.88055555555555554</v>
      </c>
    </row>
    <row r="303" spans="1:40" x14ac:dyDescent="0.3">
      <c r="A303" s="116" t="s">
        <v>835</v>
      </c>
      <c r="B303" s="117">
        <v>2023</v>
      </c>
      <c r="C303" s="118" t="s">
        <v>3495</v>
      </c>
      <c r="D303" s="118" t="s">
        <v>4364</v>
      </c>
      <c r="E303" s="116" t="s">
        <v>49</v>
      </c>
      <c r="F303" s="116" t="s">
        <v>22</v>
      </c>
      <c r="G303" s="116"/>
      <c r="H303" s="116" t="s">
        <v>1627</v>
      </c>
      <c r="I303" s="143" t="s">
        <v>45</v>
      </c>
      <c r="J303" s="118" t="s">
        <v>191</v>
      </c>
      <c r="K303" s="117">
        <v>43</v>
      </c>
      <c r="L303" s="118" t="s">
        <v>129</v>
      </c>
      <c r="M303" s="118" t="s">
        <v>3047</v>
      </c>
      <c r="N303" s="184">
        <v>2032</v>
      </c>
      <c r="O303" s="177">
        <v>1</v>
      </c>
      <c r="P303" s="129">
        <v>1014207187</v>
      </c>
      <c r="Q303" s="148" t="s">
        <v>293</v>
      </c>
      <c r="R303" s="118" t="s">
        <v>173</v>
      </c>
      <c r="S303" s="118"/>
      <c r="T303" s="118"/>
      <c r="U303" s="188"/>
      <c r="V303" s="125"/>
      <c r="W303" s="120">
        <v>28050000</v>
      </c>
      <c r="X303" s="127">
        <v>0</v>
      </c>
      <c r="Y303" s="128" t="s">
        <v>2833</v>
      </c>
      <c r="Z303" s="153">
        <v>2550000</v>
      </c>
      <c r="AA303" s="122">
        <v>30600000</v>
      </c>
      <c r="AB303" s="154">
        <v>26945000</v>
      </c>
      <c r="AC303" s="178">
        <v>44966</v>
      </c>
      <c r="AD303" s="178">
        <v>44971</v>
      </c>
      <c r="AE303" s="178">
        <v>45321</v>
      </c>
      <c r="AF303" s="123">
        <f t="shared" si="6"/>
        <v>351</v>
      </c>
      <c r="AG303" s="123">
        <v>1</v>
      </c>
      <c r="AH303" s="123">
        <v>30</v>
      </c>
      <c r="AI303" s="124"/>
      <c r="AJ303" s="124"/>
      <c r="AK303" s="178"/>
      <c r="AL303" s="179"/>
      <c r="AM303" s="118" t="s">
        <v>208</v>
      </c>
      <c r="AN303" s="180">
        <v>0.88055555555555554</v>
      </c>
    </row>
    <row r="304" spans="1:40" x14ac:dyDescent="0.3">
      <c r="A304" s="116" t="s">
        <v>836</v>
      </c>
      <c r="B304" s="117">
        <v>2023</v>
      </c>
      <c r="C304" s="118" t="s">
        <v>3496</v>
      </c>
      <c r="D304" s="118" t="s">
        <v>4365</v>
      </c>
      <c r="E304" s="116" t="s">
        <v>49</v>
      </c>
      <c r="F304" s="116" t="s">
        <v>22</v>
      </c>
      <c r="G304" s="116"/>
      <c r="H304" s="116" t="s">
        <v>1627</v>
      </c>
      <c r="I304" s="143" t="s">
        <v>45</v>
      </c>
      <c r="J304" s="118" t="s">
        <v>191</v>
      </c>
      <c r="K304" s="117">
        <v>43</v>
      </c>
      <c r="L304" s="118" t="s">
        <v>129</v>
      </c>
      <c r="M304" s="118" t="s">
        <v>3047</v>
      </c>
      <c r="N304" s="184">
        <v>2032</v>
      </c>
      <c r="O304" s="177">
        <v>1</v>
      </c>
      <c r="P304" s="129">
        <v>80822420</v>
      </c>
      <c r="Q304" s="148" t="s">
        <v>285</v>
      </c>
      <c r="R304" s="118" t="s">
        <v>173</v>
      </c>
      <c r="S304" s="118"/>
      <c r="T304" s="118"/>
      <c r="U304" s="188"/>
      <c r="V304" s="125"/>
      <c r="W304" s="120">
        <v>28050000</v>
      </c>
      <c r="X304" s="127">
        <v>0</v>
      </c>
      <c r="Y304" s="128" t="s">
        <v>2834</v>
      </c>
      <c r="Z304" s="153">
        <v>2550000</v>
      </c>
      <c r="AA304" s="122">
        <v>30600000</v>
      </c>
      <c r="AB304" s="154">
        <v>26945000</v>
      </c>
      <c r="AC304" s="178">
        <v>44967</v>
      </c>
      <c r="AD304" s="178">
        <v>44971</v>
      </c>
      <c r="AE304" s="178">
        <v>45322</v>
      </c>
      <c r="AF304" s="123">
        <f t="shared" si="6"/>
        <v>351</v>
      </c>
      <c r="AG304" s="123">
        <v>1</v>
      </c>
      <c r="AH304" s="123">
        <v>30</v>
      </c>
      <c r="AI304" s="124"/>
      <c r="AJ304" s="124"/>
      <c r="AK304" s="178"/>
      <c r="AL304" s="179"/>
      <c r="AM304" s="118" t="s">
        <v>208</v>
      </c>
      <c r="AN304" s="180">
        <v>0.88055555555555554</v>
      </c>
    </row>
    <row r="305" spans="1:40" x14ac:dyDescent="0.3">
      <c r="A305" s="116" t="s">
        <v>837</v>
      </c>
      <c r="B305" s="117">
        <v>2023</v>
      </c>
      <c r="C305" s="118" t="s">
        <v>3497</v>
      </c>
      <c r="D305" s="118" t="s">
        <v>4366</v>
      </c>
      <c r="E305" s="116" t="s">
        <v>49</v>
      </c>
      <c r="F305" s="116" t="s">
        <v>22</v>
      </c>
      <c r="G305" s="116"/>
      <c r="H305" s="116" t="s">
        <v>1628</v>
      </c>
      <c r="I305" s="143" t="s">
        <v>45</v>
      </c>
      <c r="J305" s="118" t="s">
        <v>191</v>
      </c>
      <c r="K305" s="117">
        <v>57</v>
      </c>
      <c r="L305" s="118" t="s">
        <v>3049</v>
      </c>
      <c r="M305" s="118" t="s">
        <v>3048</v>
      </c>
      <c r="N305" s="184">
        <v>1978</v>
      </c>
      <c r="O305" s="177">
        <v>1</v>
      </c>
      <c r="P305" s="129">
        <v>79694258</v>
      </c>
      <c r="Q305" s="148" t="s">
        <v>2253</v>
      </c>
      <c r="R305" s="118" t="s">
        <v>173</v>
      </c>
      <c r="S305" s="118"/>
      <c r="T305" s="118"/>
      <c r="U305" s="188"/>
      <c r="V305" s="125"/>
      <c r="W305" s="120">
        <v>99000000</v>
      </c>
      <c r="X305" s="127">
        <v>0</v>
      </c>
      <c r="Y305" s="128" t="s">
        <v>2835</v>
      </c>
      <c r="Z305" s="153">
        <v>27000000</v>
      </c>
      <c r="AA305" s="122">
        <v>126000000</v>
      </c>
      <c r="AB305" s="154">
        <v>96900000</v>
      </c>
      <c r="AC305" s="178">
        <v>44960</v>
      </c>
      <c r="AD305" s="178">
        <v>44965</v>
      </c>
      <c r="AE305" s="178">
        <v>45382</v>
      </c>
      <c r="AF305" s="123">
        <f t="shared" si="6"/>
        <v>418</v>
      </c>
      <c r="AG305" s="123">
        <v>1</v>
      </c>
      <c r="AH305" s="123">
        <v>90</v>
      </c>
      <c r="AI305" s="124"/>
      <c r="AJ305" s="124"/>
      <c r="AK305" s="178"/>
      <c r="AL305" s="179"/>
      <c r="AM305" s="118" t="s">
        <v>207</v>
      </c>
      <c r="AN305" s="180">
        <v>0.76904761904761909</v>
      </c>
    </row>
    <row r="306" spans="1:40" x14ac:dyDescent="0.3">
      <c r="A306" s="116" t="s">
        <v>838</v>
      </c>
      <c r="B306" s="117">
        <v>2023</v>
      </c>
      <c r="C306" s="118" t="s">
        <v>3498</v>
      </c>
      <c r="D306" s="118" t="s">
        <v>4367</v>
      </c>
      <c r="E306" s="116" t="s">
        <v>49</v>
      </c>
      <c r="F306" s="116" t="s">
        <v>22</v>
      </c>
      <c r="G306" s="116"/>
      <c r="H306" s="116" t="s">
        <v>1629</v>
      </c>
      <c r="I306" s="143" t="s">
        <v>45</v>
      </c>
      <c r="J306" s="118" t="s">
        <v>191</v>
      </c>
      <c r="K306" s="117">
        <v>57</v>
      </c>
      <c r="L306" s="118" t="s">
        <v>3049</v>
      </c>
      <c r="M306" s="118" t="s">
        <v>3048</v>
      </c>
      <c r="N306" s="184">
        <v>1978</v>
      </c>
      <c r="O306" s="177">
        <v>1</v>
      </c>
      <c r="P306" s="129">
        <v>3137402</v>
      </c>
      <c r="Q306" s="148" t="s">
        <v>2254</v>
      </c>
      <c r="R306" s="118" t="s">
        <v>173</v>
      </c>
      <c r="S306" s="118"/>
      <c r="T306" s="118"/>
      <c r="U306" s="188"/>
      <c r="V306" s="125"/>
      <c r="W306" s="120">
        <v>42000000</v>
      </c>
      <c r="X306" s="127">
        <v>0</v>
      </c>
      <c r="Y306" s="128" t="s">
        <v>2836</v>
      </c>
      <c r="Z306" s="153">
        <v>21000000</v>
      </c>
      <c r="AA306" s="122">
        <v>63000000</v>
      </c>
      <c r="AB306" s="154">
        <v>63000000</v>
      </c>
      <c r="AC306" s="178">
        <v>44960</v>
      </c>
      <c r="AD306" s="178">
        <v>44965</v>
      </c>
      <c r="AE306" s="178">
        <v>45237</v>
      </c>
      <c r="AF306" s="123">
        <f t="shared" si="6"/>
        <v>274</v>
      </c>
      <c r="AG306" s="123">
        <v>1</v>
      </c>
      <c r="AH306" s="123">
        <v>90</v>
      </c>
      <c r="AI306" s="124"/>
      <c r="AJ306" s="124"/>
      <c r="AK306" s="178"/>
      <c r="AL306" s="179"/>
      <c r="AM306" s="118" t="s">
        <v>208</v>
      </c>
      <c r="AN306" s="180">
        <v>1</v>
      </c>
    </row>
    <row r="307" spans="1:40" x14ac:dyDescent="0.3">
      <c r="A307" s="116" t="s">
        <v>839</v>
      </c>
      <c r="B307" s="117">
        <v>2023</v>
      </c>
      <c r="C307" s="118" t="s">
        <v>3499</v>
      </c>
      <c r="D307" s="118" t="s">
        <v>4368</v>
      </c>
      <c r="E307" s="116" t="s">
        <v>49</v>
      </c>
      <c r="F307" s="116" t="s">
        <v>22</v>
      </c>
      <c r="G307" s="116"/>
      <c r="H307" s="116" t="s">
        <v>1630</v>
      </c>
      <c r="I307" s="143" t="s">
        <v>45</v>
      </c>
      <c r="J307" s="118" t="s">
        <v>191</v>
      </c>
      <c r="K307" s="117">
        <v>1</v>
      </c>
      <c r="L307" s="118" t="s">
        <v>92</v>
      </c>
      <c r="M307" s="118" t="s">
        <v>3042</v>
      </c>
      <c r="N307" s="184">
        <v>1953</v>
      </c>
      <c r="O307" s="177">
        <v>1</v>
      </c>
      <c r="P307" s="129">
        <v>51790355</v>
      </c>
      <c r="Q307" s="148" t="s">
        <v>2255</v>
      </c>
      <c r="R307" s="118" t="s">
        <v>173</v>
      </c>
      <c r="S307" s="118"/>
      <c r="T307" s="118"/>
      <c r="U307" s="188"/>
      <c r="V307" s="125"/>
      <c r="W307" s="120">
        <v>40400000</v>
      </c>
      <c r="X307" s="127">
        <v>0</v>
      </c>
      <c r="Y307" s="128" t="s">
        <v>2837</v>
      </c>
      <c r="Z307" s="153">
        <v>13130000</v>
      </c>
      <c r="AA307" s="122">
        <v>53530000</v>
      </c>
      <c r="AB307" s="154">
        <v>53530000</v>
      </c>
      <c r="AC307" s="178">
        <v>44966</v>
      </c>
      <c r="AD307" s="178">
        <v>44970</v>
      </c>
      <c r="AE307" s="178">
        <v>45290</v>
      </c>
      <c r="AF307" s="123">
        <f t="shared" si="6"/>
        <v>321</v>
      </c>
      <c r="AG307" s="123">
        <v>1</v>
      </c>
      <c r="AH307" s="123">
        <v>78</v>
      </c>
      <c r="AI307" s="124"/>
      <c r="AJ307" s="124"/>
      <c r="AK307" s="178"/>
      <c r="AL307" s="179"/>
      <c r="AM307" s="118" t="s">
        <v>208</v>
      </c>
      <c r="AN307" s="180">
        <v>1</v>
      </c>
    </row>
    <row r="308" spans="1:40" x14ac:dyDescent="0.3">
      <c r="A308" s="116" t="s">
        <v>840</v>
      </c>
      <c r="B308" s="117">
        <v>2023</v>
      </c>
      <c r="C308" s="118" t="s">
        <v>3500</v>
      </c>
      <c r="D308" s="118" t="s">
        <v>4369</v>
      </c>
      <c r="E308" s="116" t="s">
        <v>49</v>
      </c>
      <c r="F308" s="116" t="s">
        <v>22</v>
      </c>
      <c r="G308" s="116"/>
      <c r="H308" s="116" t="s">
        <v>1631</v>
      </c>
      <c r="I308" s="143" t="s">
        <v>45</v>
      </c>
      <c r="J308" s="118" t="s">
        <v>191</v>
      </c>
      <c r="K308" s="117">
        <v>1</v>
      </c>
      <c r="L308" s="118" t="s">
        <v>92</v>
      </c>
      <c r="M308" s="118" t="s">
        <v>3042</v>
      </c>
      <c r="N308" s="184">
        <v>1953</v>
      </c>
      <c r="O308" s="177">
        <v>1</v>
      </c>
      <c r="P308" s="129">
        <v>52099210</v>
      </c>
      <c r="Q308" s="148" t="s">
        <v>2256</v>
      </c>
      <c r="R308" s="118" t="s">
        <v>173</v>
      </c>
      <c r="S308" s="118"/>
      <c r="T308" s="118"/>
      <c r="U308" s="188"/>
      <c r="V308" s="125"/>
      <c r="W308" s="120">
        <v>40400000</v>
      </c>
      <c r="X308" s="127">
        <v>0</v>
      </c>
      <c r="Y308" s="128" t="s">
        <v>2838</v>
      </c>
      <c r="Z308" s="153">
        <v>13130000</v>
      </c>
      <c r="AA308" s="122">
        <v>53530000</v>
      </c>
      <c r="AB308" s="154">
        <v>53530000</v>
      </c>
      <c r="AC308" s="178">
        <v>44965</v>
      </c>
      <c r="AD308" s="178">
        <v>44970</v>
      </c>
      <c r="AE308" s="178">
        <v>45290</v>
      </c>
      <c r="AF308" s="123">
        <f t="shared" si="6"/>
        <v>322</v>
      </c>
      <c r="AG308" s="123">
        <v>1</v>
      </c>
      <c r="AH308" s="123">
        <v>78</v>
      </c>
      <c r="AI308" s="124"/>
      <c r="AJ308" s="124"/>
      <c r="AK308" s="178"/>
      <c r="AL308" s="179"/>
      <c r="AM308" s="118" t="s">
        <v>208</v>
      </c>
      <c r="AN308" s="180">
        <v>1</v>
      </c>
    </row>
    <row r="309" spans="1:40" x14ac:dyDescent="0.3">
      <c r="A309" s="116" t="s">
        <v>841</v>
      </c>
      <c r="B309" s="117">
        <v>2023</v>
      </c>
      <c r="C309" s="118" t="s">
        <v>3501</v>
      </c>
      <c r="D309" s="118" t="s">
        <v>4370</v>
      </c>
      <c r="E309" s="116" t="s">
        <v>49</v>
      </c>
      <c r="F309" s="116" t="s">
        <v>22</v>
      </c>
      <c r="G309" s="116"/>
      <c r="H309" s="116" t="s">
        <v>1632</v>
      </c>
      <c r="I309" s="143" t="s">
        <v>45</v>
      </c>
      <c r="J309" s="118" t="s">
        <v>191</v>
      </c>
      <c r="K309" s="117">
        <v>1</v>
      </c>
      <c r="L309" s="118" t="s">
        <v>92</v>
      </c>
      <c r="M309" s="118" t="s">
        <v>3042</v>
      </c>
      <c r="N309" s="184">
        <v>1953</v>
      </c>
      <c r="O309" s="177">
        <v>1</v>
      </c>
      <c r="P309" s="129">
        <v>1015404252</v>
      </c>
      <c r="Q309" s="148" t="s">
        <v>2257</v>
      </c>
      <c r="R309" s="118" t="s">
        <v>173</v>
      </c>
      <c r="S309" s="118"/>
      <c r="T309" s="118"/>
      <c r="U309" s="188"/>
      <c r="V309" s="125"/>
      <c r="W309" s="120">
        <v>40400000</v>
      </c>
      <c r="X309" s="127">
        <v>0</v>
      </c>
      <c r="Y309" s="128" t="s">
        <v>2839</v>
      </c>
      <c r="Z309" s="153">
        <v>13298333</v>
      </c>
      <c r="AA309" s="122">
        <v>53698333</v>
      </c>
      <c r="AB309" s="154">
        <v>53530000</v>
      </c>
      <c r="AC309" s="178">
        <v>44964</v>
      </c>
      <c r="AD309" s="178">
        <v>44970</v>
      </c>
      <c r="AE309" s="178">
        <v>45211</v>
      </c>
      <c r="AF309" s="123">
        <f t="shared" si="6"/>
        <v>245</v>
      </c>
      <c r="AG309" s="123"/>
      <c r="AH309" s="123"/>
      <c r="AI309" s="124"/>
      <c r="AJ309" s="124"/>
      <c r="AK309" s="178"/>
      <c r="AL309" s="179"/>
      <c r="AM309" s="118" t="s">
        <v>208</v>
      </c>
      <c r="AN309" s="180">
        <v>0.99686520994981354</v>
      </c>
    </row>
    <row r="310" spans="1:40" x14ac:dyDescent="0.3">
      <c r="A310" s="116" t="s">
        <v>842</v>
      </c>
      <c r="B310" s="117">
        <v>2023</v>
      </c>
      <c r="C310" s="118" t="s">
        <v>3502</v>
      </c>
      <c r="D310" s="118" t="s">
        <v>4371</v>
      </c>
      <c r="E310" s="116" t="s">
        <v>49</v>
      </c>
      <c r="F310" s="116" t="s">
        <v>22</v>
      </c>
      <c r="G310" s="116"/>
      <c r="H310" s="116" t="s">
        <v>1633</v>
      </c>
      <c r="I310" s="143" t="s">
        <v>45</v>
      </c>
      <c r="J310" s="118" t="s">
        <v>191</v>
      </c>
      <c r="K310" s="117">
        <v>57</v>
      </c>
      <c r="L310" s="118" t="s">
        <v>3049</v>
      </c>
      <c r="M310" s="118" t="s">
        <v>3048</v>
      </c>
      <c r="N310" s="184">
        <v>1978</v>
      </c>
      <c r="O310" s="177">
        <v>1</v>
      </c>
      <c r="P310" s="129">
        <v>52489642</v>
      </c>
      <c r="Q310" s="148" t="s">
        <v>265</v>
      </c>
      <c r="R310" s="118" t="s">
        <v>173</v>
      </c>
      <c r="S310" s="118"/>
      <c r="T310" s="118"/>
      <c r="U310" s="188"/>
      <c r="V310" s="125"/>
      <c r="W310" s="120">
        <v>15300000</v>
      </c>
      <c r="X310" s="127">
        <v>0</v>
      </c>
      <c r="Y310" s="128" t="s">
        <v>2840</v>
      </c>
      <c r="Z310" s="153">
        <v>7650000</v>
      </c>
      <c r="AA310" s="122">
        <v>22950000</v>
      </c>
      <c r="AB310" s="154">
        <v>22950000</v>
      </c>
      <c r="AC310" s="178">
        <v>44965</v>
      </c>
      <c r="AD310" s="178">
        <v>44970</v>
      </c>
      <c r="AE310" s="178">
        <v>45242</v>
      </c>
      <c r="AF310" s="123">
        <f t="shared" si="6"/>
        <v>274</v>
      </c>
      <c r="AG310" s="123">
        <v>1</v>
      </c>
      <c r="AH310" s="123">
        <v>90</v>
      </c>
      <c r="AI310" s="124"/>
      <c r="AJ310" s="124"/>
      <c r="AK310" s="178"/>
      <c r="AL310" s="179"/>
      <c r="AM310" s="118" t="s">
        <v>208</v>
      </c>
      <c r="AN310" s="180">
        <v>1</v>
      </c>
    </row>
    <row r="311" spans="1:40" x14ac:dyDescent="0.3">
      <c r="A311" s="116" t="s">
        <v>843</v>
      </c>
      <c r="B311" s="117">
        <v>2023</v>
      </c>
      <c r="C311" s="118" t="s">
        <v>3503</v>
      </c>
      <c r="D311" s="118" t="s">
        <v>4372</v>
      </c>
      <c r="E311" s="116" t="s">
        <v>49</v>
      </c>
      <c r="F311" s="116" t="s">
        <v>22</v>
      </c>
      <c r="G311" s="116"/>
      <c r="H311" s="116" t="s">
        <v>1634</v>
      </c>
      <c r="I311" s="143" t="s">
        <v>45</v>
      </c>
      <c r="J311" s="118" t="s">
        <v>191</v>
      </c>
      <c r="K311" s="117">
        <v>12</v>
      </c>
      <c r="L311" s="118" t="s">
        <v>556</v>
      </c>
      <c r="M311" s="118" t="s">
        <v>3042</v>
      </c>
      <c r="N311" s="184">
        <v>1957</v>
      </c>
      <c r="O311" s="177">
        <v>1</v>
      </c>
      <c r="P311" s="129">
        <v>19392943</v>
      </c>
      <c r="Q311" s="148" t="s">
        <v>456</v>
      </c>
      <c r="R311" s="118" t="s">
        <v>173</v>
      </c>
      <c r="S311" s="118"/>
      <c r="T311" s="118"/>
      <c r="U311" s="188"/>
      <c r="V311" s="125"/>
      <c r="W311" s="120">
        <v>30300000</v>
      </c>
      <c r="X311" s="127">
        <v>0</v>
      </c>
      <c r="Y311" s="128" t="s">
        <v>2841</v>
      </c>
      <c r="Z311" s="153">
        <v>15150000</v>
      </c>
      <c r="AA311" s="122">
        <v>45450000</v>
      </c>
      <c r="AB311" s="154">
        <v>45450000</v>
      </c>
      <c r="AC311" s="178">
        <v>44964</v>
      </c>
      <c r="AD311" s="178">
        <v>44965</v>
      </c>
      <c r="AE311" s="178">
        <v>45237</v>
      </c>
      <c r="AF311" s="123">
        <f t="shared" si="6"/>
        <v>270</v>
      </c>
      <c r="AG311" s="123">
        <v>1</v>
      </c>
      <c r="AH311" s="123">
        <v>90</v>
      </c>
      <c r="AI311" s="124"/>
      <c r="AJ311" s="124"/>
      <c r="AK311" s="178"/>
      <c r="AL311" s="179"/>
      <c r="AM311" s="118" t="s">
        <v>208</v>
      </c>
      <c r="AN311" s="180">
        <v>1</v>
      </c>
    </row>
    <row r="312" spans="1:40" x14ac:dyDescent="0.3">
      <c r="A312" s="116" t="s">
        <v>844</v>
      </c>
      <c r="B312" s="117">
        <v>2023</v>
      </c>
      <c r="C312" s="118" t="s">
        <v>3504</v>
      </c>
      <c r="D312" s="118" t="s">
        <v>4373</v>
      </c>
      <c r="E312" s="116" t="s">
        <v>49</v>
      </c>
      <c r="F312" s="116" t="s">
        <v>22</v>
      </c>
      <c r="G312" s="116"/>
      <c r="H312" s="116" t="s">
        <v>497</v>
      </c>
      <c r="I312" s="143" t="s">
        <v>45</v>
      </c>
      <c r="J312" s="118" t="s">
        <v>191</v>
      </c>
      <c r="K312" s="117">
        <v>57</v>
      </c>
      <c r="L312" s="118" t="s">
        <v>3049</v>
      </c>
      <c r="M312" s="118" t="s">
        <v>3048</v>
      </c>
      <c r="N312" s="184">
        <v>1978</v>
      </c>
      <c r="O312" s="177">
        <v>1</v>
      </c>
      <c r="P312" s="129">
        <v>1018431408</v>
      </c>
      <c r="Q312" s="148" t="s">
        <v>263</v>
      </c>
      <c r="R312" s="118" t="s">
        <v>173</v>
      </c>
      <c r="S312" s="118"/>
      <c r="T312" s="118"/>
      <c r="U312" s="188"/>
      <c r="V312" s="125"/>
      <c r="W312" s="120">
        <v>15300000</v>
      </c>
      <c r="X312" s="127">
        <v>0</v>
      </c>
      <c r="Y312" s="128" t="s">
        <v>2842</v>
      </c>
      <c r="Z312" s="153">
        <v>7650000</v>
      </c>
      <c r="AA312" s="122">
        <v>22950000</v>
      </c>
      <c r="AB312" s="154">
        <v>22950000</v>
      </c>
      <c r="AC312" s="178">
        <v>44963</v>
      </c>
      <c r="AD312" s="178">
        <v>44965</v>
      </c>
      <c r="AE312" s="178">
        <v>45237</v>
      </c>
      <c r="AF312" s="123">
        <f t="shared" si="6"/>
        <v>271</v>
      </c>
      <c r="AG312" s="123">
        <v>1</v>
      </c>
      <c r="AH312" s="123">
        <v>90</v>
      </c>
      <c r="AI312" s="124"/>
      <c r="AJ312" s="124"/>
      <c r="AK312" s="178"/>
      <c r="AL312" s="179"/>
      <c r="AM312" s="118" t="s">
        <v>208</v>
      </c>
      <c r="AN312" s="180">
        <v>1</v>
      </c>
    </row>
    <row r="313" spans="1:40" x14ac:dyDescent="0.3">
      <c r="A313" s="116" t="s">
        <v>845</v>
      </c>
      <c r="B313" s="117">
        <v>2023</v>
      </c>
      <c r="C313" s="118" t="s">
        <v>3505</v>
      </c>
      <c r="D313" s="118" t="s">
        <v>4374</v>
      </c>
      <c r="E313" s="116" t="s">
        <v>49</v>
      </c>
      <c r="F313" s="116" t="s">
        <v>22</v>
      </c>
      <c r="G313" s="116"/>
      <c r="H313" s="116" t="s">
        <v>497</v>
      </c>
      <c r="I313" s="143" t="s">
        <v>45</v>
      </c>
      <c r="J313" s="118" t="s">
        <v>191</v>
      </c>
      <c r="K313" s="117">
        <v>57</v>
      </c>
      <c r="L313" s="118" t="s">
        <v>3049</v>
      </c>
      <c r="M313" s="118" t="s">
        <v>3048</v>
      </c>
      <c r="N313" s="184">
        <v>1978</v>
      </c>
      <c r="O313" s="177">
        <v>1</v>
      </c>
      <c r="P313" s="129">
        <v>1000707129</v>
      </c>
      <c r="Q313" s="148" t="s">
        <v>270</v>
      </c>
      <c r="R313" s="118" t="s">
        <v>173</v>
      </c>
      <c r="S313" s="118"/>
      <c r="T313" s="118"/>
      <c r="U313" s="188"/>
      <c r="V313" s="125"/>
      <c r="W313" s="120">
        <v>15300000</v>
      </c>
      <c r="X313" s="127">
        <v>0</v>
      </c>
      <c r="Y313" s="128" t="s">
        <v>2843</v>
      </c>
      <c r="Z313" s="153">
        <v>7650000</v>
      </c>
      <c r="AA313" s="122">
        <v>22950000</v>
      </c>
      <c r="AB313" s="154">
        <v>22950000</v>
      </c>
      <c r="AC313" s="178">
        <v>44963</v>
      </c>
      <c r="AD313" s="178">
        <v>44965</v>
      </c>
      <c r="AE313" s="178">
        <v>45237</v>
      </c>
      <c r="AF313" s="123">
        <f t="shared" si="6"/>
        <v>271</v>
      </c>
      <c r="AG313" s="123">
        <v>1</v>
      </c>
      <c r="AH313" s="123">
        <v>90</v>
      </c>
      <c r="AI313" s="124"/>
      <c r="AJ313" s="124"/>
      <c r="AK313" s="178"/>
      <c r="AL313" s="179"/>
      <c r="AM313" s="118" t="s">
        <v>208</v>
      </c>
      <c r="AN313" s="180">
        <v>1</v>
      </c>
    </row>
    <row r="314" spans="1:40" x14ac:dyDescent="0.3">
      <c r="A314" s="116" t="s">
        <v>846</v>
      </c>
      <c r="B314" s="117">
        <v>2023</v>
      </c>
      <c r="C314" s="118" t="s">
        <v>3506</v>
      </c>
      <c r="D314" s="118" t="s">
        <v>4375</v>
      </c>
      <c r="E314" s="116" t="s">
        <v>49</v>
      </c>
      <c r="F314" s="116" t="s">
        <v>22</v>
      </c>
      <c r="G314" s="116"/>
      <c r="H314" s="116" t="s">
        <v>1635</v>
      </c>
      <c r="I314" s="143" t="s">
        <v>45</v>
      </c>
      <c r="J314" s="118" t="s">
        <v>191</v>
      </c>
      <c r="K314" s="117">
        <v>55</v>
      </c>
      <c r="L314" s="118" t="s">
        <v>145</v>
      </c>
      <c r="M314" s="118" t="s">
        <v>3048</v>
      </c>
      <c r="N314" s="184">
        <v>1977</v>
      </c>
      <c r="O314" s="177">
        <v>1</v>
      </c>
      <c r="P314" s="129">
        <v>52340553</v>
      </c>
      <c r="Q314" s="148" t="s">
        <v>2258</v>
      </c>
      <c r="R314" s="118" t="s">
        <v>173</v>
      </c>
      <c r="S314" s="118"/>
      <c r="T314" s="118"/>
      <c r="U314" s="188"/>
      <c r="V314" s="125"/>
      <c r="W314" s="120">
        <v>30300000</v>
      </c>
      <c r="X314" s="127">
        <v>0</v>
      </c>
      <c r="Y314" s="128" t="s">
        <v>2844</v>
      </c>
      <c r="Z314" s="153">
        <v>15150000</v>
      </c>
      <c r="AA314" s="122">
        <v>45450000</v>
      </c>
      <c r="AB314" s="154">
        <v>45450000</v>
      </c>
      <c r="AC314" s="178">
        <v>44964</v>
      </c>
      <c r="AD314" s="178">
        <v>44970</v>
      </c>
      <c r="AE314" s="178">
        <v>45242</v>
      </c>
      <c r="AF314" s="123">
        <f t="shared" si="6"/>
        <v>275</v>
      </c>
      <c r="AG314" s="123">
        <v>1</v>
      </c>
      <c r="AH314" s="123">
        <v>90</v>
      </c>
      <c r="AI314" s="124"/>
      <c r="AJ314" s="124"/>
      <c r="AK314" s="178"/>
      <c r="AL314" s="179"/>
      <c r="AM314" s="118" t="s">
        <v>208</v>
      </c>
      <c r="AN314" s="180">
        <v>1</v>
      </c>
    </row>
    <row r="315" spans="1:40" x14ac:dyDescent="0.3">
      <c r="A315" s="116" t="s">
        <v>847</v>
      </c>
      <c r="B315" s="117">
        <v>2023</v>
      </c>
      <c r="C315" s="118" t="s">
        <v>3507</v>
      </c>
      <c r="D315" s="118" t="s">
        <v>4376</v>
      </c>
      <c r="E315" s="116" t="s">
        <v>49</v>
      </c>
      <c r="F315" s="116" t="s">
        <v>22</v>
      </c>
      <c r="G315" s="116"/>
      <c r="H315" s="116" t="s">
        <v>1524</v>
      </c>
      <c r="I315" s="143" t="s">
        <v>45</v>
      </c>
      <c r="J315" s="118" t="s">
        <v>191</v>
      </c>
      <c r="K315" s="117">
        <v>43</v>
      </c>
      <c r="L315" s="118" t="s">
        <v>129</v>
      </c>
      <c r="M315" s="118" t="s">
        <v>3047</v>
      </c>
      <c r="N315" s="184">
        <v>2032</v>
      </c>
      <c r="O315" s="177">
        <v>1</v>
      </c>
      <c r="P315" s="129">
        <v>1019048855</v>
      </c>
      <c r="Q315" s="148" t="s">
        <v>2259</v>
      </c>
      <c r="R315" s="118" t="s">
        <v>173</v>
      </c>
      <c r="S315" s="118"/>
      <c r="T315" s="118"/>
      <c r="U315" s="188"/>
      <c r="V315" s="125"/>
      <c r="W315" s="152">
        <v>28050000</v>
      </c>
      <c r="X315" s="127">
        <v>0</v>
      </c>
      <c r="Y315" s="128">
        <v>0</v>
      </c>
      <c r="Z315" s="126">
        <v>0</v>
      </c>
      <c r="AA315" s="122">
        <v>28050000</v>
      </c>
      <c r="AB315" s="154">
        <v>26180000</v>
      </c>
      <c r="AC315" s="178">
        <v>44965</v>
      </c>
      <c r="AD315" s="178">
        <v>44970</v>
      </c>
      <c r="AE315" s="178">
        <v>45280</v>
      </c>
      <c r="AF315" s="123">
        <f t="shared" si="6"/>
        <v>312</v>
      </c>
      <c r="AG315" s="123"/>
      <c r="AH315" s="123"/>
      <c r="AI315" s="124"/>
      <c r="AJ315" s="124"/>
      <c r="AK315" s="178"/>
      <c r="AL315" s="179"/>
      <c r="AM315" s="118" t="s">
        <v>4992</v>
      </c>
      <c r="AN315" s="180">
        <v>0.93333333333333335</v>
      </c>
    </row>
    <row r="316" spans="1:40" x14ac:dyDescent="0.3">
      <c r="A316" s="116" t="s">
        <v>848</v>
      </c>
      <c r="B316" s="117">
        <v>2023</v>
      </c>
      <c r="C316" s="118" t="s">
        <v>3508</v>
      </c>
      <c r="D316" s="118" t="s">
        <v>4377</v>
      </c>
      <c r="E316" s="116" t="s">
        <v>49</v>
      </c>
      <c r="F316" s="116" t="s">
        <v>22</v>
      </c>
      <c r="G316" s="116"/>
      <c r="H316" s="116" t="s">
        <v>1636</v>
      </c>
      <c r="I316" s="143" t="s">
        <v>45</v>
      </c>
      <c r="J316" s="118" t="s">
        <v>191</v>
      </c>
      <c r="K316" s="117">
        <v>57</v>
      </c>
      <c r="L316" s="118" t="s">
        <v>3049</v>
      </c>
      <c r="M316" s="118" t="s">
        <v>3048</v>
      </c>
      <c r="N316" s="184">
        <v>1978</v>
      </c>
      <c r="O316" s="177">
        <v>1</v>
      </c>
      <c r="P316" s="129">
        <v>1015427793</v>
      </c>
      <c r="Q316" s="148" t="s">
        <v>2260</v>
      </c>
      <c r="R316" s="118" t="s">
        <v>173</v>
      </c>
      <c r="S316" s="118"/>
      <c r="T316" s="118"/>
      <c r="U316" s="188"/>
      <c r="V316" s="125"/>
      <c r="W316" s="120">
        <v>30300000</v>
      </c>
      <c r="X316" s="127">
        <v>0</v>
      </c>
      <c r="Y316" s="128" t="s">
        <v>2845</v>
      </c>
      <c r="Z316" s="153">
        <v>15150000</v>
      </c>
      <c r="AA316" s="122">
        <v>45450000</v>
      </c>
      <c r="AB316" s="154">
        <v>45450000</v>
      </c>
      <c r="AC316" s="178">
        <v>44964</v>
      </c>
      <c r="AD316" s="178">
        <v>44966</v>
      </c>
      <c r="AE316" s="178">
        <v>45238</v>
      </c>
      <c r="AF316" s="123">
        <f t="shared" si="6"/>
        <v>271</v>
      </c>
      <c r="AG316" s="123">
        <v>1</v>
      </c>
      <c r="AH316" s="123">
        <v>90</v>
      </c>
      <c r="AI316" s="124">
        <v>1053845935</v>
      </c>
      <c r="AJ316" s="124" t="s">
        <v>2221</v>
      </c>
      <c r="AK316" s="178">
        <v>45117</v>
      </c>
      <c r="AL316" s="179">
        <v>4881667</v>
      </c>
      <c r="AM316" s="118" t="s">
        <v>208</v>
      </c>
      <c r="AN316" s="180">
        <v>1</v>
      </c>
    </row>
    <row r="317" spans="1:40" x14ac:dyDescent="0.3">
      <c r="A317" s="116" t="s">
        <v>849</v>
      </c>
      <c r="B317" s="117">
        <v>2023</v>
      </c>
      <c r="C317" s="118" t="s">
        <v>3509</v>
      </c>
      <c r="D317" s="118" t="s">
        <v>4378</v>
      </c>
      <c r="E317" s="116" t="s">
        <v>49</v>
      </c>
      <c r="F317" s="116" t="s">
        <v>22</v>
      </c>
      <c r="G317" s="116"/>
      <c r="H317" s="116" t="s">
        <v>1637</v>
      </c>
      <c r="I317" s="143" t="s">
        <v>45</v>
      </c>
      <c r="J317" s="118" t="s">
        <v>191</v>
      </c>
      <c r="K317" s="117">
        <v>57</v>
      </c>
      <c r="L317" s="118" t="s">
        <v>3049</v>
      </c>
      <c r="M317" s="118" t="s">
        <v>3048</v>
      </c>
      <c r="N317" s="184">
        <v>1979</v>
      </c>
      <c r="O317" s="177">
        <v>1</v>
      </c>
      <c r="P317" s="129">
        <v>1014200533</v>
      </c>
      <c r="Q317" s="148" t="s">
        <v>2261</v>
      </c>
      <c r="R317" s="118" t="s">
        <v>173</v>
      </c>
      <c r="S317" s="118"/>
      <c r="T317" s="118"/>
      <c r="U317" s="188"/>
      <c r="V317" s="125"/>
      <c r="W317" s="120">
        <v>30300000</v>
      </c>
      <c r="X317" s="127">
        <v>0</v>
      </c>
      <c r="Y317" s="128" t="s">
        <v>2846</v>
      </c>
      <c r="Z317" s="153">
        <v>15150000</v>
      </c>
      <c r="AA317" s="122">
        <v>45450000</v>
      </c>
      <c r="AB317" s="154">
        <v>40905000</v>
      </c>
      <c r="AC317" s="178">
        <v>44963</v>
      </c>
      <c r="AD317" s="178">
        <v>44970</v>
      </c>
      <c r="AE317" s="178">
        <v>45242</v>
      </c>
      <c r="AF317" s="123">
        <f t="shared" si="6"/>
        <v>276</v>
      </c>
      <c r="AG317" s="123">
        <v>1</v>
      </c>
      <c r="AH317" s="123">
        <v>90</v>
      </c>
      <c r="AI317" s="124">
        <v>83234831</v>
      </c>
      <c r="AJ317" s="124" t="s">
        <v>374</v>
      </c>
      <c r="AK317" s="178">
        <v>44985</v>
      </c>
      <c r="AL317" s="179">
        <v>29795000</v>
      </c>
      <c r="AM317" s="118" t="s">
        <v>208</v>
      </c>
      <c r="AN317" s="180">
        <v>0.9</v>
      </c>
    </row>
    <row r="318" spans="1:40" x14ac:dyDescent="0.3">
      <c r="A318" s="116" t="s">
        <v>850</v>
      </c>
      <c r="B318" s="117">
        <v>2023</v>
      </c>
      <c r="C318" s="118" t="s">
        <v>3510</v>
      </c>
      <c r="D318" s="118" t="s">
        <v>4379</v>
      </c>
      <c r="E318" s="116" t="s">
        <v>49</v>
      </c>
      <c r="F318" s="116" t="s">
        <v>22</v>
      </c>
      <c r="G318" s="116"/>
      <c r="H318" s="116" t="s">
        <v>541</v>
      </c>
      <c r="I318" s="143" t="s">
        <v>45</v>
      </c>
      <c r="J318" s="118" t="s">
        <v>191</v>
      </c>
      <c r="K318" s="117">
        <v>57</v>
      </c>
      <c r="L318" s="118" t="s">
        <v>3049</v>
      </c>
      <c r="M318" s="118" t="s">
        <v>3048</v>
      </c>
      <c r="N318" s="184">
        <v>1978</v>
      </c>
      <c r="O318" s="177">
        <v>1</v>
      </c>
      <c r="P318" s="129">
        <v>79049993</v>
      </c>
      <c r="Q318" s="148" t="s">
        <v>323</v>
      </c>
      <c r="R318" s="118" t="s">
        <v>173</v>
      </c>
      <c r="S318" s="118"/>
      <c r="T318" s="118"/>
      <c r="U318" s="188"/>
      <c r="V318" s="125"/>
      <c r="W318" s="120">
        <v>15300000</v>
      </c>
      <c r="X318" s="127">
        <v>0</v>
      </c>
      <c r="Y318" s="128" t="s">
        <v>2847</v>
      </c>
      <c r="Z318" s="153">
        <v>7650000</v>
      </c>
      <c r="AA318" s="122">
        <v>22950000</v>
      </c>
      <c r="AB318" s="154">
        <v>22950000</v>
      </c>
      <c r="AC318" s="178">
        <v>44963</v>
      </c>
      <c r="AD318" s="178">
        <v>44965</v>
      </c>
      <c r="AE318" s="178">
        <v>45237</v>
      </c>
      <c r="AF318" s="123">
        <f t="shared" si="6"/>
        <v>271</v>
      </c>
      <c r="AG318" s="123">
        <v>1</v>
      </c>
      <c r="AH318" s="123">
        <v>90</v>
      </c>
      <c r="AI318" s="124"/>
      <c r="AJ318" s="124"/>
      <c r="AK318" s="178"/>
      <c r="AL318" s="179"/>
      <c r="AM318" s="118" t="s">
        <v>208</v>
      </c>
      <c r="AN318" s="180">
        <v>1</v>
      </c>
    </row>
    <row r="319" spans="1:40" x14ac:dyDescent="0.3">
      <c r="A319" s="116" t="s">
        <v>851</v>
      </c>
      <c r="B319" s="117">
        <v>2023</v>
      </c>
      <c r="C319" s="118" t="s">
        <v>3511</v>
      </c>
      <c r="D319" s="118" t="s">
        <v>4380</v>
      </c>
      <c r="E319" s="116" t="s">
        <v>49</v>
      </c>
      <c r="F319" s="116" t="s">
        <v>22</v>
      </c>
      <c r="G319" s="116"/>
      <c r="H319" s="116" t="s">
        <v>1638</v>
      </c>
      <c r="I319" s="143" t="s">
        <v>45</v>
      </c>
      <c r="J319" s="118" t="s">
        <v>191</v>
      </c>
      <c r="K319" s="117">
        <v>57</v>
      </c>
      <c r="L319" s="118" t="s">
        <v>3049</v>
      </c>
      <c r="M319" s="118" t="s">
        <v>3048</v>
      </c>
      <c r="N319" s="184">
        <v>1978</v>
      </c>
      <c r="O319" s="177">
        <v>1</v>
      </c>
      <c r="P319" s="129">
        <v>1014191541</v>
      </c>
      <c r="Q319" s="148" t="s">
        <v>369</v>
      </c>
      <c r="R319" s="118" t="s">
        <v>173</v>
      </c>
      <c r="S319" s="118"/>
      <c r="T319" s="118"/>
      <c r="U319" s="188"/>
      <c r="V319" s="125"/>
      <c r="W319" s="120">
        <v>24000000</v>
      </c>
      <c r="X319" s="127">
        <v>0</v>
      </c>
      <c r="Y319" s="128" t="s">
        <v>2848</v>
      </c>
      <c r="Z319" s="153">
        <v>12000000</v>
      </c>
      <c r="AA319" s="122">
        <v>36000000</v>
      </c>
      <c r="AB319" s="154">
        <v>36000000</v>
      </c>
      <c r="AC319" s="178">
        <v>44960</v>
      </c>
      <c r="AD319" s="178">
        <v>44965</v>
      </c>
      <c r="AE319" s="178">
        <v>45237</v>
      </c>
      <c r="AF319" s="123">
        <f t="shared" si="6"/>
        <v>274</v>
      </c>
      <c r="AG319" s="123">
        <v>1</v>
      </c>
      <c r="AH319" s="123">
        <v>90</v>
      </c>
      <c r="AI319" s="124"/>
      <c r="AJ319" s="124"/>
      <c r="AK319" s="178"/>
      <c r="AL319" s="179"/>
      <c r="AM319" s="118" t="s">
        <v>208</v>
      </c>
      <c r="AN319" s="180">
        <v>1</v>
      </c>
    </row>
    <row r="320" spans="1:40" x14ac:dyDescent="0.3">
      <c r="A320" s="116" t="s">
        <v>852</v>
      </c>
      <c r="B320" s="117">
        <v>2023</v>
      </c>
      <c r="C320" s="118" t="s">
        <v>3512</v>
      </c>
      <c r="D320" s="118" t="s">
        <v>4381</v>
      </c>
      <c r="E320" s="116" t="s">
        <v>49</v>
      </c>
      <c r="F320" s="116" t="s">
        <v>22</v>
      </c>
      <c r="G320" s="116"/>
      <c r="H320" s="116" t="s">
        <v>1561</v>
      </c>
      <c r="I320" s="143" t="s">
        <v>45</v>
      </c>
      <c r="J320" s="118" t="s">
        <v>191</v>
      </c>
      <c r="K320" s="117">
        <v>57</v>
      </c>
      <c r="L320" s="118" t="s">
        <v>3049</v>
      </c>
      <c r="M320" s="118" t="s">
        <v>3048</v>
      </c>
      <c r="N320" s="184">
        <v>1978</v>
      </c>
      <c r="O320" s="177">
        <v>1</v>
      </c>
      <c r="P320" s="129">
        <v>1049630590</v>
      </c>
      <c r="Q320" s="148" t="s">
        <v>2262</v>
      </c>
      <c r="R320" s="118" t="s">
        <v>173</v>
      </c>
      <c r="S320" s="118"/>
      <c r="T320" s="118"/>
      <c r="U320" s="188"/>
      <c r="V320" s="125"/>
      <c r="W320" s="120">
        <v>42000000</v>
      </c>
      <c r="X320" s="127">
        <v>0</v>
      </c>
      <c r="Y320" s="128" t="s">
        <v>2849</v>
      </c>
      <c r="Z320" s="153">
        <v>21000000</v>
      </c>
      <c r="AA320" s="122">
        <v>63000000</v>
      </c>
      <c r="AB320" s="154">
        <v>63000000</v>
      </c>
      <c r="AC320" s="178">
        <v>44963</v>
      </c>
      <c r="AD320" s="178">
        <v>44965</v>
      </c>
      <c r="AE320" s="178">
        <v>45237</v>
      </c>
      <c r="AF320" s="123">
        <f t="shared" si="6"/>
        <v>271</v>
      </c>
      <c r="AG320" s="123">
        <v>1</v>
      </c>
      <c r="AH320" s="123">
        <v>90</v>
      </c>
      <c r="AI320" s="124"/>
      <c r="AJ320" s="124"/>
      <c r="AK320" s="178"/>
      <c r="AL320" s="179"/>
      <c r="AM320" s="118" t="s">
        <v>208</v>
      </c>
      <c r="AN320" s="180">
        <v>1</v>
      </c>
    </row>
    <row r="321" spans="1:40" x14ac:dyDescent="0.3">
      <c r="A321" s="116" t="s">
        <v>853</v>
      </c>
      <c r="B321" s="117">
        <v>2023</v>
      </c>
      <c r="C321" s="118" t="s">
        <v>3513</v>
      </c>
      <c r="D321" s="118" t="s">
        <v>4382</v>
      </c>
      <c r="E321" s="116" t="s">
        <v>49</v>
      </c>
      <c r="F321" s="116" t="s">
        <v>22</v>
      </c>
      <c r="G321" s="116"/>
      <c r="H321" s="116" t="s">
        <v>1561</v>
      </c>
      <c r="I321" s="143" t="s">
        <v>45</v>
      </c>
      <c r="J321" s="118" t="s">
        <v>191</v>
      </c>
      <c r="K321" s="117">
        <v>57</v>
      </c>
      <c r="L321" s="118" t="s">
        <v>3049</v>
      </c>
      <c r="M321" s="118" t="s">
        <v>3048</v>
      </c>
      <c r="N321" s="184">
        <v>1978</v>
      </c>
      <c r="O321" s="177">
        <v>1</v>
      </c>
      <c r="P321" s="129">
        <v>11413464</v>
      </c>
      <c r="Q321" s="148" t="s">
        <v>2263</v>
      </c>
      <c r="R321" s="118" t="s">
        <v>173</v>
      </c>
      <c r="S321" s="118"/>
      <c r="T321" s="118"/>
      <c r="U321" s="188"/>
      <c r="V321" s="125"/>
      <c r="W321" s="120">
        <v>42000000</v>
      </c>
      <c r="X321" s="127">
        <v>0</v>
      </c>
      <c r="Y321" s="128" t="s">
        <v>2850</v>
      </c>
      <c r="Z321" s="153">
        <v>21000000</v>
      </c>
      <c r="AA321" s="122">
        <v>63000000</v>
      </c>
      <c r="AB321" s="154">
        <v>63000000</v>
      </c>
      <c r="AC321" s="178">
        <v>44964</v>
      </c>
      <c r="AD321" s="178">
        <v>44966</v>
      </c>
      <c r="AE321" s="178">
        <v>45238</v>
      </c>
      <c r="AF321" s="123">
        <f t="shared" si="6"/>
        <v>271</v>
      </c>
      <c r="AG321" s="123">
        <v>1</v>
      </c>
      <c r="AH321" s="123">
        <v>90</v>
      </c>
      <c r="AI321" s="124"/>
      <c r="AJ321" s="124"/>
      <c r="AK321" s="178"/>
      <c r="AL321" s="179"/>
      <c r="AM321" s="118" t="s">
        <v>208</v>
      </c>
      <c r="AN321" s="180">
        <v>1</v>
      </c>
    </row>
    <row r="322" spans="1:40" x14ac:dyDescent="0.3">
      <c r="A322" s="116" t="s">
        <v>854</v>
      </c>
      <c r="B322" s="117">
        <v>2023</v>
      </c>
      <c r="C322" s="118" t="s">
        <v>3514</v>
      </c>
      <c r="D322" s="118" t="s">
        <v>4383</v>
      </c>
      <c r="E322" s="116" t="s">
        <v>49</v>
      </c>
      <c r="F322" s="116" t="s">
        <v>22</v>
      </c>
      <c r="G322" s="116"/>
      <c r="H322" s="116" t="s">
        <v>1639</v>
      </c>
      <c r="I322" s="143" t="s">
        <v>45</v>
      </c>
      <c r="J322" s="118" t="s">
        <v>191</v>
      </c>
      <c r="K322" s="117">
        <v>57</v>
      </c>
      <c r="L322" s="118" t="s">
        <v>3049</v>
      </c>
      <c r="M322" s="118" t="s">
        <v>3048</v>
      </c>
      <c r="N322" s="184">
        <v>1978</v>
      </c>
      <c r="O322" s="177">
        <v>1</v>
      </c>
      <c r="P322" s="129">
        <v>1018415363</v>
      </c>
      <c r="Q322" s="148" t="s">
        <v>2264</v>
      </c>
      <c r="R322" s="118" t="s">
        <v>173</v>
      </c>
      <c r="S322" s="118"/>
      <c r="T322" s="118"/>
      <c r="U322" s="188"/>
      <c r="V322" s="125"/>
      <c r="W322" s="120">
        <v>30300000</v>
      </c>
      <c r="X322" s="127">
        <v>0</v>
      </c>
      <c r="Y322" s="128" t="s">
        <v>2851</v>
      </c>
      <c r="Z322" s="153">
        <v>15150000</v>
      </c>
      <c r="AA322" s="122">
        <v>45450000</v>
      </c>
      <c r="AB322" s="154">
        <v>45450000</v>
      </c>
      <c r="AC322" s="178">
        <v>44963</v>
      </c>
      <c r="AD322" s="178">
        <v>44965</v>
      </c>
      <c r="AE322" s="178">
        <v>45237</v>
      </c>
      <c r="AF322" s="123">
        <f t="shared" si="6"/>
        <v>271</v>
      </c>
      <c r="AG322" s="123">
        <v>1</v>
      </c>
      <c r="AH322" s="123">
        <v>90</v>
      </c>
      <c r="AI322" s="124">
        <v>1014193885</v>
      </c>
      <c r="AJ322" s="124" t="s">
        <v>431</v>
      </c>
      <c r="AK322" s="178">
        <v>45180</v>
      </c>
      <c r="AL322" s="179">
        <v>9595000</v>
      </c>
      <c r="AM322" s="118" t="s">
        <v>208</v>
      </c>
      <c r="AN322" s="180">
        <v>1</v>
      </c>
    </row>
    <row r="323" spans="1:40" x14ac:dyDescent="0.3">
      <c r="A323" s="116" t="s">
        <v>855</v>
      </c>
      <c r="B323" s="117">
        <v>2023</v>
      </c>
      <c r="C323" s="118" t="s">
        <v>3515</v>
      </c>
      <c r="D323" s="118" t="s">
        <v>4384</v>
      </c>
      <c r="E323" s="116" t="s">
        <v>49</v>
      </c>
      <c r="F323" s="116" t="s">
        <v>22</v>
      </c>
      <c r="G323" s="116"/>
      <c r="H323" s="116" t="s">
        <v>1640</v>
      </c>
      <c r="I323" s="143" t="s">
        <v>45</v>
      </c>
      <c r="J323" s="118" t="s">
        <v>191</v>
      </c>
      <c r="K323" s="117">
        <v>24</v>
      </c>
      <c r="L323" s="118" t="s">
        <v>3043</v>
      </c>
      <c r="M323" s="118" t="s">
        <v>3042</v>
      </c>
      <c r="N323" s="184">
        <v>1965</v>
      </c>
      <c r="O323" s="177">
        <v>1</v>
      </c>
      <c r="P323" s="129">
        <v>52582158</v>
      </c>
      <c r="Q323" s="148" t="s">
        <v>237</v>
      </c>
      <c r="R323" s="118" t="s">
        <v>173</v>
      </c>
      <c r="S323" s="118"/>
      <c r="T323" s="118"/>
      <c r="U323" s="188"/>
      <c r="V323" s="125"/>
      <c r="W323" s="120">
        <v>77000000</v>
      </c>
      <c r="X323" s="127">
        <v>0</v>
      </c>
      <c r="Y323" s="128" t="s">
        <v>2852</v>
      </c>
      <c r="Z323" s="153">
        <v>14700000</v>
      </c>
      <c r="AA323" s="122">
        <v>91700000</v>
      </c>
      <c r="AB323" s="154">
        <v>75366667</v>
      </c>
      <c r="AC323" s="178">
        <v>44963</v>
      </c>
      <c r="AD323" s="178">
        <v>44965</v>
      </c>
      <c r="AE323" s="178">
        <v>45354</v>
      </c>
      <c r="AF323" s="123">
        <f t="shared" si="6"/>
        <v>387</v>
      </c>
      <c r="AG323" s="123">
        <v>1</v>
      </c>
      <c r="AH323" s="123">
        <v>63</v>
      </c>
      <c r="AI323" s="124"/>
      <c r="AJ323" s="124"/>
      <c r="AK323" s="178"/>
      <c r="AL323" s="179"/>
      <c r="AM323" s="118" t="s">
        <v>207</v>
      </c>
      <c r="AN323" s="180">
        <v>0.82188295528898581</v>
      </c>
    </row>
    <row r="324" spans="1:40" x14ac:dyDescent="0.3">
      <c r="A324" s="116" t="s">
        <v>856</v>
      </c>
      <c r="B324" s="117">
        <v>2023</v>
      </c>
      <c r="C324" s="118" t="s">
        <v>3516</v>
      </c>
      <c r="D324" s="118" t="s">
        <v>4385</v>
      </c>
      <c r="E324" s="116" t="s">
        <v>49</v>
      </c>
      <c r="F324" s="116" t="s">
        <v>22</v>
      </c>
      <c r="G324" s="116"/>
      <c r="H324" s="116" t="s">
        <v>1563</v>
      </c>
      <c r="I324" s="143" t="s">
        <v>45</v>
      </c>
      <c r="J324" s="118" t="s">
        <v>191</v>
      </c>
      <c r="K324" s="117">
        <v>57</v>
      </c>
      <c r="L324" s="118" t="s">
        <v>3049</v>
      </c>
      <c r="M324" s="118" t="s">
        <v>3048</v>
      </c>
      <c r="N324" s="184">
        <v>1978</v>
      </c>
      <c r="O324" s="177">
        <v>1</v>
      </c>
      <c r="P324" s="129">
        <v>1233911944</v>
      </c>
      <c r="Q324" s="148" t="s">
        <v>316</v>
      </c>
      <c r="R324" s="118" t="s">
        <v>173</v>
      </c>
      <c r="S324" s="118"/>
      <c r="T324" s="118"/>
      <c r="U324" s="188"/>
      <c r="V324" s="125"/>
      <c r="W324" s="120">
        <v>15300000</v>
      </c>
      <c r="X324" s="127">
        <v>0</v>
      </c>
      <c r="Y324" s="128" t="s">
        <v>2853</v>
      </c>
      <c r="Z324" s="153">
        <v>7650000</v>
      </c>
      <c r="AA324" s="122">
        <v>22950000</v>
      </c>
      <c r="AB324" s="154">
        <v>22950000</v>
      </c>
      <c r="AC324" s="178">
        <v>44963</v>
      </c>
      <c r="AD324" s="178">
        <v>44965</v>
      </c>
      <c r="AE324" s="178">
        <v>45237</v>
      </c>
      <c r="AF324" s="123">
        <f t="shared" si="6"/>
        <v>271</v>
      </c>
      <c r="AG324" s="123">
        <v>1</v>
      </c>
      <c r="AH324" s="123">
        <v>90</v>
      </c>
      <c r="AI324" s="124"/>
      <c r="AJ324" s="124"/>
      <c r="AK324" s="178"/>
      <c r="AL324" s="179"/>
      <c r="AM324" s="118" t="s">
        <v>208</v>
      </c>
      <c r="AN324" s="180">
        <v>1</v>
      </c>
    </row>
    <row r="325" spans="1:40" x14ac:dyDescent="0.3">
      <c r="A325" s="116" t="s">
        <v>857</v>
      </c>
      <c r="B325" s="117">
        <v>2023</v>
      </c>
      <c r="C325" s="118" t="s">
        <v>3517</v>
      </c>
      <c r="D325" s="118" t="s">
        <v>4386</v>
      </c>
      <c r="E325" s="116" t="s">
        <v>49</v>
      </c>
      <c r="F325" s="116" t="s">
        <v>22</v>
      </c>
      <c r="G325" s="116"/>
      <c r="H325" s="116" t="s">
        <v>1641</v>
      </c>
      <c r="I325" s="143" t="s">
        <v>45</v>
      </c>
      <c r="J325" s="118" t="s">
        <v>191</v>
      </c>
      <c r="K325" s="117">
        <v>57</v>
      </c>
      <c r="L325" s="118" t="s">
        <v>3049</v>
      </c>
      <c r="M325" s="118" t="s">
        <v>3048</v>
      </c>
      <c r="N325" s="184">
        <v>1978</v>
      </c>
      <c r="O325" s="177">
        <v>1</v>
      </c>
      <c r="P325" s="129">
        <v>1014269767</v>
      </c>
      <c r="Q325" s="148" t="s">
        <v>240</v>
      </c>
      <c r="R325" s="118" t="s">
        <v>173</v>
      </c>
      <c r="S325" s="118"/>
      <c r="T325" s="118"/>
      <c r="U325" s="188"/>
      <c r="V325" s="125"/>
      <c r="W325" s="120">
        <v>30300000</v>
      </c>
      <c r="X325" s="127">
        <v>0</v>
      </c>
      <c r="Y325" s="128" t="s">
        <v>2854</v>
      </c>
      <c r="Z325" s="153">
        <v>15150000</v>
      </c>
      <c r="AA325" s="122">
        <v>45450000</v>
      </c>
      <c r="AB325" s="154">
        <v>45450000</v>
      </c>
      <c r="AC325" s="178">
        <v>44966</v>
      </c>
      <c r="AD325" s="178">
        <v>44970</v>
      </c>
      <c r="AE325" s="178">
        <v>45242</v>
      </c>
      <c r="AF325" s="123">
        <f t="shared" si="6"/>
        <v>273</v>
      </c>
      <c r="AG325" s="123">
        <v>1</v>
      </c>
      <c r="AH325" s="123">
        <v>90</v>
      </c>
      <c r="AI325" s="124"/>
      <c r="AJ325" s="124"/>
      <c r="AK325" s="178"/>
      <c r="AL325" s="179"/>
      <c r="AM325" s="118" t="s">
        <v>208</v>
      </c>
      <c r="AN325" s="180">
        <v>1</v>
      </c>
    </row>
    <row r="326" spans="1:40" x14ac:dyDescent="0.3">
      <c r="A326" s="116" t="s">
        <v>858</v>
      </c>
      <c r="B326" s="117">
        <v>2023</v>
      </c>
      <c r="C326" s="118" t="s">
        <v>3518</v>
      </c>
      <c r="D326" s="118" t="s">
        <v>4387</v>
      </c>
      <c r="E326" s="116" t="s">
        <v>49</v>
      </c>
      <c r="F326" s="116" t="s">
        <v>22</v>
      </c>
      <c r="G326" s="116"/>
      <c r="H326" s="116" t="s">
        <v>1642</v>
      </c>
      <c r="I326" s="143" t="s">
        <v>45</v>
      </c>
      <c r="J326" s="118" t="s">
        <v>191</v>
      </c>
      <c r="K326" s="117">
        <v>55</v>
      </c>
      <c r="L326" s="118" t="s">
        <v>145</v>
      </c>
      <c r="M326" s="118" t="s">
        <v>3048</v>
      </c>
      <c r="N326" s="184">
        <v>1977</v>
      </c>
      <c r="O326" s="177">
        <v>1</v>
      </c>
      <c r="P326" s="129">
        <v>1014260794</v>
      </c>
      <c r="Q326" s="148" t="s">
        <v>472</v>
      </c>
      <c r="R326" s="118" t="s">
        <v>173</v>
      </c>
      <c r="S326" s="118"/>
      <c r="T326" s="118"/>
      <c r="U326" s="188"/>
      <c r="V326" s="125"/>
      <c r="W326" s="120">
        <v>30300000</v>
      </c>
      <c r="X326" s="127">
        <v>0</v>
      </c>
      <c r="Y326" s="128" t="s">
        <v>2855</v>
      </c>
      <c r="Z326" s="153">
        <v>8080000</v>
      </c>
      <c r="AA326" s="122">
        <v>38380000</v>
      </c>
      <c r="AB326" s="154">
        <v>38380000</v>
      </c>
      <c r="AC326" s="178">
        <v>44964</v>
      </c>
      <c r="AD326" s="178">
        <v>44970</v>
      </c>
      <c r="AE326" s="178">
        <v>45200</v>
      </c>
      <c r="AF326" s="123">
        <f t="shared" si="6"/>
        <v>234</v>
      </c>
      <c r="AG326" s="123">
        <v>1</v>
      </c>
      <c r="AH326" s="123">
        <v>49</v>
      </c>
      <c r="AI326" s="124"/>
      <c r="AJ326" s="124"/>
      <c r="AK326" s="178"/>
      <c r="AL326" s="179"/>
      <c r="AM326" s="118" t="s">
        <v>208</v>
      </c>
      <c r="AN326" s="180">
        <v>1</v>
      </c>
    </row>
    <row r="327" spans="1:40" x14ac:dyDescent="0.3">
      <c r="A327" s="116" t="s">
        <v>859</v>
      </c>
      <c r="B327" s="117">
        <v>2023</v>
      </c>
      <c r="C327" s="118" t="s">
        <v>3519</v>
      </c>
      <c r="D327" s="118" t="s">
        <v>4388</v>
      </c>
      <c r="E327" s="116" t="s">
        <v>49</v>
      </c>
      <c r="F327" s="116" t="s">
        <v>22</v>
      </c>
      <c r="G327" s="116"/>
      <c r="H327" s="116" t="s">
        <v>542</v>
      </c>
      <c r="I327" s="143" t="s">
        <v>45</v>
      </c>
      <c r="J327" s="118" t="s">
        <v>191</v>
      </c>
      <c r="K327" s="117">
        <v>57</v>
      </c>
      <c r="L327" s="118" t="s">
        <v>3049</v>
      </c>
      <c r="M327" s="118" t="s">
        <v>3048</v>
      </c>
      <c r="N327" s="184">
        <v>1979</v>
      </c>
      <c r="O327" s="177">
        <v>1</v>
      </c>
      <c r="P327" s="129">
        <v>1032453094</v>
      </c>
      <c r="Q327" s="148" t="s">
        <v>471</v>
      </c>
      <c r="R327" s="118" t="s">
        <v>173</v>
      </c>
      <c r="S327" s="118"/>
      <c r="T327" s="118"/>
      <c r="U327" s="188"/>
      <c r="V327" s="125"/>
      <c r="W327" s="120">
        <v>15300000</v>
      </c>
      <c r="X327" s="127">
        <v>0</v>
      </c>
      <c r="Y327" s="128" t="s">
        <v>2856</v>
      </c>
      <c r="Z327" s="153">
        <v>7650000</v>
      </c>
      <c r="AA327" s="122">
        <v>22950000</v>
      </c>
      <c r="AB327" s="154">
        <v>21845000</v>
      </c>
      <c r="AC327" s="178">
        <v>44966</v>
      </c>
      <c r="AD327" s="178">
        <v>44971</v>
      </c>
      <c r="AE327" s="178">
        <v>45243</v>
      </c>
      <c r="AF327" s="123">
        <f t="shared" si="6"/>
        <v>274</v>
      </c>
      <c r="AG327" s="123">
        <v>1</v>
      </c>
      <c r="AH327" s="123">
        <v>90</v>
      </c>
      <c r="AI327" s="124"/>
      <c r="AJ327" s="124"/>
      <c r="AK327" s="178"/>
      <c r="AL327" s="179"/>
      <c r="AM327" s="118" t="s">
        <v>208</v>
      </c>
      <c r="AN327" s="180">
        <v>0.95185185185185184</v>
      </c>
    </row>
    <row r="328" spans="1:40" x14ac:dyDescent="0.3">
      <c r="A328" s="116" t="s">
        <v>860</v>
      </c>
      <c r="B328" s="117">
        <v>2023</v>
      </c>
      <c r="C328" s="118" t="s">
        <v>3520</v>
      </c>
      <c r="D328" s="118" t="s">
        <v>4389</v>
      </c>
      <c r="E328" s="116" t="s">
        <v>49</v>
      </c>
      <c r="F328" s="116" t="s">
        <v>22</v>
      </c>
      <c r="G328" s="116"/>
      <c r="H328" s="116" t="s">
        <v>1643</v>
      </c>
      <c r="I328" s="143" t="s">
        <v>45</v>
      </c>
      <c r="J328" s="118" t="s">
        <v>191</v>
      </c>
      <c r="K328" s="117">
        <v>55</v>
      </c>
      <c r="L328" s="118" t="s">
        <v>145</v>
      </c>
      <c r="M328" s="118" t="s">
        <v>3048</v>
      </c>
      <c r="N328" s="184">
        <v>1977</v>
      </c>
      <c r="O328" s="177">
        <v>1</v>
      </c>
      <c r="P328" s="129">
        <v>53064832</v>
      </c>
      <c r="Q328" s="148" t="s">
        <v>235</v>
      </c>
      <c r="R328" s="118" t="s">
        <v>173</v>
      </c>
      <c r="S328" s="118"/>
      <c r="T328" s="118"/>
      <c r="U328" s="188"/>
      <c r="V328" s="125"/>
      <c r="W328" s="120">
        <v>30300000</v>
      </c>
      <c r="X328" s="127">
        <v>0</v>
      </c>
      <c r="Y328" s="128" t="s">
        <v>2857</v>
      </c>
      <c r="Z328" s="153">
        <v>15150000</v>
      </c>
      <c r="AA328" s="122">
        <v>45450000</v>
      </c>
      <c r="AB328" s="154">
        <v>45450000</v>
      </c>
      <c r="AC328" s="178">
        <v>44965</v>
      </c>
      <c r="AD328" s="178">
        <v>44970</v>
      </c>
      <c r="AE328" s="178">
        <v>45242</v>
      </c>
      <c r="AF328" s="123">
        <f t="shared" si="6"/>
        <v>274</v>
      </c>
      <c r="AG328" s="123">
        <v>1</v>
      </c>
      <c r="AH328" s="123">
        <v>90</v>
      </c>
      <c r="AI328" s="124"/>
      <c r="AJ328" s="124"/>
      <c r="AK328" s="178"/>
      <c r="AL328" s="179"/>
      <c r="AM328" s="118" t="s">
        <v>208</v>
      </c>
      <c r="AN328" s="180">
        <v>1</v>
      </c>
    </row>
    <row r="329" spans="1:40" x14ac:dyDescent="0.3">
      <c r="A329" s="116" t="s">
        <v>861</v>
      </c>
      <c r="B329" s="117">
        <v>2023</v>
      </c>
      <c r="C329" s="118" t="s">
        <v>3521</v>
      </c>
      <c r="D329" s="118" t="s">
        <v>4390</v>
      </c>
      <c r="E329" s="116" t="s">
        <v>49</v>
      </c>
      <c r="F329" s="116" t="s">
        <v>22</v>
      </c>
      <c r="G329" s="116"/>
      <c r="H329" s="116" t="s">
        <v>1644</v>
      </c>
      <c r="I329" s="143" t="s">
        <v>45</v>
      </c>
      <c r="J329" s="118" t="s">
        <v>191</v>
      </c>
      <c r="K329" s="117">
        <v>57</v>
      </c>
      <c r="L329" s="118" t="s">
        <v>3049</v>
      </c>
      <c r="M329" s="118" t="s">
        <v>3048</v>
      </c>
      <c r="N329" s="184">
        <v>1978</v>
      </c>
      <c r="O329" s="177">
        <v>1</v>
      </c>
      <c r="P329" s="129">
        <v>1016071808</v>
      </c>
      <c r="Q329" s="148" t="s">
        <v>2265</v>
      </c>
      <c r="R329" s="118" t="s">
        <v>173</v>
      </c>
      <c r="S329" s="118"/>
      <c r="T329" s="118"/>
      <c r="U329" s="188"/>
      <c r="V329" s="125"/>
      <c r="W329" s="120">
        <v>42000000</v>
      </c>
      <c r="X329" s="127">
        <v>0</v>
      </c>
      <c r="Y329" s="128" t="s">
        <v>2858</v>
      </c>
      <c r="Z329" s="153">
        <v>21000000</v>
      </c>
      <c r="AA329" s="122">
        <v>63000000</v>
      </c>
      <c r="AB329" s="154">
        <v>63000000</v>
      </c>
      <c r="AC329" s="178">
        <v>44964</v>
      </c>
      <c r="AD329" s="178">
        <v>44966</v>
      </c>
      <c r="AE329" s="178">
        <v>45238</v>
      </c>
      <c r="AF329" s="123">
        <f t="shared" si="6"/>
        <v>271</v>
      </c>
      <c r="AG329" s="123">
        <v>1</v>
      </c>
      <c r="AH329" s="123">
        <v>90</v>
      </c>
      <c r="AI329" s="124"/>
      <c r="AJ329" s="124"/>
      <c r="AK329" s="178"/>
      <c r="AL329" s="179"/>
      <c r="AM329" s="118" t="s">
        <v>208</v>
      </c>
      <c r="AN329" s="180">
        <v>1</v>
      </c>
    </row>
    <row r="330" spans="1:40" x14ac:dyDescent="0.3">
      <c r="A330" s="116" t="s">
        <v>862</v>
      </c>
      <c r="B330" s="117">
        <v>2023</v>
      </c>
      <c r="C330" s="118" t="s">
        <v>3522</v>
      </c>
      <c r="D330" s="118" t="s">
        <v>4391</v>
      </c>
      <c r="E330" s="116" t="s">
        <v>49</v>
      </c>
      <c r="F330" s="116" t="s">
        <v>22</v>
      </c>
      <c r="G330" s="116"/>
      <c r="H330" s="116" t="s">
        <v>1645</v>
      </c>
      <c r="I330" s="143" t="s">
        <v>45</v>
      </c>
      <c r="J330" s="118" t="s">
        <v>191</v>
      </c>
      <c r="K330" s="117">
        <v>49</v>
      </c>
      <c r="L330" s="118" t="s">
        <v>138</v>
      </c>
      <c r="M330" s="118" t="s">
        <v>3052</v>
      </c>
      <c r="N330" s="184">
        <v>1999</v>
      </c>
      <c r="O330" s="177">
        <v>1</v>
      </c>
      <c r="P330" s="129">
        <v>1015445088</v>
      </c>
      <c r="Q330" s="148" t="s">
        <v>2266</v>
      </c>
      <c r="R330" s="118" t="s">
        <v>173</v>
      </c>
      <c r="S330" s="118"/>
      <c r="T330" s="118"/>
      <c r="U330" s="188"/>
      <c r="V330" s="125"/>
      <c r="W330" s="120">
        <v>15300000</v>
      </c>
      <c r="X330" s="127">
        <v>0</v>
      </c>
      <c r="Y330" s="128" t="s">
        <v>2859</v>
      </c>
      <c r="Z330" s="153">
        <v>7650000</v>
      </c>
      <c r="AA330" s="122">
        <v>22950000</v>
      </c>
      <c r="AB330" s="154">
        <v>22950000</v>
      </c>
      <c r="AC330" s="178">
        <v>44967</v>
      </c>
      <c r="AD330" s="178">
        <v>44972</v>
      </c>
      <c r="AE330" s="178">
        <v>45244</v>
      </c>
      <c r="AF330" s="123">
        <f t="shared" si="6"/>
        <v>274</v>
      </c>
      <c r="AG330" s="123">
        <v>1</v>
      </c>
      <c r="AH330" s="123">
        <v>90</v>
      </c>
      <c r="AI330" s="124"/>
      <c r="AJ330" s="124"/>
      <c r="AK330" s="178"/>
      <c r="AL330" s="179"/>
      <c r="AM330" s="118" t="s">
        <v>208</v>
      </c>
      <c r="AN330" s="180">
        <v>1</v>
      </c>
    </row>
    <row r="331" spans="1:40" x14ac:dyDescent="0.3">
      <c r="A331" s="116" t="s">
        <v>863</v>
      </c>
      <c r="B331" s="117">
        <v>2023</v>
      </c>
      <c r="C331" s="118" t="s">
        <v>3523</v>
      </c>
      <c r="D331" s="118" t="s">
        <v>4392</v>
      </c>
      <c r="E331" s="116" t="s">
        <v>49</v>
      </c>
      <c r="F331" s="116" t="s">
        <v>22</v>
      </c>
      <c r="G331" s="116"/>
      <c r="H331" s="116" t="s">
        <v>1646</v>
      </c>
      <c r="I331" s="143" t="s">
        <v>45</v>
      </c>
      <c r="J331" s="118" t="s">
        <v>191</v>
      </c>
      <c r="K331" s="117">
        <v>57</v>
      </c>
      <c r="L331" s="118" t="s">
        <v>3049</v>
      </c>
      <c r="M331" s="118" t="s">
        <v>3048</v>
      </c>
      <c r="N331" s="184">
        <v>1978</v>
      </c>
      <c r="O331" s="177">
        <v>1</v>
      </c>
      <c r="P331" s="129">
        <v>79641733</v>
      </c>
      <c r="Q331" s="148" t="s">
        <v>478</v>
      </c>
      <c r="R331" s="118" t="s">
        <v>173</v>
      </c>
      <c r="S331" s="118"/>
      <c r="T331" s="118"/>
      <c r="U331" s="188"/>
      <c r="V331" s="125"/>
      <c r="W331" s="120">
        <v>42000000</v>
      </c>
      <c r="X331" s="127">
        <v>0</v>
      </c>
      <c r="Y331" s="128" t="s">
        <v>2860</v>
      </c>
      <c r="Z331" s="153">
        <v>21000000</v>
      </c>
      <c r="AA331" s="122">
        <v>63000000</v>
      </c>
      <c r="AB331" s="154">
        <v>63000000</v>
      </c>
      <c r="AC331" s="178">
        <v>44967</v>
      </c>
      <c r="AD331" s="178">
        <v>44986</v>
      </c>
      <c r="AE331" s="178">
        <v>45260</v>
      </c>
      <c r="AF331" s="123">
        <f t="shared" si="6"/>
        <v>290</v>
      </c>
      <c r="AG331" s="123">
        <v>1</v>
      </c>
      <c r="AH331" s="123">
        <v>90</v>
      </c>
      <c r="AI331" s="124"/>
      <c r="AJ331" s="124"/>
      <c r="AK331" s="178"/>
      <c r="AL331" s="179"/>
      <c r="AM331" s="118" t="s">
        <v>208</v>
      </c>
      <c r="AN331" s="180">
        <v>1</v>
      </c>
    </row>
    <row r="332" spans="1:40" x14ac:dyDescent="0.3">
      <c r="A332" s="116" t="s">
        <v>864</v>
      </c>
      <c r="B332" s="117">
        <v>2023</v>
      </c>
      <c r="C332" s="118" t="s">
        <v>3524</v>
      </c>
      <c r="D332" s="118" t="s">
        <v>4393</v>
      </c>
      <c r="E332" s="116" t="s">
        <v>49</v>
      </c>
      <c r="F332" s="116" t="s">
        <v>22</v>
      </c>
      <c r="G332" s="116"/>
      <c r="H332" s="116" t="s">
        <v>1647</v>
      </c>
      <c r="I332" s="143" t="s">
        <v>45</v>
      </c>
      <c r="J332" s="118" t="s">
        <v>191</v>
      </c>
      <c r="K332" s="117">
        <v>49</v>
      </c>
      <c r="L332" s="118" t="s">
        <v>138</v>
      </c>
      <c r="M332" s="118" t="s">
        <v>3052</v>
      </c>
      <c r="N332" s="184">
        <v>1999</v>
      </c>
      <c r="O332" s="177">
        <v>1</v>
      </c>
      <c r="P332" s="129">
        <v>80818422</v>
      </c>
      <c r="Q332" s="148" t="s">
        <v>466</v>
      </c>
      <c r="R332" s="118" t="s">
        <v>173</v>
      </c>
      <c r="S332" s="118"/>
      <c r="T332" s="118"/>
      <c r="U332" s="188"/>
      <c r="V332" s="125"/>
      <c r="W332" s="120">
        <v>42000000</v>
      </c>
      <c r="X332" s="127">
        <v>0</v>
      </c>
      <c r="Y332" s="128" t="s">
        <v>2861</v>
      </c>
      <c r="Z332" s="153">
        <v>21000000</v>
      </c>
      <c r="AA332" s="122">
        <v>63000000</v>
      </c>
      <c r="AB332" s="154">
        <v>63000000</v>
      </c>
      <c r="AC332" s="178">
        <v>44967</v>
      </c>
      <c r="AD332" s="178">
        <v>44973</v>
      </c>
      <c r="AE332" s="178">
        <v>45245</v>
      </c>
      <c r="AF332" s="123">
        <f t="shared" si="6"/>
        <v>275</v>
      </c>
      <c r="AG332" s="123">
        <v>1</v>
      </c>
      <c r="AH332" s="123">
        <v>90</v>
      </c>
      <c r="AI332" s="124"/>
      <c r="AJ332" s="124"/>
      <c r="AK332" s="178"/>
      <c r="AL332" s="179"/>
      <c r="AM332" s="118" t="s">
        <v>208</v>
      </c>
      <c r="AN332" s="180">
        <v>1</v>
      </c>
    </row>
    <row r="333" spans="1:40" x14ac:dyDescent="0.3">
      <c r="A333" s="116" t="s">
        <v>865</v>
      </c>
      <c r="B333" s="117">
        <v>2023</v>
      </c>
      <c r="C333" s="118" t="s">
        <v>3525</v>
      </c>
      <c r="D333" s="118" t="s">
        <v>4394</v>
      </c>
      <c r="E333" s="116" t="s">
        <v>49</v>
      </c>
      <c r="F333" s="116" t="s">
        <v>22</v>
      </c>
      <c r="G333" s="116"/>
      <c r="H333" s="116" t="s">
        <v>1648</v>
      </c>
      <c r="I333" s="143" t="s">
        <v>45</v>
      </c>
      <c r="J333" s="118" t="s">
        <v>191</v>
      </c>
      <c r="K333" s="117">
        <v>57</v>
      </c>
      <c r="L333" s="118" t="s">
        <v>3049</v>
      </c>
      <c r="M333" s="118" t="s">
        <v>3048</v>
      </c>
      <c r="N333" s="184">
        <v>1979</v>
      </c>
      <c r="O333" s="177">
        <v>1</v>
      </c>
      <c r="P333" s="129">
        <v>1015440006</v>
      </c>
      <c r="Q333" s="148" t="s">
        <v>2267</v>
      </c>
      <c r="R333" s="118" t="s">
        <v>173</v>
      </c>
      <c r="S333" s="118"/>
      <c r="T333" s="118"/>
      <c r="U333" s="188"/>
      <c r="V333" s="125"/>
      <c r="W333" s="120">
        <v>42000000</v>
      </c>
      <c r="X333" s="127">
        <v>0</v>
      </c>
      <c r="Y333" s="128" t="s">
        <v>2862</v>
      </c>
      <c r="Z333" s="153">
        <v>21000000</v>
      </c>
      <c r="AA333" s="122">
        <v>63000000</v>
      </c>
      <c r="AB333" s="154">
        <v>63000000</v>
      </c>
      <c r="AC333" s="178">
        <v>44966</v>
      </c>
      <c r="AD333" s="178">
        <v>44972</v>
      </c>
      <c r="AE333" s="178">
        <v>45244</v>
      </c>
      <c r="AF333" s="123">
        <f t="shared" si="6"/>
        <v>275</v>
      </c>
      <c r="AG333" s="123">
        <v>1</v>
      </c>
      <c r="AH333" s="123">
        <v>90</v>
      </c>
      <c r="AI333" s="124"/>
      <c r="AJ333" s="124"/>
      <c r="AK333" s="178"/>
      <c r="AL333" s="179"/>
      <c r="AM333" s="118" t="s">
        <v>208</v>
      </c>
      <c r="AN333" s="180">
        <v>1</v>
      </c>
    </row>
    <row r="334" spans="1:40" x14ac:dyDescent="0.3">
      <c r="A334" s="116" t="s">
        <v>866</v>
      </c>
      <c r="B334" s="117">
        <v>2023</v>
      </c>
      <c r="C334" s="118" t="s">
        <v>3526</v>
      </c>
      <c r="D334" s="118" t="s">
        <v>4395</v>
      </c>
      <c r="E334" s="116" t="s">
        <v>49</v>
      </c>
      <c r="F334" s="116" t="s">
        <v>22</v>
      </c>
      <c r="G334" s="116"/>
      <c r="H334" s="116" t="s">
        <v>1649</v>
      </c>
      <c r="I334" s="143" t="s">
        <v>45</v>
      </c>
      <c r="J334" s="118" t="s">
        <v>191</v>
      </c>
      <c r="K334" s="117">
        <v>57</v>
      </c>
      <c r="L334" s="118" t="s">
        <v>3049</v>
      </c>
      <c r="M334" s="118" t="s">
        <v>3048</v>
      </c>
      <c r="N334" s="184">
        <v>1979</v>
      </c>
      <c r="O334" s="177">
        <v>1</v>
      </c>
      <c r="P334" s="129">
        <v>40395737</v>
      </c>
      <c r="Q334" s="148" t="s">
        <v>388</v>
      </c>
      <c r="R334" s="118" t="s">
        <v>173</v>
      </c>
      <c r="S334" s="118"/>
      <c r="T334" s="118"/>
      <c r="U334" s="188"/>
      <c r="V334" s="125"/>
      <c r="W334" s="120">
        <v>42000000</v>
      </c>
      <c r="X334" s="127">
        <v>0</v>
      </c>
      <c r="Y334" s="128" t="s">
        <v>2863</v>
      </c>
      <c r="Z334" s="153">
        <v>21000000</v>
      </c>
      <c r="AA334" s="122">
        <v>63000000</v>
      </c>
      <c r="AB334" s="154">
        <v>63000000</v>
      </c>
      <c r="AC334" s="178">
        <v>44966</v>
      </c>
      <c r="AD334" s="178">
        <v>44972</v>
      </c>
      <c r="AE334" s="178">
        <v>45244</v>
      </c>
      <c r="AF334" s="123">
        <f t="shared" si="6"/>
        <v>275</v>
      </c>
      <c r="AG334" s="123">
        <v>1</v>
      </c>
      <c r="AH334" s="123">
        <v>90</v>
      </c>
      <c r="AI334" s="124"/>
      <c r="AJ334" s="124"/>
      <c r="AK334" s="178"/>
      <c r="AL334" s="179"/>
      <c r="AM334" s="118" t="s">
        <v>208</v>
      </c>
      <c r="AN334" s="180">
        <v>1</v>
      </c>
    </row>
    <row r="335" spans="1:40" x14ac:dyDescent="0.3">
      <c r="A335" s="116" t="s">
        <v>867</v>
      </c>
      <c r="B335" s="117">
        <v>2023</v>
      </c>
      <c r="C335" s="118" t="s">
        <v>3527</v>
      </c>
      <c r="D335" s="118" t="s">
        <v>4396</v>
      </c>
      <c r="E335" s="116" t="s">
        <v>49</v>
      </c>
      <c r="F335" s="116" t="s">
        <v>22</v>
      </c>
      <c r="G335" s="116"/>
      <c r="H335" s="116" t="s">
        <v>1650</v>
      </c>
      <c r="I335" s="143" t="s">
        <v>45</v>
      </c>
      <c r="J335" s="118" t="s">
        <v>191</v>
      </c>
      <c r="K335" s="117">
        <v>57</v>
      </c>
      <c r="L335" s="118" t="s">
        <v>3049</v>
      </c>
      <c r="M335" s="118" t="s">
        <v>3048</v>
      </c>
      <c r="N335" s="184">
        <v>1979</v>
      </c>
      <c r="O335" s="177">
        <v>1</v>
      </c>
      <c r="P335" s="129">
        <v>1032447173</v>
      </c>
      <c r="Q335" s="148" t="s">
        <v>386</v>
      </c>
      <c r="R335" s="118" t="s">
        <v>173</v>
      </c>
      <c r="S335" s="118"/>
      <c r="T335" s="118"/>
      <c r="U335" s="188"/>
      <c r="V335" s="125"/>
      <c r="W335" s="120">
        <v>42000000</v>
      </c>
      <c r="X335" s="127">
        <v>0</v>
      </c>
      <c r="Y335" s="128" t="s">
        <v>2864</v>
      </c>
      <c r="Z335" s="153">
        <v>17966667</v>
      </c>
      <c r="AA335" s="122">
        <v>59966667</v>
      </c>
      <c r="AB335" s="154">
        <v>59966667</v>
      </c>
      <c r="AC335" s="178">
        <v>44967</v>
      </c>
      <c r="AD335" s="178">
        <v>44971</v>
      </c>
      <c r="AE335" s="178">
        <v>45243</v>
      </c>
      <c r="AF335" s="123">
        <f t="shared" si="6"/>
        <v>273</v>
      </c>
      <c r="AG335" s="123">
        <v>1</v>
      </c>
      <c r="AH335" s="123">
        <v>90</v>
      </c>
      <c r="AI335" s="124"/>
      <c r="AJ335" s="124"/>
      <c r="AK335" s="178"/>
      <c r="AL335" s="179"/>
      <c r="AM335" s="118" t="s">
        <v>208</v>
      </c>
      <c r="AN335" s="180">
        <v>1</v>
      </c>
    </row>
    <row r="336" spans="1:40" x14ac:dyDescent="0.3">
      <c r="A336" s="116" t="s">
        <v>868</v>
      </c>
      <c r="B336" s="117">
        <v>2023</v>
      </c>
      <c r="C336" s="118" t="s">
        <v>3528</v>
      </c>
      <c r="D336" s="118" t="s">
        <v>4397</v>
      </c>
      <c r="E336" s="116" t="s">
        <v>49</v>
      </c>
      <c r="F336" s="116" t="s">
        <v>22</v>
      </c>
      <c r="G336" s="116"/>
      <c r="H336" s="116" t="s">
        <v>1651</v>
      </c>
      <c r="I336" s="143" t="s">
        <v>45</v>
      </c>
      <c r="J336" s="118" t="s">
        <v>191</v>
      </c>
      <c r="K336" s="117">
        <v>57</v>
      </c>
      <c r="L336" s="118" t="s">
        <v>3049</v>
      </c>
      <c r="M336" s="118" t="s">
        <v>3048</v>
      </c>
      <c r="N336" s="184">
        <v>1979</v>
      </c>
      <c r="O336" s="177">
        <v>1</v>
      </c>
      <c r="P336" s="129">
        <v>24332666</v>
      </c>
      <c r="Q336" s="148" t="s">
        <v>389</v>
      </c>
      <c r="R336" s="118" t="s">
        <v>173</v>
      </c>
      <c r="S336" s="118"/>
      <c r="T336" s="118"/>
      <c r="U336" s="188"/>
      <c r="V336" s="125"/>
      <c r="W336" s="120">
        <v>42000000</v>
      </c>
      <c r="X336" s="127">
        <v>0</v>
      </c>
      <c r="Y336" s="128" t="s">
        <v>2865</v>
      </c>
      <c r="Z336" s="153">
        <v>21000000</v>
      </c>
      <c r="AA336" s="122">
        <v>63000000</v>
      </c>
      <c r="AB336" s="154">
        <v>63000000</v>
      </c>
      <c r="AC336" s="178">
        <v>44967</v>
      </c>
      <c r="AD336" s="178">
        <v>44971</v>
      </c>
      <c r="AE336" s="178">
        <v>45243</v>
      </c>
      <c r="AF336" s="123">
        <f t="shared" si="6"/>
        <v>273</v>
      </c>
      <c r="AG336" s="123">
        <v>1</v>
      </c>
      <c r="AH336" s="123">
        <v>90</v>
      </c>
      <c r="AI336" s="124"/>
      <c r="AJ336" s="124"/>
      <c r="AK336" s="178"/>
      <c r="AL336" s="179"/>
      <c r="AM336" s="118" t="s">
        <v>208</v>
      </c>
      <c r="AN336" s="180">
        <v>1</v>
      </c>
    </row>
    <row r="337" spans="1:40" x14ac:dyDescent="0.3">
      <c r="A337" s="116" t="s">
        <v>869</v>
      </c>
      <c r="B337" s="117">
        <v>2023</v>
      </c>
      <c r="C337" s="118" t="s">
        <v>3529</v>
      </c>
      <c r="D337" s="118" t="s">
        <v>4398</v>
      </c>
      <c r="E337" s="116" t="s">
        <v>49</v>
      </c>
      <c r="F337" s="116" t="s">
        <v>22</v>
      </c>
      <c r="G337" s="116"/>
      <c r="H337" s="116" t="s">
        <v>545</v>
      </c>
      <c r="I337" s="143" t="s">
        <v>45</v>
      </c>
      <c r="J337" s="118" t="s">
        <v>191</v>
      </c>
      <c r="K337" s="117">
        <v>57</v>
      </c>
      <c r="L337" s="118" t="s">
        <v>3049</v>
      </c>
      <c r="M337" s="118" t="s">
        <v>3048</v>
      </c>
      <c r="N337" s="184">
        <v>1978</v>
      </c>
      <c r="O337" s="177">
        <v>1</v>
      </c>
      <c r="P337" s="129">
        <v>1015437186</v>
      </c>
      <c r="Q337" s="148" t="s">
        <v>278</v>
      </c>
      <c r="R337" s="118" t="s">
        <v>173</v>
      </c>
      <c r="S337" s="118"/>
      <c r="T337" s="118"/>
      <c r="U337" s="188"/>
      <c r="V337" s="125"/>
      <c r="W337" s="120">
        <v>77583000</v>
      </c>
      <c r="X337" s="127">
        <v>0</v>
      </c>
      <c r="Y337" s="128" t="s">
        <v>2866</v>
      </c>
      <c r="Z337" s="153">
        <v>21159000</v>
      </c>
      <c r="AA337" s="122">
        <v>98742000</v>
      </c>
      <c r="AB337" s="154">
        <v>75702200</v>
      </c>
      <c r="AC337" s="178">
        <v>44966</v>
      </c>
      <c r="AD337" s="178">
        <v>44966</v>
      </c>
      <c r="AE337" s="178">
        <v>45382</v>
      </c>
      <c r="AF337" s="123">
        <f t="shared" si="6"/>
        <v>412</v>
      </c>
      <c r="AG337" s="123">
        <v>1</v>
      </c>
      <c r="AH337" s="123">
        <v>90</v>
      </c>
      <c r="AI337" s="124"/>
      <c r="AJ337" s="124"/>
      <c r="AK337" s="178"/>
      <c r="AL337" s="179"/>
      <c r="AM337" s="118" t="s">
        <v>207</v>
      </c>
      <c r="AN337" s="180">
        <v>0.76666666666666672</v>
      </c>
    </row>
    <row r="338" spans="1:40" x14ac:dyDescent="0.3">
      <c r="A338" s="116" t="s">
        <v>870</v>
      </c>
      <c r="B338" s="117">
        <v>2023</v>
      </c>
      <c r="C338" s="118" t="s">
        <v>3530</v>
      </c>
      <c r="D338" s="118" t="s">
        <v>4399</v>
      </c>
      <c r="E338" s="116" t="s">
        <v>49</v>
      </c>
      <c r="F338" s="116" t="s">
        <v>22</v>
      </c>
      <c r="G338" s="116"/>
      <c r="H338" s="116" t="s">
        <v>1652</v>
      </c>
      <c r="I338" s="143" t="s">
        <v>45</v>
      </c>
      <c r="J338" s="118" t="s">
        <v>191</v>
      </c>
      <c r="K338" s="117">
        <v>57</v>
      </c>
      <c r="L338" s="118" t="s">
        <v>3049</v>
      </c>
      <c r="M338" s="118" t="s">
        <v>3048</v>
      </c>
      <c r="N338" s="184">
        <v>1979</v>
      </c>
      <c r="O338" s="177">
        <v>1</v>
      </c>
      <c r="P338" s="129">
        <v>35512483</v>
      </c>
      <c r="Q338" s="148" t="s">
        <v>360</v>
      </c>
      <c r="R338" s="118" t="s">
        <v>173</v>
      </c>
      <c r="S338" s="118"/>
      <c r="T338" s="118"/>
      <c r="U338" s="188"/>
      <c r="V338" s="125"/>
      <c r="W338" s="120">
        <v>42000000</v>
      </c>
      <c r="X338" s="127">
        <v>0</v>
      </c>
      <c r="Y338" s="128" t="s">
        <v>2867</v>
      </c>
      <c r="Z338" s="153">
        <v>21000000</v>
      </c>
      <c r="AA338" s="122">
        <v>63000000</v>
      </c>
      <c r="AB338" s="154">
        <v>62970000</v>
      </c>
      <c r="AC338" s="178">
        <v>44966</v>
      </c>
      <c r="AD338" s="178">
        <v>44971</v>
      </c>
      <c r="AE338" s="178">
        <v>45243</v>
      </c>
      <c r="AF338" s="123">
        <f t="shared" si="6"/>
        <v>274</v>
      </c>
      <c r="AG338" s="123">
        <v>1</v>
      </c>
      <c r="AH338" s="123">
        <v>90</v>
      </c>
      <c r="AI338" s="124"/>
      <c r="AJ338" s="124"/>
      <c r="AK338" s="178"/>
      <c r="AL338" s="179"/>
      <c r="AM338" s="118" t="s">
        <v>208</v>
      </c>
      <c r="AN338" s="180">
        <v>0.99952380952380948</v>
      </c>
    </row>
    <row r="339" spans="1:40" x14ac:dyDescent="0.3">
      <c r="A339" s="116" t="s">
        <v>871</v>
      </c>
      <c r="B339" s="117">
        <v>2023</v>
      </c>
      <c r="C339" s="118" t="s">
        <v>3531</v>
      </c>
      <c r="D339" s="118" t="s">
        <v>4400</v>
      </c>
      <c r="E339" s="116" t="s">
        <v>49</v>
      </c>
      <c r="F339" s="116" t="s">
        <v>22</v>
      </c>
      <c r="G339" s="116"/>
      <c r="H339" s="116" t="s">
        <v>1653</v>
      </c>
      <c r="I339" s="143" t="s">
        <v>45</v>
      </c>
      <c r="J339" s="118" t="s">
        <v>191</v>
      </c>
      <c r="K339" s="117">
        <v>57</v>
      </c>
      <c r="L339" s="118" t="s">
        <v>3049</v>
      </c>
      <c r="M339" s="118" t="s">
        <v>3048</v>
      </c>
      <c r="N339" s="184">
        <v>1979</v>
      </c>
      <c r="O339" s="177">
        <v>1</v>
      </c>
      <c r="P339" s="129">
        <v>1018422753</v>
      </c>
      <c r="Q339" s="148" t="s">
        <v>357</v>
      </c>
      <c r="R339" s="118" t="s">
        <v>173</v>
      </c>
      <c r="S339" s="118"/>
      <c r="T339" s="118"/>
      <c r="U339" s="188"/>
      <c r="V339" s="125"/>
      <c r="W339" s="120">
        <v>42000000</v>
      </c>
      <c r="X339" s="127">
        <v>0</v>
      </c>
      <c r="Y339" s="128" t="s">
        <v>2868</v>
      </c>
      <c r="Z339" s="153">
        <v>21000000</v>
      </c>
      <c r="AA339" s="122">
        <v>63000000</v>
      </c>
      <c r="AB339" s="154">
        <v>63000000</v>
      </c>
      <c r="AC339" s="178">
        <v>44966</v>
      </c>
      <c r="AD339" s="178">
        <v>44971</v>
      </c>
      <c r="AE339" s="178">
        <v>45243</v>
      </c>
      <c r="AF339" s="123">
        <f t="shared" si="6"/>
        <v>274</v>
      </c>
      <c r="AG339" s="123">
        <v>1</v>
      </c>
      <c r="AH339" s="123">
        <v>90</v>
      </c>
      <c r="AI339" s="124"/>
      <c r="AJ339" s="124"/>
      <c r="AK339" s="178"/>
      <c r="AL339" s="179"/>
      <c r="AM339" s="118" t="s">
        <v>208</v>
      </c>
      <c r="AN339" s="180">
        <v>1</v>
      </c>
    </row>
    <row r="340" spans="1:40" x14ac:dyDescent="0.3">
      <c r="A340" s="116" t="s">
        <v>872</v>
      </c>
      <c r="B340" s="117">
        <v>2023</v>
      </c>
      <c r="C340" s="118" t="s">
        <v>3532</v>
      </c>
      <c r="D340" s="118" t="s">
        <v>4401</v>
      </c>
      <c r="E340" s="116" t="s">
        <v>49</v>
      </c>
      <c r="F340" s="116" t="s">
        <v>22</v>
      </c>
      <c r="G340" s="116"/>
      <c r="H340" s="116" t="s">
        <v>1654</v>
      </c>
      <c r="I340" s="143" t="s">
        <v>45</v>
      </c>
      <c r="J340" s="118" t="s">
        <v>191</v>
      </c>
      <c r="K340" s="117">
        <v>57</v>
      </c>
      <c r="L340" s="118" t="s">
        <v>3049</v>
      </c>
      <c r="M340" s="118" t="s">
        <v>3048</v>
      </c>
      <c r="N340" s="184">
        <v>1979</v>
      </c>
      <c r="O340" s="177">
        <v>1</v>
      </c>
      <c r="P340" s="129">
        <v>7304906</v>
      </c>
      <c r="Q340" s="148" t="s">
        <v>359</v>
      </c>
      <c r="R340" s="118" t="s">
        <v>173</v>
      </c>
      <c r="S340" s="118"/>
      <c r="T340" s="118"/>
      <c r="U340" s="188"/>
      <c r="V340" s="125"/>
      <c r="W340" s="120">
        <v>42000000</v>
      </c>
      <c r="X340" s="127">
        <v>0</v>
      </c>
      <c r="Y340" s="128" t="s">
        <v>2869</v>
      </c>
      <c r="Z340" s="153">
        <v>21000000</v>
      </c>
      <c r="AA340" s="122">
        <v>63000000</v>
      </c>
      <c r="AB340" s="154">
        <v>63000000</v>
      </c>
      <c r="AC340" s="178">
        <v>44966</v>
      </c>
      <c r="AD340" s="178">
        <v>44971</v>
      </c>
      <c r="AE340" s="178">
        <v>45243</v>
      </c>
      <c r="AF340" s="123">
        <f t="shared" si="6"/>
        <v>274</v>
      </c>
      <c r="AG340" s="123">
        <v>1</v>
      </c>
      <c r="AH340" s="123">
        <v>90</v>
      </c>
      <c r="AI340" s="124"/>
      <c r="AJ340" s="124"/>
      <c r="AK340" s="178"/>
      <c r="AL340" s="179"/>
      <c r="AM340" s="118" t="s">
        <v>208</v>
      </c>
      <c r="AN340" s="180">
        <v>1</v>
      </c>
    </row>
    <row r="341" spans="1:40" x14ac:dyDescent="0.3">
      <c r="A341" s="116" t="s">
        <v>873</v>
      </c>
      <c r="B341" s="117">
        <v>2023</v>
      </c>
      <c r="C341" s="118" t="s">
        <v>3533</v>
      </c>
      <c r="D341" s="118" t="s">
        <v>4402</v>
      </c>
      <c r="E341" s="116" t="s">
        <v>49</v>
      </c>
      <c r="F341" s="116" t="s">
        <v>22</v>
      </c>
      <c r="G341" s="116"/>
      <c r="H341" s="116" t="s">
        <v>1655</v>
      </c>
      <c r="I341" s="143" t="s">
        <v>45</v>
      </c>
      <c r="J341" s="118" t="s">
        <v>191</v>
      </c>
      <c r="K341" s="117">
        <v>49</v>
      </c>
      <c r="L341" s="118" t="s">
        <v>138</v>
      </c>
      <c r="M341" s="118" t="s">
        <v>3052</v>
      </c>
      <c r="N341" s="184">
        <v>1999</v>
      </c>
      <c r="O341" s="177">
        <v>1</v>
      </c>
      <c r="P341" s="129">
        <v>1032400823</v>
      </c>
      <c r="Q341" s="148" t="s">
        <v>2268</v>
      </c>
      <c r="R341" s="118" t="s">
        <v>173</v>
      </c>
      <c r="S341" s="118"/>
      <c r="T341" s="118"/>
      <c r="U341" s="188"/>
      <c r="V341" s="125"/>
      <c r="W341" s="120">
        <v>42000000</v>
      </c>
      <c r="X341" s="127">
        <v>0</v>
      </c>
      <c r="Y341" s="128" t="s">
        <v>2870</v>
      </c>
      <c r="Z341" s="153">
        <v>21000000</v>
      </c>
      <c r="AA341" s="122">
        <v>63000000</v>
      </c>
      <c r="AB341" s="154">
        <v>63000000</v>
      </c>
      <c r="AC341" s="178">
        <v>44967</v>
      </c>
      <c r="AD341" s="178">
        <v>44972</v>
      </c>
      <c r="AE341" s="178">
        <v>45244</v>
      </c>
      <c r="AF341" s="123">
        <f t="shared" si="6"/>
        <v>274</v>
      </c>
      <c r="AG341" s="123">
        <v>1</v>
      </c>
      <c r="AH341" s="123">
        <v>90</v>
      </c>
      <c r="AI341" s="124"/>
      <c r="AJ341" s="124"/>
      <c r="AK341" s="178"/>
      <c r="AL341" s="179"/>
      <c r="AM341" s="118" t="s">
        <v>208</v>
      </c>
      <c r="AN341" s="180">
        <v>1</v>
      </c>
    </row>
    <row r="342" spans="1:40" x14ac:dyDescent="0.3">
      <c r="A342" s="116" t="s">
        <v>874</v>
      </c>
      <c r="B342" s="117">
        <v>2023</v>
      </c>
      <c r="C342" s="118" t="s">
        <v>3534</v>
      </c>
      <c r="D342" s="118" t="s">
        <v>4403</v>
      </c>
      <c r="E342" s="116" t="s">
        <v>49</v>
      </c>
      <c r="F342" s="116" t="s">
        <v>22</v>
      </c>
      <c r="G342" s="116"/>
      <c r="H342" s="116" t="s">
        <v>1648</v>
      </c>
      <c r="I342" s="143" t="s">
        <v>45</v>
      </c>
      <c r="J342" s="118" t="s">
        <v>191</v>
      </c>
      <c r="K342" s="117">
        <v>57</v>
      </c>
      <c r="L342" s="118" t="s">
        <v>3049</v>
      </c>
      <c r="M342" s="118" t="s">
        <v>3048</v>
      </c>
      <c r="N342" s="184">
        <v>1979</v>
      </c>
      <c r="O342" s="177">
        <v>1</v>
      </c>
      <c r="P342" s="129">
        <v>51602632</v>
      </c>
      <c r="Q342" s="148" t="s">
        <v>2269</v>
      </c>
      <c r="R342" s="118" t="s">
        <v>173</v>
      </c>
      <c r="S342" s="118"/>
      <c r="T342" s="118"/>
      <c r="U342" s="188"/>
      <c r="V342" s="125"/>
      <c r="W342" s="120">
        <v>42000000</v>
      </c>
      <c r="X342" s="127">
        <v>0</v>
      </c>
      <c r="Y342" s="128" t="s">
        <v>2871</v>
      </c>
      <c r="Z342" s="153">
        <v>21000000</v>
      </c>
      <c r="AA342" s="122">
        <v>63000000</v>
      </c>
      <c r="AB342" s="154">
        <v>63000000</v>
      </c>
      <c r="AC342" s="178">
        <v>44974</v>
      </c>
      <c r="AD342" s="178">
        <v>44980</v>
      </c>
      <c r="AE342" s="178">
        <v>45252</v>
      </c>
      <c r="AF342" s="123">
        <f t="shared" si="6"/>
        <v>275</v>
      </c>
      <c r="AG342" s="123">
        <v>1</v>
      </c>
      <c r="AH342" s="123">
        <v>90</v>
      </c>
      <c r="AI342" s="124"/>
      <c r="AJ342" s="124"/>
      <c r="AK342" s="178"/>
      <c r="AL342" s="179"/>
      <c r="AM342" s="118" t="s">
        <v>208</v>
      </c>
      <c r="AN342" s="180">
        <v>1</v>
      </c>
    </row>
    <row r="343" spans="1:40" x14ac:dyDescent="0.3">
      <c r="A343" s="116" t="s">
        <v>875</v>
      </c>
      <c r="B343" s="117">
        <v>2023</v>
      </c>
      <c r="C343" s="118" t="s">
        <v>3535</v>
      </c>
      <c r="D343" s="118" t="s">
        <v>4404</v>
      </c>
      <c r="E343" s="116" t="s">
        <v>49</v>
      </c>
      <c r="F343" s="116" t="s">
        <v>22</v>
      </c>
      <c r="G343" s="116"/>
      <c r="H343" s="116" t="s">
        <v>1656</v>
      </c>
      <c r="I343" s="143" t="s">
        <v>45</v>
      </c>
      <c r="J343" s="118" t="s">
        <v>191</v>
      </c>
      <c r="K343" s="117">
        <v>57</v>
      </c>
      <c r="L343" s="118" t="s">
        <v>3049</v>
      </c>
      <c r="M343" s="118" t="s">
        <v>3048</v>
      </c>
      <c r="N343" s="184">
        <v>1979</v>
      </c>
      <c r="O343" s="177">
        <v>1</v>
      </c>
      <c r="P343" s="129">
        <v>40375688</v>
      </c>
      <c r="Q343" s="148" t="s">
        <v>2270</v>
      </c>
      <c r="R343" s="118" t="s">
        <v>173</v>
      </c>
      <c r="S343" s="118"/>
      <c r="T343" s="118"/>
      <c r="U343" s="188"/>
      <c r="V343" s="125"/>
      <c r="W343" s="120">
        <v>30300000</v>
      </c>
      <c r="X343" s="127">
        <v>0</v>
      </c>
      <c r="Y343" s="128" t="s">
        <v>2872</v>
      </c>
      <c r="Z343" s="153">
        <v>15150000</v>
      </c>
      <c r="AA343" s="122">
        <v>45450000</v>
      </c>
      <c r="AB343" s="154">
        <v>45450000</v>
      </c>
      <c r="AC343" s="178">
        <v>44967</v>
      </c>
      <c r="AD343" s="178">
        <v>44971</v>
      </c>
      <c r="AE343" s="178">
        <v>45243</v>
      </c>
      <c r="AF343" s="123">
        <f t="shared" si="6"/>
        <v>273</v>
      </c>
      <c r="AG343" s="123">
        <v>1</v>
      </c>
      <c r="AH343" s="123">
        <v>90</v>
      </c>
      <c r="AI343" s="124"/>
      <c r="AJ343" s="124"/>
      <c r="AK343" s="178"/>
      <c r="AL343" s="179"/>
      <c r="AM343" s="118" t="s">
        <v>208</v>
      </c>
      <c r="AN343" s="180">
        <v>1</v>
      </c>
    </row>
    <row r="344" spans="1:40" x14ac:dyDescent="0.3">
      <c r="A344" s="116" t="s">
        <v>876</v>
      </c>
      <c r="B344" s="117">
        <v>2023</v>
      </c>
      <c r="C344" s="118" t="s">
        <v>3536</v>
      </c>
      <c r="D344" s="118" t="s">
        <v>4405</v>
      </c>
      <c r="E344" s="116" t="s">
        <v>49</v>
      </c>
      <c r="F344" s="116" t="s">
        <v>22</v>
      </c>
      <c r="G344" s="116"/>
      <c r="H344" s="116" t="s">
        <v>1657</v>
      </c>
      <c r="I344" s="143" t="s">
        <v>45</v>
      </c>
      <c r="J344" s="118" t="s">
        <v>191</v>
      </c>
      <c r="K344" s="117">
        <v>57</v>
      </c>
      <c r="L344" s="118" t="s">
        <v>3049</v>
      </c>
      <c r="M344" s="118" t="s">
        <v>3048</v>
      </c>
      <c r="N344" s="184">
        <v>1979</v>
      </c>
      <c r="O344" s="177">
        <v>1</v>
      </c>
      <c r="P344" s="129">
        <v>1016051968</v>
      </c>
      <c r="Q344" s="148" t="s">
        <v>2271</v>
      </c>
      <c r="R344" s="118" t="s">
        <v>173</v>
      </c>
      <c r="S344" s="118"/>
      <c r="T344" s="118"/>
      <c r="U344" s="188"/>
      <c r="V344" s="125"/>
      <c r="W344" s="120">
        <v>30300000</v>
      </c>
      <c r="X344" s="127">
        <v>0</v>
      </c>
      <c r="Y344" s="128" t="s">
        <v>2873</v>
      </c>
      <c r="Z344" s="153">
        <v>15150000</v>
      </c>
      <c r="AA344" s="122">
        <v>45450000</v>
      </c>
      <c r="AB344" s="154">
        <v>45450000</v>
      </c>
      <c r="AC344" s="178">
        <v>44970</v>
      </c>
      <c r="AD344" s="178">
        <v>44973</v>
      </c>
      <c r="AE344" s="178">
        <v>45245</v>
      </c>
      <c r="AF344" s="123">
        <f t="shared" si="6"/>
        <v>272</v>
      </c>
      <c r="AG344" s="123">
        <v>1</v>
      </c>
      <c r="AH344" s="123">
        <v>90</v>
      </c>
      <c r="AI344" s="124"/>
      <c r="AJ344" s="124"/>
      <c r="AK344" s="178"/>
      <c r="AL344" s="179"/>
      <c r="AM344" s="118" t="s">
        <v>208</v>
      </c>
      <c r="AN344" s="180">
        <v>1</v>
      </c>
    </row>
    <row r="345" spans="1:40" x14ac:dyDescent="0.3">
      <c r="A345" s="116" t="s">
        <v>877</v>
      </c>
      <c r="B345" s="117">
        <v>2023</v>
      </c>
      <c r="C345" s="118" t="s">
        <v>3537</v>
      </c>
      <c r="D345" s="118" t="s">
        <v>4406</v>
      </c>
      <c r="E345" s="116" t="s">
        <v>49</v>
      </c>
      <c r="F345" s="116" t="s">
        <v>22</v>
      </c>
      <c r="G345" s="116"/>
      <c r="H345" s="116" t="s">
        <v>1656</v>
      </c>
      <c r="I345" s="143" t="s">
        <v>45</v>
      </c>
      <c r="J345" s="118" t="s">
        <v>191</v>
      </c>
      <c r="K345" s="117">
        <v>57</v>
      </c>
      <c r="L345" s="118" t="s">
        <v>3049</v>
      </c>
      <c r="M345" s="118" t="s">
        <v>3048</v>
      </c>
      <c r="N345" s="184">
        <v>1979</v>
      </c>
      <c r="O345" s="177">
        <v>1</v>
      </c>
      <c r="P345" s="129">
        <v>52397055</v>
      </c>
      <c r="Q345" s="148" t="s">
        <v>2272</v>
      </c>
      <c r="R345" s="118" t="s">
        <v>173</v>
      </c>
      <c r="S345" s="118"/>
      <c r="T345" s="118"/>
      <c r="U345" s="188"/>
      <c r="V345" s="125"/>
      <c r="W345" s="120">
        <v>30300000</v>
      </c>
      <c r="X345" s="127">
        <v>0</v>
      </c>
      <c r="Y345" s="128" t="s">
        <v>2874</v>
      </c>
      <c r="Z345" s="153">
        <v>15150000</v>
      </c>
      <c r="AA345" s="122">
        <v>45450000</v>
      </c>
      <c r="AB345" s="154">
        <v>43261667</v>
      </c>
      <c r="AC345" s="178">
        <v>44967</v>
      </c>
      <c r="AD345" s="178">
        <v>44971</v>
      </c>
      <c r="AE345" s="178">
        <v>45243</v>
      </c>
      <c r="AF345" s="123">
        <f t="shared" si="6"/>
        <v>273</v>
      </c>
      <c r="AG345" s="123">
        <v>1</v>
      </c>
      <c r="AH345" s="123">
        <v>90</v>
      </c>
      <c r="AI345" s="124"/>
      <c r="AJ345" s="124"/>
      <c r="AK345" s="178"/>
      <c r="AL345" s="179"/>
      <c r="AM345" s="118" t="s">
        <v>208</v>
      </c>
      <c r="AN345" s="180">
        <v>0.95185185918591864</v>
      </c>
    </row>
    <row r="346" spans="1:40" x14ac:dyDescent="0.3">
      <c r="A346" s="116" t="s">
        <v>878</v>
      </c>
      <c r="B346" s="117">
        <v>2023</v>
      </c>
      <c r="C346" s="118" t="s">
        <v>3538</v>
      </c>
      <c r="D346" s="118" t="s">
        <v>4407</v>
      </c>
      <c r="E346" s="116" t="s">
        <v>49</v>
      </c>
      <c r="F346" s="116" t="s">
        <v>22</v>
      </c>
      <c r="G346" s="116"/>
      <c r="H346" s="116" t="s">
        <v>1496</v>
      </c>
      <c r="I346" s="143" t="s">
        <v>45</v>
      </c>
      <c r="J346" s="118" t="s">
        <v>191</v>
      </c>
      <c r="K346" s="117">
        <v>57</v>
      </c>
      <c r="L346" s="118" t="s">
        <v>3049</v>
      </c>
      <c r="M346" s="118" t="s">
        <v>3048</v>
      </c>
      <c r="N346" s="184">
        <v>1979</v>
      </c>
      <c r="O346" s="177">
        <v>1</v>
      </c>
      <c r="P346" s="129">
        <v>79365028</v>
      </c>
      <c r="Q346" s="148" t="s">
        <v>252</v>
      </c>
      <c r="R346" s="118" t="s">
        <v>173</v>
      </c>
      <c r="S346" s="118"/>
      <c r="T346" s="118"/>
      <c r="U346" s="188"/>
      <c r="V346" s="125"/>
      <c r="W346" s="120">
        <v>30300000</v>
      </c>
      <c r="X346" s="127">
        <v>0</v>
      </c>
      <c r="Y346" s="128" t="s">
        <v>2875</v>
      </c>
      <c r="Z346" s="153">
        <v>15150000</v>
      </c>
      <c r="AA346" s="122">
        <v>45450000</v>
      </c>
      <c r="AB346" s="154">
        <v>45450000</v>
      </c>
      <c r="AC346" s="178">
        <v>44967</v>
      </c>
      <c r="AD346" s="178">
        <v>44971</v>
      </c>
      <c r="AE346" s="178">
        <v>45243</v>
      </c>
      <c r="AF346" s="123">
        <f t="shared" si="6"/>
        <v>273</v>
      </c>
      <c r="AG346" s="123">
        <v>1</v>
      </c>
      <c r="AH346" s="123">
        <v>90</v>
      </c>
      <c r="AI346" s="124"/>
      <c r="AJ346" s="124"/>
      <c r="AK346" s="178"/>
      <c r="AL346" s="179"/>
      <c r="AM346" s="118" t="s">
        <v>208</v>
      </c>
      <c r="AN346" s="180">
        <v>1</v>
      </c>
    </row>
    <row r="347" spans="1:40" x14ac:dyDescent="0.3">
      <c r="A347" s="116" t="s">
        <v>879</v>
      </c>
      <c r="B347" s="117">
        <v>2023</v>
      </c>
      <c r="C347" s="118" t="s">
        <v>3539</v>
      </c>
      <c r="D347" s="118" t="s">
        <v>4408</v>
      </c>
      <c r="E347" s="116" t="s">
        <v>49</v>
      </c>
      <c r="F347" s="116" t="s">
        <v>22</v>
      </c>
      <c r="G347" s="116"/>
      <c r="H347" s="116" t="s">
        <v>1496</v>
      </c>
      <c r="I347" s="143" t="s">
        <v>45</v>
      </c>
      <c r="J347" s="118" t="s">
        <v>191</v>
      </c>
      <c r="K347" s="117">
        <v>57</v>
      </c>
      <c r="L347" s="118" t="s">
        <v>3049</v>
      </c>
      <c r="M347" s="118" t="s">
        <v>3048</v>
      </c>
      <c r="N347" s="184">
        <v>1979</v>
      </c>
      <c r="O347" s="177">
        <v>1</v>
      </c>
      <c r="P347" s="129">
        <v>14137688</v>
      </c>
      <c r="Q347" s="148" t="s">
        <v>368</v>
      </c>
      <c r="R347" s="118" t="s">
        <v>173</v>
      </c>
      <c r="S347" s="118"/>
      <c r="T347" s="118"/>
      <c r="U347" s="188"/>
      <c r="V347" s="125"/>
      <c r="W347" s="120">
        <v>30300000</v>
      </c>
      <c r="X347" s="127">
        <v>0</v>
      </c>
      <c r="Y347" s="128" t="s">
        <v>2876</v>
      </c>
      <c r="Z347" s="153">
        <v>15150000</v>
      </c>
      <c r="AA347" s="122">
        <v>45450000</v>
      </c>
      <c r="AB347" s="154">
        <v>43261667</v>
      </c>
      <c r="AC347" s="178">
        <v>44967</v>
      </c>
      <c r="AD347" s="178">
        <v>44971</v>
      </c>
      <c r="AE347" s="178">
        <v>45243</v>
      </c>
      <c r="AF347" s="123">
        <f t="shared" si="6"/>
        <v>273</v>
      </c>
      <c r="AG347" s="123">
        <v>1</v>
      </c>
      <c r="AH347" s="123">
        <v>90</v>
      </c>
      <c r="AI347" s="124"/>
      <c r="AJ347" s="124"/>
      <c r="AK347" s="178"/>
      <c r="AL347" s="179"/>
      <c r="AM347" s="118" t="s">
        <v>208</v>
      </c>
      <c r="AN347" s="180">
        <v>0.95185185918591864</v>
      </c>
    </row>
    <row r="348" spans="1:40" x14ac:dyDescent="0.3">
      <c r="A348" s="116" t="s">
        <v>880</v>
      </c>
      <c r="B348" s="117">
        <v>2023</v>
      </c>
      <c r="C348" s="118" t="s">
        <v>3540</v>
      </c>
      <c r="D348" s="118" t="s">
        <v>4409</v>
      </c>
      <c r="E348" s="116" t="s">
        <v>49</v>
      </c>
      <c r="F348" s="116" t="s">
        <v>22</v>
      </c>
      <c r="G348" s="116"/>
      <c r="H348" s="116" t="s">
        <v>1658</v>
      </c>
      <c r="I348" s="143" t="s">
        <v>45</v>
      </c>
      <c r="J348" s="118" t="s">
        <v>191</v>
      </c>
      <c r="K348" s="117">
        <v>57</v>
      </c>
      <c r="L348" s="118" t="s">
        <v>3049</v>
      </c>
      <c r="M348" s="118" t="s">
        <v>3048</v>
      </c>
      <c r="N348" s="184">
        <v>1978</v>
      </c>
      <c r="O348" s="177">
        <v>1</v>
      </c>
      <c r="P348" s="129">
        <v>1019080267</v>
      </c>
      <c r="Q348" s="148" t="s">
        <v>2273</v>
      </c>
      <c r="R348" s="118" t="s">
        <v>173</v>
      </c>
      <c r="S348" s="118"/>
      <c r="T348" s="118"/>
      <c r="U348" s="188"/>
      <c r="V348" s="125"/>
      <c r="W348" s="120">
        <v>15300000</v>
      </c>
      <c r="X348" s="127">
        <v>0</v>
      </c>
      <c r="Y348" s="128" t="s">
        <v>2877</v>
      </c>
      <c r="Z348" s="153">
        <v>7650000</v>
      </c>
      <c r="AA348" s="122">
        <v>22950000</v>
      </c>
      <c r="AB348" s="154">
        <v>22950000</v>
      </c>
      <c r="AC348" s="178">
        <v>44966</v>
      </c>
      <c r="AD348" s="178">
        <v>44973</v>
      </c>
      <c r="AE348" s="178">
        <v>45245</v>
      </c>
      <c r="AF348" s="123">
        <f t="shared" si="6"/>
        <v>276</v>
      </c>
      <c r="AG348" s="123">
        <v>1</v>
      </c>
      <c r="AH348" s="123">
        <v>90</v>
      </c>
      <c r="AI348" s="124"/>
      <c r="AJ348" s="124"/>
      <c r="AK348" s="178"/>
      <c r="AL348" s="179"/>
      <c r="AM348" s="118" t="s">
        <v>208</v>
      </c>
      <c r="AN348" s="180">
        <v>1</v>
      </c>
    </row>
    <row r="349" spans="1:40" x14ac:dyDescent="0.3">
      <c r="A349" s="116" t="s">
        <v>881</v>
      </c>
      <c r="B349" s="117">
        <v>2023</v>
      </c>
      <c r="C349" s="118" t="s">
        <v>3541</v>
      </c>
      <c r="D349" s="118" t="s">
        <v>4410</v>
      </c>
      <c r="E349" s="116" t="s">
        <v>49</v>
      </c>
      <c r="F349" s="116" t="s">
        <v>22</v>
      </c>
      <c r="G349" s="116"/>
      <c r="H349" s="116" t="s">
        <v>3013</v>
      </c>
      <c r="I349" s="143" t="s">
        <v>45</v>
      </c>
      <c r="J349" s="118" t="s">
        <v>191</v>
      </c>
      <c r="K349" s="117">
        <v>49</v>
      </c>
      <c r="L349" s="118" t="s">
        <v>138</v>
      </c>
      <c r="M349" s="118" t="s">
        <v>3052</v>
      </c>
      <c r="N349" s="184">
        <v>1999</v>
      </c>
      <c r="O349" s="177">
        <v>1</v>
      </c>
      <c r="P349" s="129">
        <v>93411272</v>
      </c>
      <c r="Q349" s="148" t="s">
        <v>2274</v>
      </c>
      <c r="R349" s="118" t="s">
        <v>173</v>
      </c>
      <c r="S349" s="118"/>
      <c r="T349" s="118"/>
      <c r="U349" s="188"/>
      <c r="V349" s="125"/>
      <c r="W349" s="120">
        <v>15300000</v>
      </c>
      <c r="X349" s="127">
        <v>0</v>
      </c>
      <c r="Y349" s="128" t="s">
        <v>2878</v>
      </c>
      <c r="Z349" s="153">
        <v>7650000</v>
      </c>
      <c r="AA349" s="122">
        <v>22950000</v>
      </c>
      <c r="AB349" s="154">
        <v>22950000</v>
      </c>
      <c r="AC349" s="178">
        <v>44967</v>
      </c>
      <c r="AD349" s="178">
        <v>44971</v>
      </c>
      <c r="AE349" s="178">
        <v>45243</v>
      </c>
      <c r="AF349" s="123">
        <f t="shared" si="6"/>
        <v>273</v>
      </c>
      <c r="AG349" s="123">
        <v>1</v>
      </c>
      <c r="AH349" s="123">
        <v>90</v>
      </c>
      <c r="AI349" s="124"/>
      <c r="AJ349" s="124"/>
      <c r="AK349" s="178"/>
      <c r="AL349" s="179"/>
      <c r="AM349" s="118" t="s">
        <v>208</v>
      </c>
      <c r="AN349" s="180">
        <v>1</v>
      </c>
    </row>
    <row r="350" spans="1:40" x14ac:dyDescent="0.3">
      <c r="A350" s="116" t="s">
        <v>882</v>
      </c>
      <c r="B350" s="117">
        <v>2023</v>
      </c>
      <c r="C350" s="118" t="s">
        <v>3542</v>
      </c>
      <c r="D350" s="118" t="s">
        <v>4411</v>
      </c>
      <c r="E350" s="116" t="s">
        <v>49</v>
      </c>
      <c r="F350" s="116" t="s">
        <v>22</v>
      </c>
      <c r="G350" s="116"/>
      <c r="H350" s="116" t="s">
        <v>1659</v>
      </c>
      <c r="I350" s="143" t="s">
        <v>45</v>
      </c>
      <c r="J350" s="118" t="s">
        <v>191</v>
      </c>
      <c r="K350" s="117">
        <v>49</v>
      </c>
      <c r="L350" s="118" t="s">
        <v>138</v>
      </c>
      <c r="M350" s="118" t="s">
        <v>3052</v>
      </c>
      <c r="N350" s="184">
        <v>1999</v>
      </c>
      <c r="O350" s="177">
        <v>1</v>
      </c>
      <c r="P350" s="129">
        <v>1019020557</v>
      </c>
      <c r="Q350" s="148" t="s">
        <v>2275</v>
      </c>
      <c r="R350" s="118" t="s">
        <v>173</v>
      </c>
      <c r="S350" s="118"/>
      <c r="T350" s="118"/>
      <c r="U350" s="188"/>
      <c r="V350" s="125"/>
      <c r="W350" s="120">
        <v>10800000</v>
      </c>
      <c r="X350" s="127">
        <v>0</v>
      </c>
      <c r="Y350" s="128" t="s">
        <v>2879</v>
      </c>
      <c r="Z350" s="153">
        <v>5400000</v>
      </c>
      <c r="AA350" s="122">
        <v>16200000</v>
      </c>
      <c r="AB350" s="154">
        <v>16200000</v>
      </c>
      <c r="AC350" s="178">
        <v>44978</v>
      </c>
      <c r="AD350" s="178">
        <v>44986</v>
      </c>
      <c r="AE350" s="178">
        <v>45260</v>
      </c>
      <c r="AF350" s="123">
        <f t="shared" si="6"/>
        <v>279</v>
      </c>
      <c r="AG350" s="123">
        <v>1</v>
      </c>
      <c r="AH350" s="123">
        <v>90</v>
      </c>
      <c r="AI350" s="124"/>
      <c r="AJ350" s="124"/>
      <c r="AK350" s="178"/>
      <c r="AL350" s="179"/>
      <c r="AM350" s="118" t="s">
        <v>208</v>
      </c>
      <c r="AN350" s="180">
        <v>1</v>
      </c>
    </row>
    <row r="351" spans="1:40" x14ac:dyDescent="0.3">
      <c r="A351" s="116" t="s">
        <v>883</v>
      </c>
      <c r="B351" s="117">
        <v>2023</v>
      </c>
      <c r="C351" s="118" t="s">
        <v>3543</v>
      </c>
      <c r="D351" s="118" t="s">
        <v>4412</v>
      </c>
      <c r="E351" s="116" t="s">
        <v>49</v>
      </c>
      <c r="F351" s="116" t="s">
        <v>22</v>
      </c>
      <c r="G351" s="116"/>
      <c r="H351" s="116" t="s">
        <v>1614</v>
      </c>
      <c r="I351" s="143" t="s">
        <v>45</v>
      </c>
      <c r="J351" s="118" t="s">
        <v>191</v>
      </c>
      <c r="K351" s="117">
        <v>57</v>
      </c>
      <c r="L351" s="118" t="s">
        <v>3049</v>
      </c>
      <c r="M351" s="118" t="s">
        <v>3048</v>
      </c>
      <c r="N351" s="184">
        <v>1979</v>
      </c>
      <c r="O351" s="177">
        <v>1</v>
      </c>
      <c r="P351" s="129">
        <v>1074132196</v>
      </c>
      <c r="Q351" s="148" t="s">
        <v>354</v>
      </c>
      <c r="R351" s="118" t="s">
        <v>173</v>
      </c>
      <c r="S351" s="118"/>
      <c r="T351" s="118"/>
      <c r="U351" s="188"/>
      <c r="V351" s="125"/>
      <c r="W351" s="120">
        <v>30300000</v>
      </c>
      <c r="X351" s="127">
        <v>0</v>
      </c>
      <c r="Y351" s="128" t="s">
        <v>2880</v>
      </c>
      <c r="Z351" s="153">
        <v>15150000</v>
      </c>
      <c r="AA351" s="122">
        <v>45450000</v>
      </c>
      <c r="AB351" s="154">
        <v>45450000</v>
      </c>
      <c r="AC351" s="178">
        <v>44967</v>
      </c>
      <c r="AD351" s="178">
        <v>44971</v>
      </c>
      <c r="AE351" s="178">
        <v>45243</v>
      </c>
      <c r="AF351" s="123">
        <f t="shared" si="6"/>
        <v>273</v>
      </c>
      <c r="AG351" s="123">
        <v>1</v>
      </c>
      <c r="AH351" s="123">
        <v>90</v>
      </c>
      <c r="AI351" s="124"/>
      <c r="AJ351" s="124"/>
      <c r="AK351" s="178"/>
      <c r="AL351" s="179"/>
      <c r="AM351" s="118" t="s">
        <v>208</v>
      </c>
      <c r="AN351" s="180">
        <v>1</v>
      </c>
    </row>
    <row r="352" spans="1:40" x14ac:dyDescent="0.3">
      <c r="A352" s="116" t="s">
        <v>884</v>
      </c>
      <c r="B352" s="117">
        <v>2023</v>
      </c>
      <c r="C352" s="118" t="s">
        <v>3544</v>
      </c>
      <c r="D352" s="118" t="s">
        <v>4413</v>
      </c>
      <c r="E352" s="116" t="s">
        <v>49</v>
      </c>
      <c r="F352" s="116" t="s">
        <v>22</v>
      </c>
      <c r="G352" s="116"/>
      <c r="H352" s="116" t="s">
        <v>1614</v>
      </c>
      <c r="I352" s="143" t="s">
        <v>45</v>
      </c>
      <c r="J352" s="118" t="s">
        <v>191</v>
      </c>
      <c r="K352" s="117">
        <v>57</v>
      </c>
      <c r="L352" s="118" t="s">
        <v>3049</v>
      </c>
      <c r="M352" s="118" t="s">
        <v>3048</v>
      </c>
      <c r="N352" s="184">
        <v>1979</v>
      </c>
      <c r="O352" s="177">
        <v>1</v>
      </c>
      <c r="P352" s="129">
        <v>1110060560</v>
      </c>
      <c r="Q352" s="148" t="s">
        <v>351</v>
      </c>
      <c r="R352" s="118" t="s">
        <v>173</v>
      </c>
      <c r="S352" s="118"/>
      <c r="T352" s="118"/>
      <c r="U352" s="188"/>
      <c r="V352" s="125"/>
      <c r="W352" s="154">
        <v>30300000</v>
      </c>
      <c r="X352" s="127">
        <v>0</v>
      </c>
      <c r="Y352" s="155" t="s">
        <v>2881</v>
      </c>
      <c r="Z352" s="156">
        <v>15150000</v>
      </c>
      <c r="AA352" s="122">
        <v>45450000</v>
      </c>
      <c r="AB352" s="154">
        <v>38211667</v>
      </c>
      <c r="AC352" s="178">
        <v>44966</v>
      </c>
      <c r="AD352" s="178">
        <v>44971</v>
      </c>
      <c r="AE352" s="178">
        <v>45243</v>
      </c>
      <c r="AF352" s="123">
        <f t="shared" si="6"/>
        <v>274</v>
      </c>
      <c r="AG352" s="123">
        <v>1</v>
      </c>
      <c r="AH352" s="123">
        <v>90</v>
      </c>
      <c r="AI352" s="124">
        <v>1110060560</v>
      </c>
      <c r="AJ352" s="124" t="s">
        <v>351</v>
      </c>
      <c r="AK352" s="178">
        <v>45210</v>
      </c>
      <c r="AL352" s="179">
        <v>5555000</v>
      </c>
      <c r="AM352" s="118" t="s">
        <v>208</v>
      </c>
      <c r="AN352" s="180">
        <v>0.84074074807480748</v>
      </c>
    </row>
    <row r="353" spans="1:40" x14ac:dyDescent="0.3">
      <c r="A353" s="116" t="s">
        <v>885</v>
      </c>
      <c r="B353" s="117">
        <v>2023</v>
      </c>
      <c r="C353" s="118" t="s">
        <v>3545</v>
      </c>
      <c r="D353" s="118" t="s">
        <v>4414</v>
      </c>
      <c r="E353" s="116" t="s">
        <v>49</v>
      </c>
      <c r="F353" s="116" t="s">
        <v>22</v>
      </c>
      <c r="G353" s="116"/>
      <c r="H353" s="116" t="s">
        <v>1660</v>
      </c>
      <c r="I353" s="143" t="s">
        <v>45</v>
      </c>
      <c r="J353" s="118" t="s">
        <v>191</v>
      </c>
      <c r="K353" s="117">
        <v>57</v>
      </c>
      <c r="L353" s="118" t="s">
        <v>3049</v>
      </c>
      <c r="M353" s="118" t="s">
        <v>3048</v>
      </c>
      <c r="N353" s="184">
        <v>1979</v>
      </c>
      <c r="O353" s="177">
        <v>1</v>
      </c>
      <c r="P353" s="129">
        <v>1016098685</v>
      </c>
      <c r="Q353" s="148" t="s">
        <v>353</v>
      </c>
      <c r="R353" s="118" t="s">
        <v>173</v>
      </c>
      <c r="S353" s="118"/>
      <c r="T353" s="118"/>
      <c r="U353" s="188"/>
      <c r="V353" s="125"/>
      <c r="W353" s="120">
        <v>30300000</v>
      </c>
      <c r="X353" s="127">
        <v>0</v>
      </c>
      <c r="Y353" s="128" t="s">
        <v>2882</v>
      </c>
      <c r="Z353" s="153">
        <v>15150000</v>
      </c>
      <c r="AA353" s="122">
        <v>45450000</v>
      </c>
      <c r="AB353" s="154">
        <v>45450000</v>
      </c>
      <c r="AC353" s="178">
        <v>44966</v>
      </c>
      <c r="AD353" s="178">
        <v>44971</v>
      </c>
      <c r="AE353" s="178">
        <v>45243</v>
      </c>
      <c r="AF353" s="123">
        <f t="shared" si="6"/>
        <v>274</v>
      </c>
      <c r="AG353" s="123">
        <v>1</v>
      </c>
      <c r="AH353" s="123">
        <v>90</v>
      </c>
      <c r="AI353" s="124"/>
      <c r="AJ353" s="124"/>
      <c r="AK353" s="178"/>
      <c r="AL353" s="179"/>
      <c r="AM353" s="118" t="s">
        <v>208</v>
      </c>
      <c r="AN353" s="180">
        <v>1</v>
      </c>
    </row>
    <row r="354" spans="1:40" x14ac:dyDescent="0.3">
      <c r="A354" s="116" t="s">
        <v>886</v>
      </c>
      <c r="B354" s="117">
        <v>2023</v>
      </c>
      <c r="C354" s="118" t="s">
        <v>3546</v>
      </c>
      <c r="D354" s="118" t="s">
        <v>4415</v>
      </c>
      <c r="E354" s="116" t="s">
        <v>49</v>
      </c>
      <c r="F354" s="116" t="s">
        <v>22</v>
      </c>
      <c r="G354" s="116"/>
      <c r="H354" s="116" t="s">
        <v>1661</v>
      </c>
      <c r="I354" s="143" t="s">
        <v>45</v>
      </c>
      <c r="J354" s="118" t="s">
        <v>191</v>
      </c>
      <c r="K354" s="117">
        <v>6</v>
      </c>
      <c r="L354" s="118" t="s">
        <v>91</v>
      </c>
      <c r="M354" s="118" t="s">
        <v>3042</v>
      </c>
      <c r="N354" s="184">
        <v>1967</v>
      </c>
      <c r="O354" s="177">
        <v>1</v>
      </c>
      <c r="P354" s="129">
        <v>52526364</v>
      </c>
      <c r="Q354" s="148" t="s">
        <v>241</v>
      </c>
      <c r="R354" s="118" t="s">
        <v>173</v>
      </c>
      <c r="S354" s="118"/>
      <c r="T354" s="118"/>
      <c r="U354" s="188"/>
      <c r="V354" s="125"/>
      <c r="W354" s="120">
        <v>42000000</v>
      </c>
      <c r="X354" s="127">
        <v>0</v>
      </c>
      <c r="Y354" s="128" t="s">
        <v>2883</v>
      </c>
      <c r="Z354" s="153">
        <v>21000000</v>
      </c>
      <c r="AA354" s="122">
        <v>63000000</v>
      </c>
      <c r="AB354" s="154">
        <v>63000000</v>
      </c>
      <c r="AC354" s="178">
        <v>44972</v>
      </c>
      <c r="AD354" s="178">
        <v>44973</v>
      </c>
      <c r="AE354" s="178">
        <v>45245</v>
      </c>
      <c r="AF354" s="123">
        <f t="shared" si="6"/>
        <v>270</v>
      </c>
      <c r="AG354" s="123">
        <v>1</v>
      </c>
      <c r="AH354" s="123">
        <v>90</v>
      </c>
      <c r="AI354" s="124"/>
      <c r="AJ354" s="124"/>
      <c r="AK354" s="178"/>
      <c r="AL354" s="179"/>
      <c r="AM354" s="118" t="s">
        <v>208</v>
      </c>
      <c r="AN354" s="180">
        <v>1</v>
      </c>
    </row>
    <row r="355" spans="1:40" x14ac:dyDescent="0.3">
      <c r="A355" s="116" t="s">
        <v>887</v>
      </c>
      <c r="B355" s="117">
        <v>2023</v>
      </c>
      <c r="C355" s="118" t="s">
        <v>3547</v>
      </c>
      <c r="D355" s="118" t="s">
        <v>4416</v>
      </c>
      <c r="E355" s="116" t="s">
        <v>49</v>
      </c>
      <c r="F355" s="116" t="s">
        <v>22</v>
      </c>
      <c r="G355" s="116"/>
      <c r="H355" s="116" t="s">
        <v>1662</v>
      </c>
      <c r="I355" s="143" t="s">
        <v>45</v>
      </c>
      <c r="J355" s="118" t="s">
        <v>191</v>
      </c>
      <c r="K355" s="117">
        <v>6</v>
      </c>
      <c r="L355" s="118" t="s">
        <v>91</v>
      </c>
      <c r="M355" s="118" t="s">
        <v>3042</v>
      </c>
      <c r="N355" s="184">
        <v>1967</v>
      </c>
      <c r="O355" s="177">
        <v>1</v>
      </c>
      <c r="P355" s="129">
        <v>52505917</v>
      </c>
      <c r="Q355" s="148" t="s">
        <v>410</v>
      </c>
      <c r="R355" s="118" t="s">
        <v>173</v>
      </c>
      <c r="S355" s="118"/>
      <c r="T355" s="118"/>
      <c r="U355" s="188"/>
      <c r="V355" s="125"/>
      <c r="W355" s="120">
        <v>42000000</v>
      </c>
      <c r="X355" s="127">
        <v>0</v>
      </c>
      <c r="Y355" s="128" t="s">
        <v>2884</v>
      </c>
      <c r="Z355" s="153">
        <v>21000000</v>
      </c>
      <c r="AA355" s="122">
        <v>63000000</v>
      </c>
      <c r="AB355" s="154">
        <v>63000000</v>
      </c>
      <c r="AC355" s="178">
        <v>44972</v>
      </c>
      <c r="AD355" s="178">
        <v>44977</v>
      </c>
      <c r="AE355" s="178">
        <v>45249</v>
      </c>
      <c r="AF355" s="123">
        <f t="shared" ref="AF355:AF418" si="7">DAYS360(AC355,AE355)</f>
        <v>274</v>
      </c>
      <c r="AG355" s="123">
        <v>1</v>
      </c>
      <c r="AH355" s="123">
        <v>90</v>
      </c>
      <c r="AI355" s="124"/>
      <c r="AJ355" s="124"/>
      <c r="AK355" s="178"/>
      <c r="AL355" s="179"/>
      <c r="AM355" s="118" t="s">
        <v>208</v>
      </c>
      <c r="AN355" s="180">
        <v>1</v>
      </c>
    </row>
    <row r="356" spans="1:40" x14ac:dyDescent="0.3">
      <c r="A356" s="116" t="s">
        <v>888</v>
      </c>
      <c r="B356" s="117">
        <v>2023</v>
      </c>
      <c r="C356" s="118" t="s">
        <v>3548</v>
      </c>
      <c r="D356" s="118" t="s">
        <v>4417</v>
      </c>
      <c r="E356" s="116" t="s">
        <v>49</v>
      </c>
      <c r="F356" s="116" t="s">
        <v>22</v>
      </c>
      <c r="G356" s="116"/>
      <c r="H356" s="116" t="s">
        <v>1663</v>
      </c>
      <c r="I356" s="143" t="s">
        <v>45</v>
      </c>
      <c r="J356" s="118" t="s">
        <v>191</v>
      </c>
      <c r="K356" s="117">
        <v>6</v>
      </c>
      <c r="L356" s="118" t="s">
        <v>91</v>
      </c>
      <c r="M356" s="118" t="s">
        <v>3042</v>
      </c>
      <c r="N356" s="184">
        <v>1967</v>
      </c>
      <c r="O356" s="177">
        <v>1</v>
      </c>
      <c r="P356" s="129">
        <v>52358516</v>
      </c>
      <c r="Q356" s="148" t="s">
        <v>3069</v>
      </c>
      <c r="R356" s="118" t="s">
        <v>173</v>
      </c>
      <c r="S356" s="118"/>
      <c r="T356" s="118"/>
      <c r="U356" s="188"/>
      <c r="V356" s="125"/>
      <c r="W356" s="120">
        <v>42000000</v>
      </c>
      <c r="X356" s="127">
        <v>0</v>
      </c>
      <c r="Y356" s="128" t="s">
        <v>2885</v>
      </c>
      <c r="Z356" s="153">
        <v>21000000</v>
      </c>
      <c r="AA356" s="122">
        <v>63000000</v>
      </c>
      <c r="AB356" s="154">
        <v>63000000</v>
      </c>
      <c r="AC356" s="178">
        <v>44973</v>
      </c>
      <c r="AD356" s="178">
        <v>44978</v>
      </c>
      <c r="AE356" s="178">
        <v>45250</v>
      </c>
      <c r="AF356" s="123">
        <f t="shared" si="7"/>
        <v>274</v>
      </c>
      <c r="AG356" s="123">
        <v>1</v>
      </c>
      <c r="AH356" s="123">
        <v>90</v>
      </c>
      <c r="AI356" s="124">
        <v>52862391</v>
      </c>
      <c r="AJ356" s="124" t="s">
        <v>4984</v>
      </c>
      <c r="AK356" s="178">
        <v>45107</v>
      </c>
      <c r="AL356" s="179">
        <v>11900000</v>
      </c>
      <c r="AM356" s="118" t="s">
        <v>208</v>
      </c>
      <c r="AN356" s="180">
        <v>1</v>
      </c>
    </row>
    <row r="357" spans="1:40" x14ac:dyDescent="0.3">
      <c r="A357" s="116" t="s">
        <v>889</v>
      </c>
      <c r="B357" s="117">
        <v>2023</v>
      </c>
      <c r="C357" s="118" t="s">
        <v>3549</v>
      </c>
      <c r="D357" s="118" t="s">
        <v>4418</v>
      </c>
      <c r="E357" s="116" t="s">
        <v>49</v>
      </c>
      <c r="F357" s="116" t="s">
        <v>22</v>
      </c>
      <c r="G357" s="116"/>
      <c r="H357" s="116" t="s">
        <v>1664</v>
      </c>
      <c r="I357" s="143" t="s">
        <v>45</v>
      </c>
      <c r="J357" s="118" t="s">
        <v>191</v>
      </c>
      <c r="K357" s="117">
        <v>38</v>
      </c>
      <c r="L357" s="118" t="s">
        <v>124</v>
      </c>
      <c r="M357" s="118" t="s">
        <v>3046</v>
      </c>
      <c r="N357" s="184">
        <v>2014</v>
      </c>
      <c r="O357" s="177">
        <v>1</v>
      </c>
      <c r="P357" s="129">
        <v>53125026</v>
      </c>
      <c r="Q357" s="148" t="s">
        <v>447</v>
      </c>
      <c r="R357" s="118" t="s">
        <v>173</v>
      </c>
      <c r="S357" s="118"/>
      <c r="T357" s="118"/>
      <c r="U357" s="188"/>
      <c r="V357" s="125"/>
      <c r="W357" s="120">
        <v>42000000</v>
      </c>
      <c r="X357" s="127">
        <v>0</v>
      </c>
      <c r="Y357" s="128" t="s">
        <v>2886</v>
      </c>
      <c r="Z357" s="153">
        <v>21000000</v>
      </c>
      <c r="AA357" s="122">
        <v>63000000</v>
      </c>
      <c r="AB357" s="154">
        <v>63000000</v>
      </c>
      <c r="AC357" s="178">
        <v>44971</v>
      </c>
      <c r="AD357" s="178">
        <v>44973</v>
      </c>
      <c r="AE357" s="178">
        <v>45245</v>
      </c>
      <c r="AF357" s="123">
        <f t="shared" si="7"/>
        <v>271</v>
      </c>
      <c r="AG357" s="123">
        <v>1</v>
      </c>
      <c r="AH357" s="123">
        <v>90</v>
      </c>
      <c r="AI357" s="124"/>
      <c r="AJ357" s="124"/>
      <c r="AK357" s="178"/>
      <c r="AL357" s="179"/>
      <c r="AM357" s="118" t="s">
        <v>208</v>
      </c>
      <c r="AN357" s="180">
        <v>1</v>
      </c>
    </row>
    <row r="358" spans="1:40" x14ac:dyDescent="0.3">
      <c r="A358" s="116" t="s">
        <v>890</v>
      </c>
      <c r="B358" s="117">
        <v>2023</v>
      </c>
      <c r="C358" s="118" t="s">
        <v>3550</v>
      </c>
      <c r="D358" s="118" t="s">
        <v>4419</v>
      </c>
      <c r="E358" s="116" t="s">
        <v>49</v>
      </c>
      <c r="F358" s="116" t="s">
        <v>22</v>
      </c>
      <c r="G358" s="116"/>
      <c r="H358" s="116" t="s">
        <v>1665</v>
      </c>
      <c r="I358" s="143" t="s">
        <v>45</v>
      </c>
      <c r="J358" s="118" t="s">
        <v>191</v>
      </c>
      <c r="K358" s="117">
        <v>1</v>
      </c>
      <c r="L358" s="118" t="s">
        <v>92</v>
      </c>
      <c r="M358" s="118" t="s">
        <v>3042</v>
      </c>
      <c r="N358" s="184">
        <v>1953</v>
      </c>
      <c r="O358" s="177">
        <v>1</v>
      </c>
      <c r="P358" s="129">
        <v>52395443</v>
      </c>
      <c r="Q358" s="148" t="s">
        <v>448</v>
      </c>
      <c r="R358" s="118" t="s">
        <v>173</v>
      </c>
      <c r="S358" s="118"/>
      <c r="T358" s="118"/>
      <c r="U358" s="188"/>
      <c r="V358" s="125"/>
      <c r="W358" s="120">
        <v>30300000</v>
      </c>
      <c r="X358" s="127">
        <v>0</v>
      </c>
      <c r="Y358" s="128" t="s">
        <v>2887</v>
      </c>
      <c r="Z358" s="153">
        <v>15150000</v>
      </c>
      <c r="AA358" s="122">
        <v>45450000</v>
      </c>
      <c r="AB358" s="154">
        <v>45450000</v>
      </c>
      <c r="AC358" s="178">
        <v>44977</v>
      </c>
      <c r="AD358" s="178">
        <v>44979</v>
      </c>
      <c r="AE358" s="178">
        <v>45251</v>
      </c>
      <c r="AF358" s="123">
        <f t="shared" si="7"/>
        <v>271</v>
      </c>
      <c r="AG358" s="123">
        <v>1</v>
      </c>
      <c r="AH358" s="123">
        <v>90</v>
      </c>
      <c r="AI358" s="124"/>
      <c r="AJ358" s="124"/>
      <c r="AK358" s="178"/>
      <c r="AL358" s="179"/>
      <c r="AM358" s="118" t="s">
        <v>208</v>
      </c>
      <c r="AN358" s="180">
        <v>1</v>
      </c>
    </row>
    <row r="359" spans="1:40" x14ac:dyDescent="0.3">
      <c r="A359" s="116" t="s">
        <v>891</v>
      </c>
      <c r="B359" s="117">
        <v>2023</v>
      </c>
      <c r="C359" s="118" t="s">
        <v>3551</v>
      </c>
      <c r="D359" s="118" t="s">
        <v>4420</v>
      </c>
      <c r="E359" s="116" t="s">
        <v>49</v>
      </c>
      <c r="F359" s="116" t="s">
        <v>22</v>
      </c>
      <c r="G359" s="116"/>
      <c r="H359" s="116" t="s">
        <v>1666</v>
      </c>
      <c r="I359" s="143" t="s">
        <v>45</v>
      </c>
      <c r="J359" s="118" t="s">
        <v>191</v>
      </c>
      <c r="K359" s="116">
        <v>33</v>
      </c>
      <c r="L359" s="118" t="s">
        <v>119</v>
      </c>
      <c r="M359" s="118" t="s">
        <v>3046</v>
      </c>
      <c r="N359" s="184">
        <v>1969</v>
      </c>
      <c r="O359" s="177">
        <v>1</v>
      </c>
      <c r="P359" s="129">
        <v>1032364349</v>
      </c>
      <c r="Q359" s="148" t="s">
        <v>232</v>
      </c>
      <c r="R359" s="118" t="s">
        <v>173</v>
      </c>
      <c r="S359" s="118"/>
      <c r="T359" s="118"/>
      <c r="U359" s="188"/>
      <c r="V359" s="125"/>
      <c r="W359" s="120">
        <v>30300000</v>
      </c>
      <c r="X359" s="127">
        <v>0</v>
      </c>
      <c r="Y359" s="128" t="s">
        <v>2888</v>
      </c>
      <c r="Z359" s="153">
        <v>15150000</v>
      </c>
      <c r="AA359" s="122">
        <v>45450000</v>
      </c>
      <c r="AB359" s="154">
        <v>45450000</v>
      </c>
      <c r="AC359" s="178">
        <v>44974</v>
      </c>
      <c r="AD359" s="178">
        <v>44978</v>
      </c>
      <c r="AE359" s="178">
        <v>45250</v>
      </c>
      <c r="AF359" s="123">
        <f t="shared" si="7"/>
        <v>273</v>
      </c>
      <c r="AG359" s="123">
        <v>1</v>
      </c>
      <c r="AH359" s="123">
        <v>90</v>
      </c>
      <c r="AI359" s="124"/>
      <c r="AJ359" s="124"/>
      <c r="AK359" s="178"/>
      <c r="AL359" s="179"/>
      <c r="AM359" s="118" t="s">
        <v>208</v>
      </c>
      <c r="AN359" s="180">
        <v>1</v>
      </c>
    </row>
    <row r="360" spans="1:40" x14ac:dyDescent="0.3">
      <c r="A360" s="116" t="s">
        <v>892</v>
      </c>
      <c r="B360" s="117">
        <v>2023</v>
      </c>
      <c r="C360" s="118" t="s">
        <v>3552</v>
      </c>
      <c r="D360" s="118" t="s">
        <v>4421</v>
      </c>
      <c r="E360" s="116" t="s">
        <v>49</v>
      </c>
      <c r="F360" s="116" t="s">
        <v>22</v>
      </c>
      <c r="G360" s="116"/>
      <c r="H360" s="116" t="s">
        <v>1667</v>
      </c>
      <c r="I360" s="143" t="s">
        <v>45</v>
      </c>
      <c r="J360" s="118" t="s">
        <v>191</v>
      </c>
      <c r="K360" s="117">
        <v>57</v>
      </c>
      <c r="L360" s="118" t="s">
        <v>3049</v>
      </c>
      <c r="M360" s="118" t="s">
        <v>3048</v>
      </c>
      <c r="N360" s="184">
        <v>1978</v>
      </c>
      <c r="O360" s="177">
        <v>1</v>
      </c>
      <c r="P360" s="129">
        <v>37897509</v>
      </c>
      <c r="Q360" s="148" t="s">
        <v>2277</v>
      </c>
      <c r="R360" s="118" t="s">
        <v>173</v>
      </c>
      <c r="S360" s="118"/>
      <c r="T360" s="118"/>
      <c r="U360" s="188"/>
      <c r="V360" s="125"/>
      <c r="W360" s="120">
        <v>30300000</v>
      </c>
      <c r="X360" s="127">
        <v>0</v>
      </c>
      <c r="Y360" s="128" t="s">
        <v>2889</v>
      </c>
      <c r="Z360" s="153">
        <v>15150000</v>
      </c>
      <c r="AA360" s="122">
        <v>45450000</v>
      </c>
      <c r="AB360" s="154">
        <v>45450000</v>
      </c>
      <c r="AC360" s="178">
        <v>44973</v>
      </c>
      <c r="AD360" s="178">
        <v>44977</v>
      </c>
      <c r="AE360" s="178">
        <v>45249</v>
      </c>
      <c r="AF360" s="123">
        <f t="shared" si="7"/>
        <v>273</v>
      </c>
      <c r="AG360" s="123">
        <v>1</v>
      </c>
      <c r="AH360" s="123">
        <v>90</v>
      </c>
      <c r="AI360" s="124"/>
      <c r="AJ360" s="124"/>
      <c r="AK360" s="178"/>
      <c r="AL360" s="179"/>
      <c r="AM360" s="118" t="s">
        <v>208</v>
      </c>
      <c r="AN360" s="180">
        <v>1</v>
      </c>
    </row>
    <row r="361" spans="1:40" x14ac:dyDescent="0.3">
      <c r="A361" s="116" t="s">
        <v>893</v>
      </c>
      <c r="B361" s="117">
        <v>2023</v>
      </c>
      <c r="C361" s="118" t="s">
        <v>3553</v>
      </c>
      <c r="D361" s="118" t="s">
        <v>4422</v>
      </c>
      <c r="E361" s="116" t="s">
        <v>49</v>
      </c>
      <c r="F361" s="116" t="s">
        <v>22</v>
      </c>
      <c r="G361" s="116"/>
      <c r="H361" s="116" t="s">
        <v>1668</v>
      </c>
      <c r="I361" s="143" t="s">
        <v>45</v>
      </c>
      <c r="J361" s="118" t="s">
        <v>191</v>
      </c>
      <c r="K361" s="117">
        <v>57</v>
      </c>
      <c r="L361" s="118" t="s">
        <v>3049</v>
      </c>
      <c r="M361" s="118" t="s">
        <v>3048</v>
      </c>
      <c r="N361" s="184">
        <v>1978</v>
      </c>
      <c r="O361" s="177">
        <v>1</v>
      </c>
      <c r="P361" s="129">
        <v>79233807</v>
      </c>
      <c r="Q361" s="148" t="s">
        <v>496</v>
      </c>
      <c r="R361" s="118" t="s">
        <v>173</v>
      </c>
      <c r="S361" s="118"/>
      <c r="T361" s="118"/>
      <c r="U361" s="188"/>
      <c r="V361" s="125"/>
      <c r="W361" s="152">
        <v>66000000</v>
      </c>
      <c r="X361" s="127">
        <v>0</v>
      </c>
      <c r="Y361" s="128">
        <v>0</v>
      </c>
      <c r="Z361" s="126">
        <v>0</v>
      </c>
      <c r="AA361" s="122">
        <v>66000000</v>
      </c>
      <c r="AB361" s="154">
        <v>60000000</v>
      </c>
      <c r="AC361" s="178">
        <v>44979</v>
      </c>
      <c r="AD361" s="178">
        <v>44986</v>
      </c>
      <c r="AE361" s="178">
        <v>45291</v>
      </c>
      <c r="AF361" s="123">
        <f t="shared" si="7"/>
        <v>309</v>
      </c>
      <c r="AG361" s="123"/>
      <c r="AH361" s="123"/>
      <c r="AI361" s="124"/>
      <c r="AJ361" s="124"/>
      <c r="AK361" s="178"/>
      <c r="AL361" s="179"/>
      <c r="AM361" s="118" t="s">
        <v>208</v>
      </c>
      <c r="AN361" s="180">
        <v>0.90909090909090906</v>
      </c>
    </row>
    <row r="362" spans="1:40" x14ac:dyDescent="0.3">
      <c r="A362" s="116" t="s">
        <v>894</v>
      </c>
      <c r="B362" s="117">
        <v>2023</v>
      </c>
      <c r="C362" s="118" t="s">
        <v>3554</v>
      </c>
      <c r="D362" s="118" t="s">
        <v>4423</v>
      </c>
      <c r="E362" s="116" t="s">
        <v>49</v>
      </c>
      <c r="F362" s="116" t="s">
        <v>22</v>
      </c>
      <c r="G362" s="116"/>
      <c r="H362" s="116" t="s">
        <v>541</v>
      </c>
      <c r="I362" s="143" t="s">
        <v>45</v>
      </c>
      <c r="J362" s="118" t="s">
        <v>191</v>
      </c>
      <c r="K362" s="117">
        <v>57</v>
      </c>
      <c r="L362" s="118" t="s">
        <v>3049</v>
      </c>
      <c r="M362" s="118" t="s">
        <v>3048</v>
      </c>
      <c r="N362" s="184">
        <v>1978</v>
      </c>
      <c r="O362" s="177">
        <v>1</v>
      </c>
      <c r="P362" s="129">
        <v>1019046455</v>
      </c>
      <c r="Q362" s="148" t="s">
        <v>2278</v>
      </c>
      <c r="R362" s="118" t="s">
        <v>173</v>
      </c>
      <c r="S362" s="118"/>
      <c r="T362" s="118"/>
      <c r="U362" s="188"/>
      <c r="V362" s="125"/>
      <c r="W362" s="120">
        <v>15300000</v>
      </c>
      <c r="X362" s="127">
        <v>0</v>
      </c>
      <c r="Y362" s="128" t="s">
        <v>2890</v>
      </c>
      <c r="Z362" s="153">
        <v>7650000</v>
      </c>
      <c r="AA362" s="122">
        <v>22950000</v>
      </c>
      <c r="AB362" s="154">
        <v>22950000</v>
      </c>
      <c r="AC362" s="178">
        <v>44971</v>
      </c>
      <c r="AD362" s="178">
        <v>44973</v>
      </c>
      <c r="AE362" s="178">
        <v>45245</v>
      </c>
      <c r="AF362" s="123">
        <f t="shared" si="7"/>
        <v>271</v>
      </c>
      <c r="AG362" s="123">
        <v>1</v>
      </c>
      <c r="AH362" s="123">
        <v>90</v>
      </c>
      <c r="AI362" s="124"/>
      <c r="AJ362" s="124"/>
      <c r="AK362" s="178"/>
      <c r="AL362" s="179"/>
      <c r="AM362" s="118" t="s">
        <v>208</v>
      </c>
      <c r="AN362" s="180">
        <v>1</v>
      </c>
    </row>
    <row r="363" spans="1:40" x14ac:dyDescent="0.3">
      <c r="A363" s="116" t="s">
        <v>895</v>
      </c>
      <c r="B363" s="117">
        <v>2023</v>
      </c>
      <c r="C363" s="118" t="s">
        <v>3555</v>
      </c>
      <c r="D363" s="118" t="s">
        <v>4424</v>
      </c>
      <c r="E363" s="116" t="s">
        <v>49</v>
      </c>
      <c r="F363" s="116" t="s">
        <v>22</v>
      </c>
      <c r="G363" s="116"/>
      <c r="H363" s="116" t="s">
        <v>1669</v>
      </c>
      <c r="I363" s="143" t="s">
        <v>45</v>
      </c>
      <c r="J363" s="118" t="s">
        <v>191</v>
      </c>
      <c r="K363" s="117">
        <v>57</v>
      </c>
      <c r="L363" s="118" t="s">
        <v>3049</v>
      </c>
      <c r="M363" s="118" t="s">
        <v>3048</v>
      </c>
      <c r="N363" s="184">
        <v>1978</v>
      </c>
      <c r="O363" s="177">
        <v>1</v>
      </c>
      <c r="P363" s="129">
        <v>1233895755</v>
      </c>
      <c r="Q363" s="148" t="s">
        <v>493</v>
      </c>
      <c r="R363" s="118" t="s">
        <v>173</v>
      </c>
      <c r="S363" s="118"/>
      <c r="T363" s="118"/>
      <c r="U363" s="188"/>
      <c r="V363" s="125"/>
      <c r="W363" s="120">
        <v>24000000</v>
      </c>
      <c r="X363" s="127">
        <v>0</v>
      </c>
      <c r="Y363" s="128" t="s">
        <v>2891</v>
      </c>
      <c r="Z363" s="153">
        <v>12000000</v>
      </c>
      <c r="AA363" s="122">
        <v>36000000</v>
      </c>
      <c r="AB363" s="154">
        <v>36000000</v>
      </c>
      <c r="AC363" s="178">
        <v>44974</v>
      </c>
      <c r="AD363" s="178">
        <v>44980</v>
      </c>
      <c r="AE363" s="178">
        <v>45252</v>
      </c>
      <c r="AF363" s="123">
        <f t="shared" si="7"/>
        <v>275</v>
      </c>
      <c r="AG363" s="123">
        <v>1</v>
      </c>
      <c r="AH363" s="123">
        <v>90</v>
      </c>
      <c r="AI363" s="124"/>
      <c r="AJ363" s="124"/>
      <c r="AK363" s="178"/>
      <c r="AL363" s="179"/>
      <c r="AM363" s="118" t="s">
        <v>208</v>
      </c>
      <c r="AN363" s="180">
        <v>1</v>
      </c>
    </row>
    <row r="364" spans="1:40" x14ac:dyDescent="0.3">
      <c r="A364" s="116" t="s">
        <v>896</v>
      </c>
      <c r="B364" s="117">
        <v>2023</v>
      </c>
      <c r="C364" s="118" t="s">
        <v>3556</v>
      </c>
      <c r="D364" s="118" t="s">
        <v>4425</v>
      </c>
      <c r="E364" s="116" t="s">
        <v>49</v>
      </c>
      <c r="F364" s="116" t="s">
        <v>22</v>
      </c>
      <c r="G364" s="116"/>
      <c r="H364" s="116" t="s">
        <v>1670</v>
      </c>
      <c r="I364" s="143" t="s">
        <v>45</v>
      </c>
      <c r="J364" s="118" t="s">
        <v>191</v>
      </c>
      <c r="K364" s="117">
        <v>57</v>
      </c>
      <c r="L364" s="118" t="s">
        <v>3049</v>
      </c>
      <c r="M364" s="118" t="s">
        <v>3048</v>
      </c>
      <c r="N364" s="184">
        <v>1979</v>
      </c>
      <c r="O364" s="177">
        <v>1</v>
      </c>
      <c r="P364" s="129">
        <v>1010181693</v>
      </c>
      <c r="Q364" s="148" t="s">
        <v>253</v>
      </c>
      <c r="R364" s="118" t="s">
        <v>173</v>
      </c>
      <c r="S364" s="118"/>
      <c r="T364" s="118"/>
      <c r="U364" s="188"/>
      <c r="V364" s="125"/>
      <c r="W364" s="120">
        <v>55550000</v>
      </c>
      <c r="X364" s="127">
        <v>0</v>
      </c>
      <c r="Y364" s="128" t="s">
        <v>2892</v>
      </c>
      <c r="Z364" s="153">
        <v>5050000</v>
      </c>
      <c r="AA364" s="122">
        <v>60600000</v>
      </c>
      <c r="AB364" s="154">
        <v>53025000</v>
      </c>
      <c r="AC364" s="178">
        <v>44970</v>
      </c>
      <c r="AD364" s="178">
        <v>44973</v>
      </c>
      <c r="AE364" s="178">
        <v>45322</v>
      </c>
      <c r="AF364" s="123">
        <f t="shared" si="7"/>
        <v>348</v>
      </c>
      <c r="AG364" s="123">
        <v>1</v>
      </c>
      <c r="AH364" s="123">
        <v>30</v>
      </c>
      <c r="AI364" s="124"/>
      <c r="AJ364" s="124"/>
      <c r="AK364" s="178"/>
      <c r="AL364" s="179"/>
      <c r="AM364" s="118" t="s">
        <v>208</v>
      </c>
      <c r="AN364" s="180">
        <v>0.875</v>
      </c>
    </row>
    <row r="365" spans="1:40" x14ac:dyDescent="0.3">
      <c r="A365" s="116" t="s">
        <v>897</v>
      </c>
      <c r="B365" s="117">
        <v>2023</v>
      </c>
      <c r="C365" s="118" t="s">
        <v>3557</v>
      </c>
      <c r="D365" s="118" t="s">
        <v>4426</v>
      </c>
      <c r="E365" s="116" t="s">
        <v>49</v>
      </c>
      <c r="F365" s="116" t="s">
        <v>22</v>
      </c>
      <c r="G365" s="116"/>
      <c r="H365" s="116" t="s">
        <v>1671</v>
      </c>
      <c r="I365" s="143" t="s">
        <v>45</v>
      </c>
      <c r="J365" s="118" t="s">
        <v>191</v>
      </c>
      <c r="K365" s="117">
        <v>20</v>
      </c>
      <c r="L365" s="118" t="s">
        <v>110</v>
      </c>
      <c r="M365" s="118" t="s">
        <v>3042</v>
      </c>
      <c r="N365" s="184">
        <v>1963</v>
      </c>
      <c r="O365" s="177">
        <v>1</v>
      </c>
      <c r="P365" s="129">
        <v>79875867</v>
      </c>
      <c r="Q365" s="148" t="s">
        <v>2279</v>
      </c>
      <c r="R365" s="118" t="s">
        <v>173</v>
      </c>
      <c r="S365" s="118"/>
      <c r="T365" s="118"/>
      <c r="U365" s="188"/>
      <c r="V365" s="125"/>
      <c r="W365" s="120">
        <v>18300000</v>
      </c>
      <c r="X365" s="127">
        <v>0</v>
      </c>
      <c r="Y365" s="128" t="s">
        <v>2893</v>
      </c>
      <c r="Z365" s="153">
        <v>9150000</v>
      </c>
      <c r="AA365" s="122">
        <v>27450000</v>
      </c>
      <c r="AB365" s="154">
        <v>27450000</v>
      </c>
      <c r="AC365" s="178">
        <v>44971</v>
      </c>
      <c r="AD365" s="178">
        <v>44977</v>
      </c>
      <c r="AE365" s="178">
        <v>45249</v>
      </c>
      <c r="AF365" s="123">
        <f t="shared" si="7"/>
        <v>275</v>
      </c>
      <c r="AG365" s="123">
        <v>1</v>
      </c>
      <c r="AH365" s="123">
        <v>90</v>
      </c>
      <c r="AI365" s="124"/>
      <c r="AJ365" s="124"/>
      <c r="AK365" s="178"/>
      <c r="AL365" s="179"/>
      <c r="AM365" s="118" t="s">
        <v>208</v>
      </c>
      <c r="AN365" s="180">
        <v>1</v>
      </c>
    </row>
    <row r="366" spans="1:40" x14ac:dyDescent="0.3">
      <c r="A366" s="116" t="s">
        <v>898</v>
      </c>
      <c r="B366" s="117">
        <v>2023</v>
      </c>
      <c r="C366" s="118" t="s">
        <v>3558</v>
      </c>
      <c r="D366" s="118" t="s">
        <v>4427</v>
      </c>
      <c r="E366" s="116" t="s">
        <v>49</v>
      </c>
      <c r="F366" s="116" t="s">
        <v>22</v>
      </c>
      <c r="G366" s="116"/>
      <c r="H366" s="116" t="s">
        <v>1672</v>
      </c>
      <c r="I366" s="143" t="s">
        <v>45</v>
      </c>
      <c r="J366" s="118" t="s">
        <v>191</v>
      </c>
      <c r="K366" s="117">
        <v>43</v>
      </c>
      <c r="L366" s="118" t="s">
        <v>129</v>
      </c>
      <c r="M366" s="118" t="s">
        <v>3047</v>
      </c>
      <c r="N366" s="184">
        <v>2032</v>
      </c>
      <c r="O366" s="177">
        <v>1</v>
      </c>
      <c r="P366" s="129">
        <v>1019115847</v>
      </c>
      <c r="Q366" s="148" t="s">
        <v>291</v>
      </c>
      <c r="R366" s="118" t="s">
        <v>173</v>
      </c>
      <c r="S366" s="118"/>
      <c r="T366" s="118"/>
      <c r="U366" s="188"/>
      <c r="V366" s="125"/>
      <c r="W366" s="120">
        <v>30300000</v>
      </c>
      <c r="X366" s="127">
        <v>0</v>
      </c>
      <c r="Y366" s="128" t="s">
        <v>2894</v>
      </c>
      <c r="Z366" s="153">
        <v>15150000</v>
      </c>
      <c r="AA366" s="122">
        <v>45450000</v>
      </c>
      <c r="AB366" s="154">
        <v>45450000</v>
      </c>
      <c r="AC366" s="178">
        <v>44972</v>
      </c>
      <c r="AD366" s="178">
        <v>44977</v>
      </c>
      <c r="AE366" s="178">
        <v>45249</v>
      </c>
      <c r="AF366" s="123">
        <f t="shared" si="7"/>
        <v>274</v>
      </c>
      <c r="AG366" s="123">
        <v>1</v>
      </c>
      <c r="AH366" s="123">
        <v>90</v>
      </c>
      <c r="AI366" s="124"/>
      <c r="AJ366" s="124"/>
      <c r="AK366" s="178"/>
      <c r="AL366" s="179"/>
      <c r="AM366" s="118" t="s">
        <v>208</v>
      </c>
      <c r="AN366" s="180">
        <v>1</v>
      </c>
    </row>
    <row r="367" spans="1:40" x14ac:dyDescent="0.3">
      <c r="A367" s="116" t="s">
        <v>899</v>
      </c>
      <c r="B367" s="117">
        <v>2023</v>
      </c>
      <c r="C367" s="118" t="s">
        <v>3559</v>
      </c>
      <c r="D367" s="118" t="s">
        <v>4428</v>
      </c>
      <c r="E367" s="116" t="s">
        <v>49</v>
      </c>
      <c r="F367" s="116" t="s">
        <v>22</v>
      </c>
      <c r="G367" s="116"/>
      <c r="H367" s="116" t="s">
        <v>1673</v>
      </c>
      <c r="I367" s="143" t="s">
        <v>45</v>
      </c>
      <c r="J367" s="118" t="s">
        <v>191</v>
      </c>
      <c r="K367" s="117">
        <v>57</v>
      </c>
      <c r="L367" s="118" t="s">
        <v>3049</v>
      </c>
      <c r="M367" s="118" t="s">
        <v>3048</v>
      </c>
      <c r="N367" s="184">
        <v>1978</v>
      </c>
      <c r="O367" s="177">
        <v>1</v>
      </c>
      <c r="P367" s="129">
        <v>1020806611</v>
      </c>
      <c r="Q367" s="148" t="s">
        <v>259</v>
      </c>
      <c r="R367" s="118" t="s">
        <v>173</v>
      </c>
      <c r="S367" s="118"/>
      <c r="T367" s="118"/>
      <c r="U367" s="188"/>
      <c r="V367" s="125"/>
      <c r="W367" s="120">
        <v>42000000</v>
      </c>
      <c r="X367" s="127">
        <v>0</v>
      </c>
      <c r="Y367" s="128" t="s">
        <v>2895</v>
      </c>
      <c r="Z367" s="153">
        <v>21000000</v>
      </c>
      <c r="AA367" s="122">
        <v>63000000</v>
      </c>
      <c r="AB367" s="154">
        <v>63000000</v>
      </c>
      <c r="AC367" s="178">
        <v>44974</v>
      </c>
      <c r="AD367" s="178">
        <v>44977</v>
      </c>
      <c r="AE367" s="178">
        <v>45249</v>
      </c>
      <c r="AF367" s="123">
        <f t="shared" si="7"/>
        <v>272</v>
      </c>
      <c r="AG367" s="123">
        <v>1</v>
      </c>
      <c r="AH367" s="123">
        <v>90</v>
      </c>
      <c r="AI367" s="124"/>
      <c r="AJ367" s="124"/>
      <c r="AK367" s="178"/>
      <c r="AL367" s="179"/>
      <c r="AM367" s="118" t="s">
        <v>208</v>
      </c>
      <c r="AN367" s="180">
        <v>1</v>
      </c>
    </row>
    <row r="368" spans="1:40" x14ac:dyDescent="0.3">
      <c r="A368" s="116" t="s">
        <v>900</v>
      </c>
      <c r="B368" s="117">
        <v>2023</v>
      </c>
      <c r="C368" s="118" t="s">
        <v>3560</v>
      </c>
      <c r="D368" s="118" t="s">
        <v>4429</v>
      </c>
      <c r="E368" s="116" t="s">
        <v>49</v>
      </c>
      <c r="F368" s="116" t="s">
        <v>22</v>
      </c>
      <c r="G368" s="116"/>
      <c r="H368" s="116" t="s">
        <v>1674</v>
      </c>
      <c r="I368" s="143" t="s">
        <v>45</v>
      </c>
      <c r="J368" s="118" t="s">
        <v>191</v>
      </c>
      <c r="K368" s="117">
        <v>6</v>
      </c>
      <c r="L368" s="118" t="s">
        <v>91</v>
      </c>
      <c r="M368" s="118" t="s">
        <v>3042</v>
      </c>
      <c r="N368" s="184">
        <v>1967</v>
      </c>
      <c r="O368" s="177">
        <v>1</v>
      </c>
      <c r="P368" s="129">
        <v>1068973984</v>
      </c>
      <c r="Q368" s="148" t="s">
        <v>2280</v>
      </c>
      <c r="R368" s="118" t="s">
        <v>173</v>
      </c>
      <c r="S368" s="118"/>
      <c r="T368" s="118"/>
      <c r="U368" s="188"/>
      <c r="V368" s="125"/>
      <c r="W368" s="120">
        <v>88000000</v>
      </c>
      <c r="X368" s="127">
        <v>0</v>
      </c>
      <c r="Y368" s="128" t="s">
        <v>2896</v>
      </c>
      <c r="Z368" s="153">
        <v>24000000</v>
      </c>
      <c r="AA368" s="122">
        <v>112000000</v>
      </c>
      <c r="AB368" s="154">
        <v>81066667</v>
      </c>
      <c r="AC368" s="178">
        <v>44979</v>
      </c>
      <c r="AD368" s="178">
        <v>44984</v>
      </c>
      <c r="AE368" s="178">
        <v>45382</v>
      </c>
      <c r="AF368" s="123">
        <f t="shared" si="7"/>
        <v>399</v>
      </c>
      <c r="AG368" s="123">
        <v>1</v>
      </c>
      <c r="AH368" s="123">
        <v>90</v>
      </c>
      <c r="AI368" s="124"/>
      <c r="AJ368" s="124"/>
      <c r="AK368" s="178"/>
      <c r="AL368" s="179"/>
      <c r="AM368" s="118" t="s">
        <v>207</v>
      </c>
      <c r="AN368" s="180">
        <v>0.72380952678571431</v>
      </c>
    </row>
    <row r="369" spans="1:40" x14ac:dyDescent="0.3">
      <c r="A369" s="116" t="s">
        <v>901</v>
      </c>
      <c r="B369" s="117">
        <v>2023</v>
      </c>
      <c r="C369" s="118" t="s">
        <v>3561</v>
      </c>
      <c r="D369" s="118" t="s">
        <v>4430</v>
      </c>
      <c r="E369" s="116" t="s">
        <v>49</v>
      </c>
      <c r="F369" s="116" t="s">
        <v>22</v>
      </c>
      <c r="G369" s="116"/>
      <c r="H369" s="116" t="s">
        <v>1675</v>
      </c>
      <c r="I369" s="143" t="s">
        <v>45</v>
      </c>
      <c r="J369" s="118" t="s">
        <v>191</v>
      </c>
      <c r="K369" s="117">
        <v>55</v>
      </c>
      <c r="L369" s="118" t="s">
        <v>145</v>
      </c>
      <c r="M369" s="118" t="s">
        <v>3048</v>
      </c>
      <c r="N369" s="184">
        <v>1977</v>
      </c>
      <c r="O369" s="177">
        <v>1</v>
      </c>
      <c r="P369" s="129">
        <v>1000163101</v>
      </c>
      <c r="Q369" s="148" t="s">
        <v>2281</v>
      </c>
      <c r="R369" s="118" t="s">
        <v>173</v>
      </c>
      <c r="S369" s="118"/>
      <c r="T369" s="118"/>
      <c r="U369" s="188"/>
      <c r="V369" s="125"/>
      <c r="W369" s="120">
        <v>27480000</v>
      </c>
      <c r="X369" s="127">
        <v>0</v>
      </c>
      <c r="Y369" s="128" t="s">
        <v>2897</v>
      </c>
      <c r="Z369" s="153">
        <v>13740000</v>
      </c>
      <c r="AA369" s="122">
        <v>41220000</v>
      </c>
      <c r="AB369" s="154">
        <v>41220000</v>
      </c>
      <c r="AC369" s="178">
        <v>44980</v>
      </c>
      <c r="AD369" s="178">
        <v>44986</v>
      </c>
      <c r="AE369" s="178">
        <v>45260</v>
      </c>
      <c r="AF369" s="123">
        <f t="shared" si="7"/>
        <v>277</v>
      </c>
      <c r="AG369" s="123">
        <v>1</v>
      </c>
      <c r="AH369" s="123">
        <v>90</v>
      </c>
      <c r="AI369" s="124"/>
      <c r="AJ369" s="124"/>
      <c r="AK369" s="178"/>
      <c r="AL369" s="179"/>
      <c r="AM369" s="118" t="s">
        <v>208</v>
      </c>
      <c r="AN369" s="180">
        <v>1</v>
      </c>
    </row>
    <row r="370" spans="1:40" x14ac:dyDescent="0.3">
      <c r="A370" s="116" t="s">
        <v>902</v>
      </c>
      <c r="B370" s="117">
        <v>2023</v>
      </c>
      <c r="C370" s="118" t="s">
        <v>3562</v>
      </c>
      <c r="D370" s="118" t="s">
        <v>4431</v>
      </c>
      <c r="E370" s="116" t="s">
        <v>49</v>
      </c>
      <c r="F370" s="116" t="s">
        <v>22</v>
      </c>
      <c r="G370" s="116"/>
      <c r="H370" s="116" t="s">
        <v>1676</v>
      </c>
      <c r="I370" s="143" t="s">
        <v>45</v>
      </c>
      <c r="J370" s="118" t="s">
        <v>191</v>
      </c>
      <c r="K370" s="117">
        <v>57</v>
      </c>
      <c r="L370" s="118" t="s">
        <v>3049</v>
      </c>
      <c r="M370" s="118" t="s">
        <v>3048</v>
      </c>
      <c r="N370" s="184">
        <v>1978</v>
      </c>
      <c r="O370" s="177">
        <v>1</v>
      </c>
      <c r="P370" s="129">
        <v>52440208</v>
      </c>
      <c r="Q370" s="148" t="s">
        <v>251</v>
      </c>
      <c r="R370" s="118" t="s">
        <v>173</v>
      </c>
      <c r="S370" s="118"/>
      <c r="T370" s="118"/>
      <c r="U370" s="188"/>
      <c r="V370" s="125"/>
      <c r="W370" s="120">
        <v>25500000</v>
      </c>
      <c r="X370" s="127">
        <v>0</v>
      </c>
      <c r="Y370" s="128" t="s">
        <v>2898</v>
      </c>
      <c r="Z370" s="153">
        <v>5100000</v>
      </c>
      <c r="AA370" s="122">
        <v>30600000</v>
      </c>
      <c r="AB370" s="154">
        <v>26350000</v>
      </c>
      <c r="AC370" s="178">
        <v>44974</v>
      </c>
      <c r="AD370" s="178">
        <v>44978</v>
      </c>
      <c r="AE370" s="178">
        <v>45342</v>
      </c>
      <c r="AF370" s="123">
        <f t="shared" si="7"/>
        <v>363</v>
      </c>
      <c r="AG370" s="123">
        <v>1</v>
      </c>
      <c r="AH370" s="123">
        <v>60</v>
      </c>
      <c r="AI370" s="124"/>
      <c r="AJ370" s="124"/>
      <c r="AK370" s="178"/>
      <c r="AL370" s="179"/>
      <c r="AM370" s="118" t="s">
        <v>208</v>
      </c>
      <c r="AN370" s="180">
        <v>0.86111111111111116</v>
      </c>
    </row>
    <row r="371" spans="1:40" x14ac:dyDescent="0.3">
      <c r="A371" s="116" t="s">
        <v>903</v>
      </c>
      <c r="B371" s="117">
        <v>2023</v>
      </c>
      <c r="C371" s="118" t="s">
        <v>3563</v>
      </c>
      <c r="D371" s="118" t="s">
        <v>4432</v>
      </c>
      <c r="E371" s="116" t="s">
        <v>49</v>
      </c>
      <c r="F371" s="116" t="s">
        <v>22</v>
      </c>
      <c r="G371" s="116"/>
      <c r="H371" s="116" t="s">
        <v>1677</v>
      </c>
      <c r="I371" s="143" t="s">
        <v>45</v>
      </c>
      <c r="J371" s="118" t="s">
        <v>191</v>
      </c>
      <c r="K371" s="117">
        <v>49</v>
      </c>
      <c r="L371" s="118" t="s">
        <v>138</v>
      </c>
      <c r="M371" s="118" t="s">
        <v>3052</v>
      </c>
      <c r="N371" s="184">
        <v>1999</v>
      </c>
      <c r="O371" s="177">
        <v>1</v>
      </c>
      <c r="P371" s="129">
        <v>1015401209</v>
      </c>
      <c r="Q371" s="148" t="s">
        <v>2282</v>
      </c>
      <c r="R371" s="118" t="s">
        <v>173</v>
      </c>
      <c r="S371" s="118"/>
      <c r="T371" s="118"/>
      <c r="U371" s="188"/>
      <c r="V371" s="125"/>
      <c r="W371" s="120">
        <v>15300000</v>
      </c>
      <c r="X371" s="127">
        <v>0</v>
      </c>
      <c r="Y371" s="128" t="s">
        <v>2899</v>
      </c>
      <c r="Z371" s="153">
        <v>7650000</v>
      </c>
      <c r="AA371" s="122">
        <v>22950000</v>
      </c>
      <c r="AB371" s="154">
        <v>22950000</v>
      </c>
      <c r="AC371" s="178">
        <v>44977</v>
      </c>
      <c r="AD371" s="178">
        <v>44981</v>
      </c>
      <c r="AE371" s="178">
        <v>45253</v>
      </c>
      <c r="AF371" s="123">
        <f t="shared" si="7"/>
        <v>273</v>
      </c>
      <c r="AG371" s="123">
        <v>1</v>
      </c>
      <c r="AH371" s="123">
        <v>90</v>
      </c>
      <c r="AI371" s="124"/>
      <c r="AJ371" s="124"/>
      <c r="AK371" s="178"/>
      <c r="AL371" s="179"/>
      <c r="AM371" s="118" t="s">
        <v>208</v>
      </c>
      <c r="AN371" s="180">
        <v>1</v>
      </c>
    </row>
    <row r="372" spans="1:40" x14ac:dyDescent="0.3">
      <c r="A372" s="116" t="s">
        <v>904</v>
      </c>
      <c r="B372" s="117">
        <v>2023</v>
      </c>
      <c r="C372" s="118" t="s">
        <v>3564</v>
      </c>
      <c r="D372" s="118" t="s">
        <v>4433</v>
      </c>
      <c r="E372" s="116" t="s">
        <v>49</v>
      </c>
      <c r="F372" s="116" t="s">
        <v>22</v>
      </c>
      <c r="G372" s="116"/>
      <c r="H372" s="116" t="s">
        <v>1488</v>
      </c>
      <c r="I372" s="143" t="s">
        <v>45</v>
      </c>
      <c r="J372" s="118" t="s">
        <v>191</v>
      </c>
      <c r="K372" s="117">
        <v>57</v>
      </c>
      <c r="L372" s="118" t="s">
        <v>3049</v>
      </c>
      <c r="M372" s="118" t="s">
        <v>3048</v>
      </c>
      <c r="N372" s="184">
        <v>1979</v>
      </c>
      <c r="O372" s="177">
        <v>1</v>
      </c>
      <c r="P372" s="129">
        <v>79865830</v>
      </c>
      <c r="Q372" s="148" t="s">
        <v>2283</v>
      </c>
      <c r="R372" s="118" t="s">
        <v>173</v>
      </c>
      <c r="S372" s="118"/>
      <c r="T372" s="118"/>
      <c r="U372" s="188"/>
      <c r="V372" s="125"/>
      <c r="W372" s="120">
        <v>30300000</v>
      </c>
      <c r="X372" s="127">
        <v>0</v>
      </c>
      <c r="Y372" s="128" t="s">
        <v>2900</v>
      </c>
      <c r="Z372" s="153">
        <v>15150000</v>
      </c>
      <c r="AA372" s="122">
        <v>45450000</v>
      </c>
      <c r="AB372" s="154">
        <v>41746667</v>
      </c>
      <c r="AC372" s="178">
        <v>44974</v>
      </c>
      <c r="AD372" s="178">
        <v>44980</v>
      </c>
      <c r="AE372" s="178">
        <v>45252</v>
      </c>
      <c r="AF372" s="123">
        <f t="shared" si="7"/>
        <v>275</v>
      </c>
      <c r="AG372" s="123">
        <v>1</v>
      </c>
      <c r="AH372" s="123">
        <v>90</v>
      </c>
      <c r="AI372" s="124"/>
      <c r="AJ372" s="124"/>
      <c r="AK372" s="178"/>
      <c r="AL372" s="179"/>
      <c r="AM372" s="118" t="s">
        <v>208</v>
      </c>
      <c r="AN372" s="180">
        <v>0.91851852585258531</v>
      </c>
    </row>
    <row r="373" spans="1:40" x14ac:dyDescent="0.3">
      <c r="A373" s="116" t="s">
        <v>905</v>
      </c>
      <c r="B373" s="117">
        <v>2023</v>
      </c>
      <c r="C373" s="118" t="s">
        <v>3565</v>
      </c>
      <c r="D373" s="118" t="s">
        <v>4434</v>
      </c>
      <c r="E373" s="116" t="s">
        <v>49</v>
      </c>
      <c r="F373" s="116" t="s">
        <v>22</v>
      </c>
      <c r="G373" s="116"/>
      <c r="H373" s="116" t="s">
        <v>1641</v>
      </c>
      <c r="I373" s="143" t="s">
        <v>45</v>
      </c>
      <c r="J373" s="118" t="s">
        <v>191</v>
      </c>
      <c r="K373" s="117">
        <v>57</v>
      </c>
      <c r="L373" s="118" t="s">
        <v>3049</v>
      </c>
      <c r="M373" s="118" t="s">
        <v>3048</v>
      </c>
      <c r="N373" s="184">
        <v>1978</v>
      </c>
      <c r="O373" s="177">
        <v>1</v>
      </c>
      <c r="P373" s="129">
        <v>1016033775</v>
      </c>
      <c r="Q373" s="148" t="s">
        <v>526</v>
      </c>
      <c r="R373" s="118" t="s">
        <v>173</v>
      </c>
      <c r="S373" s="118"/>
      <c r="T373" s="118"/>
      <c r="U373" s="188"/>
      <c r="V373" s="125"/>
      <c r="W373" s="120">
        <v>30300000</v>
      </c>
      <c r="X373" s="127">
        <v>0</v>
      </c>
      <c r="Y373" s="128" t="s">
        <v>2901</v>
      </c>
      <c r="Z373" s="153">
        <v>15150000</v>
      </c>
      <c r="AA373" s="122">
        <v>45450000</v>
      </c>
      <c r="AB373" s="154">
        <v>45450000</v>
      </c>
      <c r="AC373" s="178">
        <v>44978</v>
      </c>
      <c r="AD373" s="178">
        <v>44984</v>
      </c>
      <c r="AE373" s="178">
        <v>45256</v>
      </c>
      <c r="AF373" s="123">
        <f t="shared" si="7"/>
        <v>275</v>
      </c>
      <c r="AG373" s="123">
        <v>1</v>
      </c>
      <c r="AH373" s="123">
        <v>90</v>
      </c>
      <c r="AI373" s="124"/>
      <c r="AJ373" s="124"/>
      <c r="AK373" s="178"/>
      <c r="AL373" s="179"/>
      <c r="AM373" s="118" t="s">
        <v>208</v>
      </c>
      <c r="AN373" s="180">
        <v>1</v>
      </c>
    </row>
    <row r="374" spans="1:40" x14ac:dyDescent="0.3">
      <c r="A374" s="116" t="s">
        <v>906</v>
      </c>
      <c r="B374" s="117">
        <v>2023</v>
      </c>
      <c r="C374" s="118" t="s">
        <v>3566</v>
      </c>
      <c r="D374" s="118" t="s">
        <v>4435</v>
      </c>
      <c r="E374" s="116" t="s">
        <v>49</v>
      </c>
      <c r="F374" s="116" t="s">
        <v>22</v>
      </c>
      <c r="G374" s="116"/>
      <c r="H374" s="116" t="s">
        <v>1575</v>
      </c>
      <c r="I374" s="143" t="s">
        <v>45</v>
      </c>
      <c r="J374" s="118" t="s">
        <v>191</v>
      </c>
      <c r="K374" s="117">
        <v>20</v>
      </c>
      <c r="L374" s="118" t="s">
        <v>110</v>
      </c>
      <c r="M374" s="118" t="s">
        <v>3042</v>
      </c>
      <c r="N374" s="184">
        <v>1963</v>
      </c>
      <c r="O374" s="177">
        <v>1</v>
      </c>
      <c r="P374" s="129">
        <v>1019077094</v>
      </c>
      <c r="Q374" s="148" t="s">
        <v>2284</v>
      </c>
      <c r="R374" s="118" t="s">
        <v>173</v>
      </c>
      <c r="S374" s="118"/>
      <c r="T374" s="118"/>
      <c r="U374" s="188"/>
      <c r="V374" s="125"/>
      <c r="W374" s="120">
        <v>18300000</v>
      </c>
      <c r="X374" s="127">
        <v>0</v>
      </c>
      <c r="Y374" s="128" t="s">
        <v>2902</v>
      </c>
      <c r="Z374" s="153">
        <v>9150000</v>
      </c>
      <c r="AA374" s="122">
        <v>27450000</v>
      </c>
      <c r="AB374" s="154">
        <v>27450000</v>
      </c>
      <c r="AC374" s="178">
        <v>44977</v>
      </c>
      <c r="AD374" s="178">
        <v>44980</v>
      </c>
      <c r="AE374" s="178">
        <v>45252</v>
      </c>
      <c r="AF374" s="123">
        <f t="shared" si="7"/>
        <v>272</v>
      </c>
      <c r="AG374" s="123">
        <v>1</v>
      </c>
      <c r="AH374" s="123">
        <v>90</v>
      </c>
      <c r="AI374" s="124"/>
      <c r="AJ374" s="124"/>
      <c r="AK374" s="178"/>
      <c r="AL374" s="179"/>
      <c r="AM374" s="118" t="s">
        <v>208</v>
      </c>
      <c r="AN374" s="180">
        <v>1</v>
      </c>
    </row>
    <row r="375" spans="1:40" x14ac:dyDescent="0.3">
      <c r="A375" s="116" t="s">
        <v>907</v>
      </c>
      <c r="B375" s="117">
        <v>2023</v>
      </c>
      <c r="C375" s="118" t="s">
        <v>3567</v>
      </c>
      <c r="D375" s="118" t="s">
        <v>4436</v>
      </c>
      <c r="E375" s="116" t="s">
        <v>49</v>
      </c>
      <c r="F375" s="116" t="s">
        <v>22</v>
      </c>
      <c r="G375" s="116"/>
      <c r="H375" s="116" t="s">
        <v>1678</v>
      </c>
      <c r="I375" s="143" t="s">
        <v>45</v>
      </c>
      <c r="J375" s="118" t="s">
        <v>191</v>
      </c>
      <c r="K375" s="117">
        <v>57</v>
      </c>
      <c r="L375" s="118" t="s">
        <v>3049</v>
      </c>
      <c r="M375" s="118" t="s">
        <v>3048</v>
      </c>
      <c r="N375" s="184">
        <v>1978</v>
      </c>
      <c r="O375" s="177">
        <v>1</v>
      </c>
      <c r="P375" s="129">
        <v>1007134154</v>
      </c>
      <c r="Q375" s="148" t="s">
        <v>2285</v>
      </c>
      <c r="R375" s="118" t="s">
        <v>173</v>
      </c>
      <c r="S375" s="118"/>
      <c r="T375" s="118"/>
      <c r="U375" s="188"/>
      <c r="V375" s="125"/>
      <c r="W375" s="120">
        <v>24000000</v>
      </c>
      <c r="X375" s="127">
        <v>0</v>
      </c>
      <c r="Y375" s="128" t="s">
        <v>2903</v>
      </c>
      <c r="Z375" s="153">
        <v>12000000</v>
      </c>
      <c r="AA375" s="122">
        <v>36000000</v>
      </c>
      <c r="AB375" s="154">
        <v>36000000</v>
      </c>
      <c r="AC375" s="178">
        <v>44977</v>
      </c>
      <c r="AD375" s="178">
        <v>44984</v>
      </c>
      <c r="AE375" s="178">
        <v>45256</v>
      </c>
      <c r="AF375" s="123">
        <f t="shared" si="7"/>
        <v>276</v>
      </c>
      <c r="AG375" s="123">
        <v>1</v>
      </c>
      <c r="AH375" s="123">
        <v>90</v>
      </c>
      <c r="AI375" s="124"/>
      <c r="AJ375" s="124"/>
      <c r="AK375" s="178"/>
      <c r="AL375" s="179"/>
      <c r="AM375" s="118" t="s">
        <v>208</v>
      </c>
      <c r="AN375" s="180">
        <v>1</v>
      </c>
    </row>
    <row r="376" spans="1:40" x14ac:dyDescent="0.3">
      <c r="A376" s="116" t="s">
        <v>908</v>
      </c>
      <c r="B376" s="117">
        <v>2023</v>
      </c>
      <c r="C376" s="118" t="s">
        <v>3568</v>
      </c>
      <c r="D376" s="118" t="s">
        <v>4437</v>
      </c>
      <c r="E376" s="116" t="s">
        <v>49</v>
      </c>
      <c r="F376" s="116" t="s">
        <v>22</v>
      </c>
      <c r="G376" s="116"/>
      <c r="H376" s="116" t="s">
        <v>1679</v>
      </c>
      <c r="I376" s="143" t="s">
        <v>45</v>
      </c>
      <c r="J376" s="118" t="s">
        <v>191</v>
      </c>
      <c r="K376" s="117">
        <v>57</v>
      </c>
      <c r="L376" s="118" t="s">
        <v>3049</v>
      </c>
      <c r="M376" s="118" t="s">
        <v>3048</v>
      </c>
      <c r="N376" s="184">
        <v>1979</v>
      </c>
      <c r="O376" s="177">
        <v>1</v>
      </c>
      <c r="P376" s="129">
        <v>51685704</v>
      </c>
      <c r="Q376" s="148" t="s">
        <v>385</v>
      </c>
      <c r="R376" s="118" t="s">
        <v>173</v>
      </c>
      <c r="S376" s="118"/>
      <c r="T376" s="118"/>
      <c r="U376" s="190"/>
      <c r="V376" s="125"/>
      <c r="W376" s="120">
        <v>50500000</v>
      </c>
      <c r="X376" s="127">
        <v>0</v>
      </c>
      <c r="Y376" s="128" t="s">
        <v>2904</v>
      </c>
      <c r="Z376" s="153">
        <v>5050000</v>
      </c>
      <c r="AA376" s="122">
        <v>55550000</v>
      </c>
      <c r="AB376" s="154">
        <v>52015000</v>
      </c>
      <c r="AC376" s="178">
        <v>44977</v>
      </c>
      <c r="AD376" s="178">
        <v>44979</v>
      </c>
      <c r="AE376" s="178">
        <v>45312</v>
      </c>
      <c r="AF376" s="123">
        <f t="shared" si="7"/>
        <v>331</v>
      </c>
      <c r="AG376" s="123">
        <v>1</v>
      </c>
      <c r="AH376" s="123">
        <v>30</v>
      </c>
      <c r="AI376" s="124"/>
      <c r="AJ376" s="124"/>
      <c r="AK376" s="178"/>
      <c r="AL376" s="179"/>
      <c r="AM376" s="118" t="s">
        <v>208</v>
      </c>
      <c r="AN376" s="180">
        <v>0.9363636363636364</v>
      </c>
    </row>
    <row r="377" spans="1:40" x14ac:dyDescent="0.3">
      <c r="A377" s="116" t="s">
        <v>909</v>
      </c>
      <c r="B377" s="117">
        <v>2023</v>
      </c>
      <c r="C377" s="118" t="s">
        <v>3569</v>
      </c>
      <c r="D377" s="118" t="s">
        <v>4438</v>
      </c>
      <c r="E377" s="116" t="s">
        <v>49</v>
      </c>
      <c r="F377" s="116" t="s">
        <v>22</v>
      </c>
      <c r="G377" s="116"/>
      <c r="H377" s="116" t="s">
        <v>1680</v>
      </c>
      <c r="I377" s="143" t="s">
        <v>45</v>
      </c>
      <c r="J377" s="118" t="s">
        <v>191</v>
      </c>
      <c r="K377" s="117">
        <v>57</v>
      </c>
      <c r="L377" s="118" t="s">
        <v>3049</v>
      </c>
      <c r="M377" s="118" t="s">
        <v>3048</v>
      </c>
      <c r="N377" s="184">
        <v>1979</v>
      </c>
      <c r="O377" s="177">
        <v>1</v>
      </c>
      <c r="P377" s="129">
        <v>1010209458</v>
      </c>
      <c r="Q377" s="148" t="s">
        <v>2286</v>
      </c>
      <c r="R377" s="118" t="s">
        <v>173</v>
      </c>
      <c r="S377" s="118"/>
      <c r="T377" s="118"/>
      <c r="U377" s="190"/>
      <c r="V377" s="125"/>
      <c r="W377" s="120">
        <v>30300000</v>
      </c>
      <c r="X377" s="127">
        <v>0</v>
      </c>
      <c r="Y377" s="128" t="s">
        <v>2905</v>
      </c>
      <c r="Z377" s="153">
        <v>15150000</v>
      </c>
      <c r="AA377" s="122">
        <v>45450000</v>
      </c>
      <c r="AB377" s="154">
        <v>45450000</v>
      </c>
      <c r="AC377" s="178">
        <v>44979</v>
      </c>
      <c r="AD377" s="178">
        <v>44984</v>
      </c>
      <c r="AE377" s="178">
        <v>45256</v>
      </c>
      <c r="AF377" s="123">
        <f t="shared" si="7"/>
        <v>274</v>
      </c>
      <c r="AG377" s="123">
        <v>1</v>
      </c>
      <c r="AH377" s="123">
        <v>90</v>
      </c>
      <c r="AI377" s="124"/>
      <c r="AJ377" s="124"/>
      <c r="AK377" s="178"/>
      <c r="AL377" s="179"/>
      <c r="AM377" s="118" t="s">
        <v>208</v>
      </c>
      <c r="AN377" s="180">
        <v>1</v>
      </c>
    </row>
    <row r="378" spans="1:40" x14ac:dyDescent="0.3">
      <c r="A378" s="116" t="s">
        <v>910</v>
      </c>
      <c r="B378" s="117">
        <v>2023</v>
      </c>
      <c r="C378" s="118" t="s">
        <v>3570</v>
      </c>
      <c r="D378" s="118" t="s">
        <v>4439</v>
      </c>
      <c r="E378" s="116" t="s">
        <v>49</v>
      </c>
      <c r="F378" s="116" t="s">
        <v>22</v>
      </c>
      <c r="G378" s="116"/>
      <c r="H378" s="116" t="s">
        <v>1681</v>
      </c>
      <c r="I378" s="143" t="s">
        <v>45</v>
      </c>
      <c r="J378" s="118" t="s">
        <v>191</v>
      </c>
      <c r="K378" s="117">
        <v>57</v>
      </c>
      <c r="L378" s="118" t="s">
        <v>3049</v>
      </c>
      <c r="M378" s="118" t="s">
        <v>3048</v>
      </c>
      <c r="N378" s="184">
        <v>1979</v>
      </c>
      <c r="O378" s="177">
        <v>1</v>
      </c>
      <c r="P378" s="129">
        <v>79290366</v>
      </c>
      <c r="Q378" s="148" t="s">
        <v>426</v>
      </c>
      <c r="R378" s="118" t="s">
        <v>173</v>
      </c>
      <c r="S378" s="118"/>
      <c r="T378" s="118"/>
      <c r="U378" s="188"/>
      <c r="V378" s="125"/>
      <c r="W378" s="120">
        <v>30300000</v>
      </c>
      <c r="X378" s="127">
        <v>0</v>
      </c>
      <c r="Y378" s="128" t="s">
        <v>2906</v>
      </c>
      <c r="Z378" s="153">
        <v>15150000</v>
      </c>
      <c r="AA378" s="122">
        <v>45450000</v>
      </c>
      <c r="AB378" s="154">
        <v>45450000</v>
      </c>
      <c r="AC378" s="178">
        <v>44978</v>
      </c>
      <c r="AD378" s="178">
        <v>44979</v>
      </c>
      <c r="AE378" s="178">
        <v>45251</v>
      </c>
      <c r="AF378" s="123">
        <f t="shared" si="7"/>
        <v>270</v>
      </c>
      <c r="AG378" s="123">
        <v>1</v>
      </c>
      <c r="AH378" s="123">
        <v>90</v>
      </c>
      <c r="AI378" s="124"/>
      <c r="AJ378" s="124"/>
      <c r="AK378" s="178"/>
      <c r="AL378" s="179"/>
      <c r="AM378" s="118" t="s">
        <v>208</v>
      </c>
      <c r="AN378" s="180">
        <v>1</v>
      </c>
    </row>
    <row r="379" spans="1:40" x14ac:dyDescent="0.3">
      <c r="A379" s="116" t="s">
        <v>911</v>
      </c>
      <c r="B379" s="117">
        <v>2023</v>
      </c>
      <c r="C379" s="118" t="s">
        <v>3571</v>
      </c>
      <c r="D379" s="118" t="s">
        <v>4440</v>
      </c>
      <c r="E379" s="116" t="s">
        <v>49</v>
      </c>
      <c r="F379" s="116" t="s">
        <v>22</v>
      </c>
      <c r="G379" s="116"/>
      <c r="H379" s="116" t="s">
        <v>1682</v>
      </c>
      <c r="I379" s="143" t="s">
        <v>45</v>
      </c>
      <c r="J379" s="118" t="s">
        <v>191</v>
      </c>
      <c r="K379" s="117">
        <v>57</v>
      </c>
      <c r="L379" s="118" t="s">
        <v>3049</v>
      </c>
      <c r="M379" s="118" t="s">
        <v>3048</v>
      </c>
      <c r="N379" s="184">
        <v>1979</v>
      </c>
      <c r="O379" s="177">
        <v>1</v>
      </c>
      <c r="P379" s="129">
        <v>74080242</v>
      </c>
      <c r="Q379" s="148" t="s">
        <v>2287</v>
      </c>
      <c r="R379" s="118" t="s">
        <v>173</v>
      </c>
      <c r="S379" s="118"/>
      <c r="T379" s="118"/>
      <c r="U379" s="188"/>
      <c r="V379" s="125"/>
      <c r="W379" s="120">
        <v>30300000</v>
      </c>
      <c r="X379" s="127">
        <v>0</v>
      </c>
      <c r="Y379" s="128" t="s">
        <v>2907</v>
      </c>
      <c r="Z379" s="153">
        <v>15150000</v>
      </c>
      <c r="AA379" s="122">
        <v>45450000</v>
      </c>
      <c r="AB379" s="154">
        <v>44608333</v>
      </c>
      <c r="AC379" s="178">
        <v>44980</v>
      </c>
      <c r="AD379" s="178">
        <v>44991</v>
      </c>
      <c r="AE379" s="178">
        <v>45265</v>
      </c>
      <c r="AF379" s="123">
        <f t="shared" si="7"/>
        <v>282</v>
      </c>
      <c r="AG379" s="123">
        <v>1</v>
      </c>
      <c r="AH379" s="123">
        <v>90</v>
      </c>
      <c r="AI379" s="124"/>
      <c r="AJ379" s="124"/>
      <c r="AK379" s="178"/>
      <c r="AL379" s="179"/>
      <c r="AM379" s="118" t="s">
        <v>208</v>
      </c>
      <c r="AN379" s="180">
        <v>0.98148147414741471</v>
      </c>
    </row>
    <row r="380" spans="1:40" x14ac:dyDescent="0.3">
      <c r="A380" s="116" t="s">
        <v>912</v>
      </c>
      <c r="B380" s="117">
        <v>2023</v>
      </c>
      <c r="C380" s="118" t="s">
        <v>3572</v>
      </c>
      <c r="D380" s="118" t="s">
        <v>4441</v>
      </c>
      <c r="E380" s="116" t="s">
        <v>49</v>
      </c>
      <c r="F380" s="116" t="s">
        <v>22</v>
      </c>
      <c r="G380" s="116"/>
      <c r="H380" s="116" t="s">
        <v>546</v>
      </c>
      <c r="I380" s="143" t="s">
        <v>45</v>
      </c>
      <c r="J380" s="118" t="s">
        <v>191</v>
      </c>
      <c r="K380" s="117">
        <v>57</v>
      </c>
      <c r="L380" s="118" t="s">
        <v>3049</v>
      </c>
      <c r="M380" s="118" t="s">
        <v>3048</v>
      </c>
      <c r="N380" s="184">
        <v>1979</v>
      </c>
      <c r="O380" s="177">
        <v>1</v>
      </c>
      <c r="P380" s="129">
        <v>1085101057</v>
      </c>
      <c r="Q380" s="148" t="s">
        <v>2288</v>
      </c>
      <c r="R380" s="118" t="s">
        <v>173</v>
      </c>
      <c r="S380" s="118"/>
      <c r="T380" s="118"/>
      <c r="U380" s="188"/>
      <c r="V380" s="125"/>
      <c r="W380" s="120">
        <v>15300000</v>
      </c>
      <c r="X380" s="127">
        <v>0</v>
      </c>
      <c r="Y380" s="128" t="s">
        <v>2908</v>
      </c>
      <c r="Z380" s="153">
        <v>7650000</v>
      </c>
      <c r="AA380" s="122">
        <v>22950000</v>
      </c>
      <c r="AB380" s="154">
        <v>22950000</v>
      </c>
      <c r="AC380" s="178">
        <v>44979</v>
      </c>
      <c r="AD380" s="178">
        <v>44984</v>
      </c>
      <c r="AE380" s="178">
        <v>45256</v>
      </c>
      <c r="AF380" s="123">
        <f t="shared" si="7"/>
        <v>274</v>
      </c>
      <c r="AG380" s="123">
        <v>1</v>
      </c>
      <c r="AH380" s="123">
        <v>90</v>
      </c>
      <c r="AI380" s="124"/>
      <c r="AJ380" s="124"/>
      <c r="AK380" s="178"/>
      <c r="AL380" s="179"/>
      <c r="AM380" s="118" t="s">
        <v>208</v>
      </c>
      <c r="AN380" s="180">
        <v>1</v>
      </c>
    </row>
    <row r="381" spans="1:40" x14ac:dyDescent="0.3">
      <c r="A381" s="116" t="s">
        <v>913</v>
      </c>
      <c r="B381" s="117">
        <v>2023</v>
      </c>
      <c r="C381" s="118" t="s">
        <v>3573</v>
      </c>
      <c r="D381" s="118" t="s">
        <v>4442</v>
      </c>
      <c r="E381" s="116" t="s">
        <v>49</v>
      </c>
      <c r="F381" s="116" t="s">
        <v>22</v>
      </c>
      <c r="G381" s="116"/>
      <c r="H381" s="116" t="s">
        <v>1683</v>
      </c>
      <c r="I381" s="143" t="s">
        <v>45</v>
      </c>
      <c r="J381" s="118" t="s">
        <v>191</v>
      </c>
      <c r="K381" s="117">
        <v>57</v>
      </c>
      <c r="L381" s="118" t="s">
        <v>3049</v>
      </c>
      <c r="M381" s="118" t="s">
        <v>3048</v>
      </c>
      <c r="N381" s="184">
        <v>1979</v>
      </c>
      <c r="O381" s="177">
        <v>1</v>
      </c>
      <c r="P381" s="129">
        <v>1070925158</v>
      </c>
      <c r="Q381" s="148" t="s">
        <v>2289</v>
      </c>
      <c r="R381" s="118" t="s">
        <v>173</v>
      </c>
      <c r="S381" s="118"/>
      <c r="T381" s="118"/>
      <c r="U381" s="188"/>
      <c r="V381" s="125"/>
      <c r="W381" s="120">
        <v>15300000</v>
      </c>
      <c r="X381" s="127">
        <v>0</v>
      </c>
      <c r="Y381" s="128" t="s">
        <v>2909</v>
      </c>
      <c r="Z381" s="153">
        <v>7650000</v>
      </c>
      <c r="AA381" s="122">
        <v>22950000</v>
      </c>
      <c r="AB381" s="154">
        <v>20740000</v>
      </c>
      <c r="AC381" s="178">
        <v>44979</v>
      </c>
      <c r="AD381" s="178">
        <v>44984</v>
      </c>
      <c r="AE381" s="178">
        <v>45256</v>
      </c>
      <c r="AF381" s="123">
        <f t="shared" si="7"/>
        <v>274</v>
      </c>
      <c r="AG381" s="123">
        <v>1</v>
      </c>
      <c r="AH381" s="123">
        <v>90</v>
      </c>
      <c r="AI381" s="124"/>
      <c r="AJ381" s="124"/>
      <c r="AK381" s="178"/>
      <c r="AL381" s="179"/>
      <c r="AM381" s="118" t="s">
        <v>208</v>
      </c>
      <c r="AN381" s="180">
        <v>0.90370370370370368</v>
      </c>
    </row>
    <row r="382" spans="1:40" x14ac:dyDescent="0.3">
      <c r="A382" s="116" t="s">
        <v>914</v>
      </c>
      <c r="B382" s="117">
        <v>2023</v>
      </c>
      <c r="C382" s="118" t="s">
        <v>3574</v>
      </c>
      <c r="D382" s="118" t="s">
        <v>4443</v>
      </c>
      <c r="E382" s="116" t="s">
        <v>49</v>
      </c>
      <c r="F382" s="116" t="s">
        <v>22</v>
      </c>
      <c r="G382" s="116"/>
      <c r="H382" s="116" t="s">
        <v>1684</v>
      </c>
      <c r="I382" s="143" t="s">
        <v>45</v>
      </c>
      <c r="J382" s="118" t="s">
        <v>191</v>
      </c>
      <c r="K382" s="117">
        <v>57</v>
      </c>
      <c r="L382" s="118" t="s">
        <v>3049</v>
      </c>
      <c r="M382" s="118" t="s">
        <v>3048</v>
      </c>
      <c r="N382" s="184">
        <v>1979</v>
      </c>
      <c r="O382" s="177">
        <v>1</v>
      </c>
      <c r="P382" s="129">
        <v>1056786135</v>
      </c>
      <c r="Q382" s="148" t="s">
        <v>2290</v>
      </c>
      <c r="R382" s="118" t="s">
        <v>173</v>
      </c>
      <c r="S382" s="118"/>
      <c r="T382" s="118"/>
      <c r="U382" s="188"/>
      <c r="V382" s="125"/>
      <c r="W382" s="120">
        <v>15300000</v>
      </c>
      <c r="X382" s="127">
        <v>0</v>
      </c>
      <c r="Y382" s="128" t="s">
        <v>2910</v>
      </c>
      <c r="Z382" s="153">
        <v>7650000</v>
      </c>
      <c r="AA382" s="122">
        <v>22950000</v>
      </c>
      <c r="AB382" s="154">
        <v>22950000</v>
      </c>
      <c r="AC382" s="178">
        <v>44980</v>
      </c>
      <c r="AD382" s="178">
        <v>44986</v>
      </c>
      <c r="AE382" s="178">
        <v>45260</v>
      </c>
      <c r="AF382" s="123">
        <f t="shared" si="7"/>
        <v>277</v>
      </c>
      <c r="AG382" s="123">
        <v>1</v>
      </c>
      <c r="AH382" s="123">
        <v>90</v>
      </c>
      <c r="AI382" s="124"/>
      <c r="AJ382" s="124"/>
      <c r="AK382" s="178"/>
      <c r="AL382" s="179"/>
      <c r="AM382" s="118" t="s">
        <v>208</v>
      </c>
      <c r="AN382" s="180">
        <v>1</v>
      </c>
    </row>
    <row r="383" spans="1:40" x14ac:dyDescent="0.3">
      <c r="A383" s="116" t="s">
        <v>915</v>
      </c>
      <c r="B383" s="117">
        <v>2023</v>
      </c>
      <c r="C383" s="118" t="s">
        <v>3575</v>
      </c>
      <c r="D383" s="118" t="s">
        <v>4444</v>
      </c>
      <c r="E383" s="116" t="s">
        <v>49</v>
      </c>
      <c r="F383" s="116" t="s">
        <v>22</v>
      </c>
      <c r="G383" s="116"/>
      <c r="H383" s="116" t="s">
        <v>1685</v>
      </c>
      <c r="I383" s="143" t="s">
        <v>45</v>
      </c>
      <c r="J383" s="118" t="s">
        <v>191</v>
      </c>
      <c r="K383" s="117">
        <v>57</v>
      </c>
      <c r="L383" s="118" t="s">
        <v>3049</v>
      </c>
      <c r="M383" s="118" t="s">
        <v>3048</v>
      </c>
      <c r="N383" s="184">
        <v>1978</v>
      </c>
      <c r="O383" s="177">
        <v>1</v>
      </c>
      <c r="P383" s="129">
        <v>19452944</v>
      </c>
      <c r="Q383" s="148" t="s">
        <v>446</v>
      </c>
      <c r="R383" s="118" t="s">
        <v>173</v>
      </c>
      <c r="S383" s="118"/>
      <c r="T383" s="118"/>
      <c r="U383" s="188"/>
      <c r="V383" s="125"/>
      <c r="W383" s="120">
        <v>11280000</v>
      </c>
      <c r="X383" s="127">
        <v>0</v>
      </c>
      <c r="Y383" s="128" t="s">
        <v>2911</v>
      </c>
      <c r="Z383" s="153">
        <v>5640000</v>
      </c>
      <c r="AA383" s="122">
        <v>16920000</v>
      </c>
      <c r="AB383" s="154">
        <v>16920000</v>
      </c>
      <c r="AC383" s="178">
        <v>44980</v>
      </c>
      <c r="AD383" s="178">
        <v>44984</v>
      </c>
      <c r="AE383" s="178">
        <v>45256</v>
      </c>
      <c r="AF383" s="123">
        <f t="shared" si="7"/>
        <v>273</v>
      </c>
      <c r="AG383" s="123">
        <v>1</v>
      </c>
      <c r="AH383" s="123">
        <v>90</v>
      </c>
      <c r="AI383" s="124"/>
      <c r="AJ383" s="124"/>
      <c r="AK383" s="178"/>
      <c r="AL383" s="179"/>
      <c r="AM383" s="118" t="s">
        <v>208</v>
      </c>
      <c r="AN383" s="180">
        <v>1</v>
      </c>
    </row>
    <row r="384" spans="1:40" x14ac:dyDescent="0.3">
      <c r="A384" s="116" t="s">
        <v>916</v>
      </c>
      <c r="B384" s="117">
        <v>2023</v>
      </c>
      <c r="C384" s="118" t="s">
        <v>3576</v>
      </c>
      <c r="D384" s="118" t="s">
        <v>4445</v>
      </c>
      <c r="E384" s="116" t="s">
        <v>49</v>
      </c>
      <c r="F384" s="116" t="s">
        <v>22</v>
      </c>
      <c r="G384" s="116"/>
      <c r="H384" s="116" t="s">
        <v>1685</v>
      </c>
      <c r="I384" s="143" t="s">
        <v>45</v>
      </c>
      <c r="J384" s="118" t="s">
        <v>191</v>
      </c>
      <c r="K384" s="117">
        <v>57</v>
      </c>
      <c r="L384" s="118" t="s">
        <v>3049</v>
      </c>
      <c r="M384" s="118" t="s">
        <v>3048</v>
      </c>
      <c r="N384" s="184">
        <v>1978</v>
      </c>
      <c r="O384" s="177">
        <v>1</v>
      </c>
      <c r="P384" s="129">
        <v>1019145454</v>
      </c>
      <c r="Q384" s="148" t="s">
        <v>444</v>
      </c>
      <c r="R384" s="118" t="s">
        <v>173</v>
      </c>
      <c r="S384" s="118"/>
      <c r="T384" s="118"/>
      <c r="U384" s="188"/>
      <c r="V384" s="125"/>
      <c r="W384" s="120">
        <v>11280000</v>
      </c>
      <c r="X384" s="127">
        <v>0</v>
      </c>
      <c r="Y384" s="128" t="s">
        <v>2912</v>
      </c>
      <c r="Z384" s="153">
        <v>5640000</v>
      </c>
      <c r="AA384" s="122">
        <v>16920000</v>
      </c>
      <c r="AB384" s="154">
        <v>16920000</v>
      </c>
      <c r="AC384" s="178">
        <v>44981</v>
      </c>
      <c r="AD384" s="178">
        <v>44986</v>
      </c>
      <c r="AE384" s="178">
        <v>45260</v>
      </c>
      <c r="AF384" s="123">
        <f t="shared" si="7"/>
        <v>276</v>
      </c>
      <c r="AG384" s="123">
        <v>1</v>
      </c>
      <c r="AH384" s="123">
        <v>90</v>
      </c>
      <c r="AI384" s="124"/>
      <c r="AJ384" s="124"/>
      <c r="AK384" s="178"/>
      <c r="AL384" s="179"/>
      <c r="AM384" s="118" t="s">
        <v>208</v>
      </c>
      <c r="AN384" s="180">
        <v>1</v>
      </c>
    </row>
    <row r="385" spans="1:40" x14ac:dyDescent="0.3">
      <c r="A385" s="116" t="s">
        <v>917</v>
      </c>
      <c r="B385" s="117">
        <v>2023</v>
      </c>
      <c r="C385" s="118" t="s">
        <v>3577</v>
      </c>
      <c r="D385" s="118" t="s">
        <v>4446</v>
      </c>
      <c r="E385" s="116" t="s">
        <v>49</v>
      </c>
      <c r="F385" s="116" t="s">
        <v>22</v>
      </c>
      <c r="G385" s="116"/>
      <c r="H385" s="116" t="s">
        <v>1686</v>
      </c>
      <c r="I385" s="143" t="s">
        <v>45</v>
      </c>
      <c r="J385" s="118" t="s">
        <v>191</v>
      </c>
      <c r="K385" s="117">
        <v>57</v>
      </c>
      <c r="L385" s="118" t="s">
        <v>3049</v>
      </c>
      <c r="M385" s="118" t="s">
        <v>3048</v>
      </c>
      <c r="N385" s="184">
        <v>1979</v>
      </c>
      <c r="O385" s="177">
        <v>1</v>
      </c>
      <c r="P385" s="129">
        <v>5222272</v>
      </c>
      <c r="Q385" s="148" t="s">
        <v>2291</v>
      </c>
      <c r="R385" s="118" t="s">
        <v>173</v>
      </c>
      <c r="S385" s="118"/>
      <c r="T385" s="118"/>
      <c r="U385" s="188"/>
      <c r="V385" s="125"/>
      <c r="W385" s="120">
        <v>30300000</v>
      </c>
      <c r="X385" s="127">
        <v>0</v>
      </c>
      <c r="Y385" s="128" t="s">
        <v>2913</v>
      </c>
      <c r="Z385" s="153">
        <v>15150000</v>
      </c>
      <c r="AA385" s="122">
        <v>45450000</v>
      </c>
      <c r="AB385" s="154">
        <v>45450000</v>
      </c>
      <c r="AC385" s="178">
        <v>44980</v>
      </c>
      <c r="AD385" s="178">
        <v>44986</v>
      </c>
      <c r="AE385" s="178">
        <v>45260</v>
      </c>
      <c r="AF385" s="123">
        <f t="shared" si="7"/>
        <v>277</v>
      </c>
      <c r="AG385" s="123">
        <v>1</v>
      </c>
      <c r="AH385" s="123">
        <v>90</v>
      </c>
      <c r="AI385" s="124"/>
      <c r="AJ385" s="124"/>
      <c r="AK385" s="178"/>
      <c r="AL385" s="179"/>
      <c r="AM385" s="118" t="s">
        <v>208</v>
      </c>
      <c r="AN385" s="180">
        <v>1</v>
      </c>
    </row>
    <row r="386" spans="1:40" x14ac:dyDescent="0.3">
      <c r="A386" s="116" t="s">
        <v>918</v>
      </c>
      <c r="B386" s="117">
        <v>2023</v>
      </c>
      <c r="C386" s="118" t="s">
        <v>3578</v>
      </c>
      <c r="D386" s="118" t="s">
        <v>4447</v>
      </c>
      <c r="E386" s="116" t="s">
        <v>49</v>
      </c>
      <c r="F386" s="116" t="s">
        <v>22</v>
      </c>
      <c r="G386" s="116"/>
      <c r="H386" s="116" t="s">
        <v>1687</v>
      </c>
      <c r="I386" s="143" t="s">
        <v>45</v>
      </c>
      <c r="J386" s="118" t="s">
        <v>191</v>
      </c>
      <c r="K386" s="117">
        <v>57</v>
      </c>
      <c r="L386" s="118" t="s">
        <v>3049</v>
      </c>
      <c r="M386" s="118" t="s">
        <v>3048</v>
      </c>
      <c r="N386" s="184">
        <v>1979</v>
      </c>
      <c r="O386" s="177">
        <v>1</v>
      </c>
      <c r="P386" s="129">
        <v>52338364</v>
      </c>
      <c r="Q386" s="148" t="s">
        <v>2292</v>
      </c>
      <c r="R386" s="118" t="s">
        <v>173</v>
      </c>
      <c r="S386" s="118"/>
      <c r="T386" s="118"/>
      <c r="U386" s="188"/>
      <c r="V386" s="125"/>
      <c r="W386" s="120">
        <v>15300000</v>
      </c>
      <c r="X386" s="127">
        <v>0</v>
      </c>
      <c r="Y386" s="128" t="s">
        <v>2914</v>
      </c>
      <c r="Z386" s="153">
        <v>7650000</v>
      </c>
      <c r="AA386" s="122">
        <v>22950000</v>
      </c>
      <c r="AB386" s="154">
        <v>22950000</v>
      </c>
      <c r="AC386" s="178">
        <v>44977</v>
      </c>
      <c r="AD386" s="178">
        <v>44984</v>
      </c>
      <c r="AE386" s="178">
        <v>45256</v>
      </c>
      <c r="AF386" s="123">
        <f t="shared" si="7"/>
        <v>276</v>
      </c>
      <c r="AG386" s="123">
        <v>1</v>
      </c>
      <c r="AH386" s="123">
        <v>90</v>
      </c>
      <c r="AI386" s="124"/>
      <c r="AJ386" s="124"/>
      <c r="AK386" s="178"/>
      <c r="AL386" s="179"/>
      <c r="AM386" s="118" t="s">
        <v>208</v>
      </c>
      <c r="AN386" s="180">
        <v>1</v>
      </c>
    </row>
    <row r="387" spans="1:40" x14ac:dyDescent="0.3">
      <c r="A387" s="116" t="s">
        <v>919</v>
      </c>
      <c r="B387" s="117">
        <v>2023</v>
      </c>
      <c r="C387" s="118" t="s">
        <v>3579</v>
      </c>
      <c r="D387" s="118" t="s">
        <v>4448</v>
      </c>
      <c r="E387" s="116" t="s">
        <v>49</v>
      </c>
      <c r="F387" s="116" t="s">
        <v>22</v>
      </c>
      <c r="G387" s="116"/>
      <c r="H387" s="116" t="s">
        <v>1688</v>
      </c>
      <c r="I387" s="143" t="s">
        <v>45</v>
      </c>
      <c r="J387" s="118" t="s">
        <v>191</v>
      </c>
      <c r="K387" s="117">
        <v>40</v>
      </c>
      <c r="L387" s="118" t="s">
        <v>126</v>
      </c>
      <c r="M387" s="118" t="s">
        <v>3047</v>
      </c>
      <c r="N387" s="184">
        <v>1974</v>
      </c>
      <c r="O387" s="177">
        <v>1</v>
      </c>
      <c r="P387" s="129">
        <v>41578687</v>
      </c>
      <c r="Q387" s="148" t="s">
        <v>2293</v>
      </c>
      <c r="R387" s="118" t="s">
        <v>173</v>
      </c>
      <c r="S387" s="118"/>
      <c r="T387" s="118"/>
      <c r="U387" s="188"/>
      <c r="V387" s="125"/>
      <c r="W387" s="120">
        <v>24000000</v>
      </c>
      <c r="X387" s="127">
        <v>0</v>
      </c>
      <c r="Y387" s="128" t="s">
        <v>2915</v>
      </c>
      <c r="Z387" s="153">
        <v>12000000</v>
      </c>
      <c r="AA387" s="122">
        <v>36000000</v>
      </c>
      <c r="AB387" s="154">
        <v>36000000</v>
      </c>
      <c r="AC387" s="178">
        <v>44978</v>
      </c>
      <c r="AD387" s="178">
        <v>44979</v>
      </c>
      <c r="AE387" s="178">
        <v>45251</v>
      </c>
      <c r="AF387" s="123">
        <f t="shared" si="7"/>
        <v>270</v>
      </c>
      <c r="AG387" s="123">
        <v>1</v>
      </c>
      <c r="AH387" s="123">
        <v>90</v>
      </c>
      <c r="AI387" s="124"/>
      <c r="AJ387" s="124"/>
      <c r="AK387" s="178"/>
      <c r="AL387" s="179"/>
      <c r="AM387" s="118" t="s">
        <v>208</v>
      </c>
      <c r="AN387" s="180">
        <v>1</v>
      </c>
    </row>
    <row r="388" spans="1:40" x14ac:dyDescent="0.3">
      <c r="A388" s="116" t="s">
        <v>920</v>
      </c>
      <c r="B388" s="117">
        <v>2023</v>
      </c>
      <c r="C388" s="118" t="s">
        <v>3580</v>
      </c>
      <c r="D388" s="118" t="s">
        <v>4449</v>
      </c>
      <c r="E388" s="116" t="s">
        <v>49</v>
      </c>
      <c r="F388" s="116" t="s">
        <v>22</v>
      </c>
      <c r="G388" s="116"/>
      <c r="H388" s="116" t="s">
        <v>1689</v>
      </c>
      <c r="I388" s="143" t="s">
        <v>45</v>
      </c>
      <c r="J388" s="118" t="s">
        <v>191</v>
      </c>
      <c r="K388" s="117">
        <v>57</v>
      </c>
      <c r="L388" s="118" t="s">
        <v>3049</v>
      </c>
      <c r="M388" s="118" t="s">
        <v>3048</v>
      </c>
      <c r="N388" s="184">
        <v>1979</v>
      </c>
      <c r="O388" s="177">
        <v>1</v>
      </c>
      <c r="P388" s="129">
        <v>1049637907</v>
      </c>
      <c r="Q388" s="148" t="s">
        <v>383</v>
      </c>
      <c r="R388" s="118" t="s">
        <v>173</v>
      </c>
      <c r="S388" s="118"/>
      <c r="T388" s="118"/>
      <c r="U388" s="190"/>
      <c r="V388" s="125"/>
      <c r="W388" s="120">
        <v>30300000</v>
      </c>
      <c r="X388" s="127">
        <v>0</v>
      </c>
      <c r="Y388" s="128" t="s">
        <v>2916</v>
      </c>
      <c r="Z388" s="153">
        <v>15150000</v>
      </c>
      <c r="AA388" s="122">
        <v>45450000</v>
      </c>
      <c r="AB388" s="154">
        <v>45450000</v>
      </c>
      <c r="AC388" s="178">
        <v>44974</v>
      </c>
      <c r="AD388" s="178">
        <v>44980</v>
      </c>
      <c r="AE388" s="178">
        <v>45252</v>
      </c>
      <c r="AF388" s="123">
        <f t="shared" si="7"/>
        <v>275</v>
      </c>
      <c r="AG388" s="123">
        <v>1</v>
      </c>
      <c r="AH388" s="123">
        <v>90</v>
      </c>
      <c r="AI388" s="124"/>
      <c r="AJ388" s="124"/>
      <c r="AK388" s="178"/>
      <c r="AL388" s="179"/>
      <c r="AM388" s="118" t="s">
        <v>208</v>
      </c>
      <c r="AN388" s="180">
        <v>1</v>
      </c>
    </row>
    <row r="389" spans="1:40" x14ac:dyDescent="0.3">
      <c r="A389" s="116" t="s">
        <v>921</v>
      </c>
      <c r="B389" s="117">
        <v>2023</v>
      </c>
      <c r="C389" s="118" t="s">
        <v>3581</v>
      </c>
      <c r="D389" s="118" t="s">
        <v>4450</v>
      </c>
      <c r="E389" s="116" t="s">
        <v>49</v>
      </c>
      <c r="F389" s="116" t="s">
        <v>22</v>
      </c>
      <c r="G389" s="116"/>
      <c r="H389" s="116" t="s">
        <v>1690</v>
      </c>
      <c r="I389" s="143" t="s">
        <v>45</v>
      </c>
      <c r="J389" s="118" t="s">
        <v>191</v>
      </c>
      <c r="K389" s="117">
        <v>57</v>
      </c>
      <c r="L389" s="118" t="s">
        <v>3049</v>
      </c>
      <c r="M389" s="118" t="s">
        <v>3048</v>
      </c>
      <c r="N389" s="184">
        <v>1979</v>
      </c>
      <c r="O389" s="177">
        <v>1</v>
      </c>
      <c r="P389" s="129">
        <v>1015435784</v>
      </c>
      <c r="Q389" s="148" t="s">
        <v>3061</v>
      </c>
      <c r="R389" s="118" t="s">
        <v>173</v>
      </c>
      <c r="S389" s="118"/>
      <c r="T389" s="118"/>
      <c r="U389" s="190"/>
      <c r="V389" s="125"/>
      <c r="W389" s="120">
        <v>30300000</v>
      </c>
      <c r="X389" s="127">
        <v>0</v>
      </c>
      <c r="Y389" s="128" t="s">
        <v>2917</v>
      </c>
      <c r="Z389" s="153">
        <v>15150000</v>
      </c>
      <c r="AA389" s="122">
        <v>45450000</v>
      </c>
      <c r="AB389" s="154">
        <v>44440000</v>
      </c>
      <c r="AC389" s="178">
        <v>44985</v>
      </c>
      <c r="AD389" s="178">
        <v>45006</v>
      </c>
      <c r="AE389" s="178">
        <v>45280</v>
      </c>
      <c r="AF389" s="123">
        <f t="shared" si="7"/>
        <v>290</v>
      </c>
      <c r="AG389" s="123">
        <v>1</v>
      </c>
      <c r="AH389" s="123">
        <v>90</v>
      </c>
      <c r="AI389" s="124">
        <v>19291122</v>
      </c>
      <c r="AJ389" s="124" t="s">
        <v>4985</v>
      </c>
      <c r="AK389" s="178">
        <v>45114</v>
      </c>
      <c r="AL389" s="179">
        <v>12456667</v>
      </c>
      <c r="AM389" s="118" t="s">
        <v>208</v>
      </c>
      <c r="AN389" s="180">
        <v>0.97777777777777775</v>
      </c>
    </row>
    <row r="390" spans="1:40" x14ac:dyDescent="0.3">
      <c r="A390" s="116" t="s">
        <v>922</v>
      </c>
      <c r="B390" s="117">
        <v>2023</v>
      </c>
      <c r="C390" s="118" t="s">
        <v>3582</v>
      </c>
      <c r="D390" s="118" t="s">
        <v>4451</v>
      </c>
      <c r="E390" s="116" t="s">
        <v>49</v>
      </c>
      <c r="F390" s="116" t="s">
        <v>22</v>
      </c>
      <c r="G390" s="116"/>
      <c r="H390" s="116" t="s">
        <v>1691</v>
      </c>
      <c r="I390" s="143" t="s">
        <v>45</v>
      </c>
      <c r="J390" s="118" t="s">
        <v>191</v>
      </c>
      <c r="K390" s="117">
        <v>57</v>
      </c>
      <c r="L390" s="118" t="s">
        <v>3049</v>
      </c>
      <c r="M390" s="118" t="s">
        <v>3048</v>
      </c>
      <c r="N390" s="184">
        <v>1979</v>
      </c>
      <c r="O390" s="177">
        <v>1</v>
      </c>
      <c r="P390" s="129">
        <v>1124030852</v>
      </c>
      <c r="Q390" s="148" t="s">
        <v>2294</v>
      </c>
      <c r="R390" s="118" t="s">
        <v>173</v>
      </c>
      <c r="S390" s="118"/>
      <c r="T390" s="118"/>
      <c r="U390" s="190"/>
      <c r="V390" s="125"/>
      <c r="W390" s="120">
        <v>15300000</v>
      </c>
      <c r="X390" s="127">
        <v>0</v>
      </c>
      <c r="Y390" s="128" t="s">
        <v>2918</v>
      </c>
      <c r="Z390" s="153">
        <v>7650000</v>
      </c>
      <c r="AA390" s="122">
        <v>22950000</v>
      </c>
      <c r="AB390" s="154">
        <v>22950000</v>
      </c>
      <c r="AC390" s="178">
        <v>44979</v>
      </c>
      <c r="AD390" s="178">
        <v>44984</v>
      </c>
      <c r="AE390" s="178">
        <v>45256</v>
      </c>
      <c r="AF390" s="123">
        <f t="shared" si="7"/>
        <v>274</v>
      </c>
      <c r="AG390" s="123">
        <v>1</v>
      </c>
      <c r="AH390" s="123">
        <v>90</v>
      </c>
      <c r="AI390" s="124"/>
      <c r="AJ390" s="124"/>
      <c r="AK390" s="178"/>
      <c r="AL390" s="179"/>
      <c r="AM390" s="118" t="s">
        <v>208</v>
      </c>
      <c r="AN390" s="180">
        <v>1</v>
      </c>
    </row>
    <row r="391" spans="1:40" x14ac:dyDescent="0.3">
      <c r="A391" s="116" t="s">
        <v>923</v>
      </c>
      <c r="B391" s="117">
        <v>2023</v>
      </c>
      <c r="C391" s="118" t="s">
        <v>3583</v>
      </c>
      <c r="D391" s="118" t="s">
        <v>4452</v>
      </c>
      <c r="E391" s="116" t="s">
        <v>49</v>
      </c>
      <c r="F391" s="116" t="s">
        <v>22</v>
      </c>
      <c r="G391" s="116"/>
      <c r="H391" s="116" t="s">
        <v>1692</v>
      </c>
      <c r="I391" s="143" t="s">
        <v>45</v>
      </c>
      <c r="J391" s="118" t="s">
        <v>191</v>
      </c>
      <c r="K391" s="117">
        <v>57</v>
      </c>
      <c r="L391" s="118" t="s">
        <v>3049</v>
      </c>
      <c r="M391" s="118" t="s">
        <v>3048</v>
      </c>
      <c r="N391" s="184">
        <v>1978</v>
      </c>
      <c r="O391" s="177">
        <v>1</v>
      </c>
      <c r="P391" s="129">
        <v>80757541</v>
      </c>
      <c r="Q391" s="148" t="s">
        <v>2295</v>
      </c>
      <c r="R391" s="118" t="s">
        <v>173</v>
      </c>
      <c r="S391" s="118"/>
      <c r="T391" s="118"/>
      <c r="U391" s="190"/>
      <c r="V391" s="125"/>
      <c r="W391" s="120">
        <v>15300000</v>
      </c>
      <c r="X391" s="127">
        <v>0</v>
      </c>
      <c r="Y391" s="128" t="s">
        <v>2919</v>
      </c>
      <c r="Z391" s="153">
        <v>7650000</v>
      </c>
      <c r="AA391" s="122">
        <v>22950000</v>
      </c>
      <c r="AB391" s="154">
        <v>22950000</v>
      </c>
      <c r="AC391" s="178">
        <v>44978</v>
      </c>
      <c r="AD391" s="178">
        <v>44986</v>
      </c>
      <c r="AE391" s="178">
        <v>45260</v>
      </c>
      <c r="AF391" s="123">
        <f t="shared" si="7"/>
        <v>279</v>
      </c>
      <c r="AG391" s="123">
        <v>1</v>
      </c>
      <c r="AH391" s="123">
        <v>90</v>
      </c>
      <c r="AI391" s="124"/>
      <c r="AJ391" s="124"/>
      <c r="AK391" s="178"/>
      <c r="AL391" s="179"/>
      <c r="AM391" s="118" t="s">
        <v>208</v>
      </c>
      <c r="AN391" s="180">
        <v>1</v>
      </c>
    </row>
    <row r="392" spans="1:40" x14ac:dyDescent="0.3">
      <c r="A392" s="116" t="s">
        <v>924</v>
      </c>
      <c r="B392" s="117">
        <v>2023</v>
      </c>
      <c r="C392" s="118" t="s">
        <v>3584</v>
      </c>
      <c r="D392" s="118" t="s">
        <v>4453</v>
      </c>
      <c r="E392" s="116" t="s">
        <v>49</v>
      </c>
      <c r="F392" s="116" t="s">
        <v>22</v>
      </c>
      <c r="G392" s="116"/>
      <c r="H392" s="116" t="s">
        <v>1693</v>
      </c>
      <c r="I392" s="143" t="s">
        <v>45</v>
      </c>
      <c r="J392" s="118" t="s">
        <v>191</v>
      </c>
      <c r="K392" s="117">
        <v>23</v>
      </c>
      <c r="L392" s="118" t="s">
        <v>165</v>
      </c>
      <c r="M392" s="118" t="s">
        <v>3042</v>
      </c>
      <c r="N392" s="184">
        <v>1964</v>
      </c>
      <c r="O392" s="177">
        <v>1</v>
      </c>
      <c r="P392" s="129">
        <v>1024495405</v>
      </c>
      <c r="Q392" s="148" t="s">
        <v>2296</v>
      </c>
      <c r="R392" s="118" t="s">
        <v>173</v>
      </c>
      <c r="S392" s="118"/>
      <c r="T392" s="118"/>
      <c r="U392" s="188"/>
      <c r="V392" s="125"/>
      <c r="W392" s="120">
        <v>30300000</v>
      </c>
      <c r="X392" s="127">
        <v>0</v>
      </c>
      <c r="Y392" s="128" t="s">
        <v>2920</v>
      </c>
      <c r="Z392" s="153">
        <v>15150000</v>
      </c>
      <c r="AA392" s="122">
        <v>45450000</v>
      </c>
      <c r="AB392" s="154">
        <v>45113333</v>
      </c>
      <c r="AC392" s="178">
        <v>44980</v>
      </c>
      <c r="AD392" s="178">
        <v>44985</v>
      </c>
      <c r="AE392" s="178">
        <v>45257</v>
      </c>
      <c r="AF392" s="123">
        <f t="shared" si="7"/>
        <v>274</v>
      </c>
      <c r="AG392" s="123">
        <v>1</v>
      </c>
      <c r="AH392" s="123">
        <v>90</v>
      </c>
      <c r="AI392" s="124"/>
      <c r="AJ392" s="124"/>
      <c r="AK392" s="178"/>
      <c r="AL392" s="179"/>
      <c r="AM392" s="118" t="s">
        <v>208</v>
      </c>
      <c r="AN392" s="180">
        <v>0.99259258525852589</v>
      </c>
    </row>
    <row r="393" spans="1:40" x14ac:dyDescent="0.3">
      <c r="A393" s="116" t="s">
        <v>925</v>
      </c>
      <c r="B393" s="117">
        <v>2023</v>
      </c>
      <c r="C393" s="118" t="s">
        <v>3585</v>
      </c>
      <c r="D393" s="118" t="s">
        <v>4454</v>
      </c>
      <c r="E393" s="116" t="s">
        <v>49</v>
      </c>
      <c r="F393" s="116" t="s">
        <v>22</v>
      </c>
      <c r="G393" s="116"/>
      <c r="H393" s="116" t="s">
        <v>1665</v>
      </c>
      <c r="I393" s="143" t="s">
        <v>45</v>
      </c>
      <c r="J393" s="118" t="s">
        <v>191</v>
      </c>
      <c r="K393" s="117">
        <v>55</v>
      </c>
      <c r="L393" s="118" t="s">
        <v>145</v>
      </c>
      <c r="M393" s="118" t="s">
        <v>3048</v>
      </c>
      <c r="N393" s="184">
        <v>1977</v>
      </c>
      <c r="O393" s="177">
        <v>1</v>
      </c>
      <c r="P393" s="129">
        <v>1019046675</v>
      </c>
      <c r="Q393" s="148" t="s">
        <v>2297</v>
      </c>
      <c r="R393" s="118" t="s">
        <v>173</v>
      </c>
      <c r="S393" s="118"/>
      <c r="T393" s="118"/>
      <c r="U393" s="188"/>
      <c r="V393" s="125"/>
      <c r="W393" s="120">
        <v>42000000</v>
      </c>
      <c r="X393" s="127">
        <v>0</v>
      </c>
      <c r="Y393" s="128" t="s">
        <v>2921</v>
      </c>
      <c r="Z393" s="153">
        <v>21000000</v>
      </c>
      <c r="AA393" s="122">
        <v>63000000</v>
      </c>
      <c r="AB393" s="154">
        <v>63000000</v>
      </c>
      <c r="AC393" s="178">
        <v>44977</v>
      </c>
      <c r="AD393" s="178">
        <v>44979</v>
      </c>
      <c r="AE393" s="178">
        <v>45251</v>
      </c>
      <c r="AF393" s="123">
        <f t="shared" si="7"/>
        <v>271</v>
      </c>
      <c r="AG393" s="123">
        <v>1</v>
      </c>
      <c r="AH393" s="123">
        <v>90</v>
      </c>
      <c r="AI393" s="124"/>
      <c r="AJ393" s="124"/>
      <c r="AK393" s="178"/>
      <c r="AL393" s="179"/>
      <c r="AM393" s="118" t="s">
        <v>208</v>
      </c>
      <c r="AN393" s="180">
        <v>1</v>
      </c>
    </row>
    <row r="394" spans="1:40" x14ac:dyDescent="0.3">
      <c r="A394" s="116" t="s">
        <v>926</v>
      </c>
      <c r="B394" s="117">
        <v>2023</v>
      </c>
      <c r="C394" s="118" t="s">
        <v>3586</v>
      </c>
      <c r="D394" s="118" t="s">
        <v>4455</v>
      </c>
      <c r="E394" s="116" t="s">
        <v>49</v>
      </c>
      <c r="F394" s="116" t="s">
        <v>22</v>
      </c>
      <c r="G394" s="116"/>
      <c r="H394" s="116" t="s">
        <v>1694</v>
      </c>
      <c r="I394" s="143" t="s">
        <v>45</v>
      </c>
      <c r="J394" s="118" t="s">
        <v>191</v>
      </c>
      <c r="K394" s="117">
        <v>55</v>
      </c>
      <c r="L394" s="118" t="s">
        <v>145</v>
      </c>
      <c r="M394" s="118" t="s">
        <v>3048</v>
      </c>
      <c r="N394" s="184">
        <v>1977</v>
      </c>
      <c r="O394" s="177">
        <v>1</v>
      </c>
      <c r="P394" s="129">
        <v>66827428</v>
      </c>
      <c r="Q394" s="148" t="s">
        <v>2298</v>
      </c>
      <c r="R394" s="118" t="s">
        <v>173</v>
      </c>
      <c r="S394" s="118"/>
      <c r="T394" s="118"/>
      <c r="U394" s="188"/>
      <c r="V394" s="125"/>
      <c r="W394" s="120">
        <v>30300000</v>
      </c>
      <c r="X394" s="127">
        <v>0</v>
      </c>
      <c r="Y394" s="128" t="s">
        <v>2922</v>
      </c>
      <c r="Z394" s="153">
        <v>15150000</v>
      </c>
      <c r="AA394" s="122">
        <v>45450000</v>
      </c>
      <c r="AB394" s="154">
        <v>45450000</v>
      </c>
      <c r="AC394" s="178">
        <v>44979</v>
      </c>
      <c r="AD394" s="178">
        <v>44986</v>
      </c>
      <c r="AE394" s="178">
        <v>45260</v>
      </c>
      <c r="AF394" s="123">
        <f t="shared" si="7"/>
        <v>278</v>
      </c>
      <c r="AG394" s="123">
        <v>1</v>
      </c>
      <c r="AH394" s="123">
        <v>90</v>
      </c>
      <c r="AI394" s="124"/>
      <c r="AJ394" s="124"/>
      <c r="AK394" s="178"/>
      <c r="AL394" s="179"/>
      <c r="AM394" s="118" t="s">
        <v>208</v>
      </c>
      <c r="AN394" s="180">
        <v>1</v>
      </c>
    </row>
    <row r="395" spans="1:40" x14ac:dyDescent="0.3">
      <c r="A395" s="116" t="s">
        <v>927</v>
      </c>
      <c r="B395" s="117">
        <v>2023</v>
      </c>
      <c r="C395" s="118" t="s">
        <v>3587</v>
      </c>
      <c r="D395" s="118" t="s">
        <v>4456</v>
      </c>
      <c r="E395" s="116" t="s">
        <v>49</v>
      </c>
      <c r="F395" s="116" t="s">
        <v>22</v>
      </c>
      <c r="G395" s="116"/>
      <c r="H395" s="116" t="s">
        <v>1695</v>
      </c>
      <c r="I395" s="143" t="s">
        <v>45</v>
      </c>
      <c r="J395" s="118" t="s">
        <v>191</v>
      </c>
      <c r="K395" s="117">
        <v>45</v>
      </c>
      <c r="L395" s="118" t="s">
        <v>3051</v>
      </c>
      <c r="M395" s="118" t="s">
        <v>3047</v>
      </c>
      <c r="N395" s="184">
        <v>1998</v>
      </c>
      <c r="O395" s="177">
        <v>1</v>
      </c>
      <c r="P395" s="129">
        <v>11804475</v>
      </c>
      <c r="Q395" s="148" t="s">
        <v>2299</v>
      </c>
      <c r="R395" s="118" t="s">
        <v>173</v>
      </c>
      <c r="S395" s="118"/>
      <c r="T395" s="118"/>
      <c r="U395" s="188"/>
      <c r="V395" s="125"/>
      <c r="W395" s="120">
        <v>18300000</v>
      </c>
      <c r="X395" s="127">
        <v>0</v>
      </c>
      <c r="Y395" s="128" t="s">
        <v>2923</v>
      </c>
      <c r="Z395" s="153">
        <v>9150000</v>
      </c>
      <c r="AA395" s="122">
        <v>27450000</v>
      </c>
      <c r="AB395" s="154">
        <v>27450000</v>
      </c>
      <c r="AC395" s="178">
        <v>44981</v>
      </c>
      <c r="AD395" s="178">
        <v>44986</v>
      </c>
      <c r="AE395" s="178">
        <v>45260</v>
      </c>
      <c r="AF395" s="123">
        <f t="shared" si="7"/>
        <v>276</v>
      </c>
      <c r="AG395" s="123">
        <v>1</v>
      </c>
      <c r="AH395" s="123">
        <v>90</v>
      </c>
      <c r="AI395" s="124"/>
      <c r="AJ395" s="124"/>
      <c r="AK395" s="178"/>
      <c r="AL395" s="179"/>
      <c r="AM395" s="118" t="s">
        <v>208</v>
      </c>
      <c r="AN395" s="180">
        <v>1</v>
      </c>
    </row>
    <row r="396" spans="1:40" x14ac:dyDescent="0.3">
      <c r="A396" s="116" t="s">
        <v>928</v>
      </c>
      <c r="B396" s="117">
        <v>2023</v>
      </c>
      <c r="C396" s="118" t="s">
        <v>3588</v>
      </c>
      <c r="D396" s="118" t="s">
        <v>4457</v>
      </c>
      <c r="E396" s="116" t="s">
        <v>49</v>
      </c>
      <c r="F396" s="116" t="s">
        <v>22</v>
      </c>
      <c r="G396" s="116"/>
      <c r="H396" s="116" t="s">
        <v>1696</v>
      </c>
      <c r="I396" s="143" t="s">
        <v>45</v>
      </c>
      <c r="J396" s="118" t="s">
        <v>191</v>
      </c>
      <c r="K396" s="117">
        <v>45</v>
      </c>
      <c r="L396" s="118" t="s">
        <v>3051</v>
      </c>
      <c r="M396" s="118" t="s">
        <v>3047</v>
      </c>
      <c r="N396" s="184">
        <v>1998</v>
      </c>
      <c r="O396" s="177">
        <v>1</v>
      </c>
      <c r="P396" s="129">
        <v>52904641</v>
      </c>
      <c r="Q396" s="148" t="s">
        <v>440</v>
      </c>
      <c r="R396" s="118" t="s">
        <v>173</v>
      </c>
      <c r="S396" s="118"/>
      <c r="T396" s="118"/>
      <c r="U396" s="188"/>
      <c r="V396" s="125"/>
      <c r="W396" s="120">
        <v>18300000</v>
      </c>
      <c r="X396" s="127">
        <v>0</v>
      </c>
      <c r="Y396" s="128" t="s">
        <v>2924</v>
      </c>
      <c r="Z396" s="153">
        <v>9150000</v>
      </c>
      <c r="AA396" s="122">
        <v>27450000</v>
      </c>
      <c r="AB396" s="154">
        <v>27450000</v>
      </c>
      <c r="AC396" s="178">
        <v>44981</v>
      </c>
      <c r="AD396" s="178">
        <v>44987</v>
      </c>
      <c r="AE396" s="178">
        <v>45261</v>
      </c>
      <c r="AF396" s="123">
        <f t="shared" si="7"/>
        <v>277</v>
      </c>
      <c r="AG396" s="123">
        <v>1</v>
      </c>
      <c r="AH396" s="123">
        <v>90</v>
      </c>
      <c r="AI396" s="124"/>
      <c r="AJ396" s="124"/>
      <c r="AK396" s="178"/>
      <c r="AL396" s="179"/>
      <c r="AM396" s="118" t="s">
        <v>208</v>
      </c>
      <c r="AN396" s="180">
        <v>1</v>
      </c>
    </row>
    <row r="397" spans="1:40" x14ac:dyDescent="0.3">
      <c r="A397" s="116" t="s">
        <v>929</v>
      </c>
      <c r="B397" s="117">
        <v>2023</v>
      </c>
      <c r="C397" s="118" t="s">
        <v>3589</v>
      </c>
      <c r="D397" s="118" t="s">
        <v>4458</v>
      </c>
      <c r="E397" s="116" t="s">
        <v>49</v>
      </c>
      <c r="F397" s="116" t="s">
        <v>22</v>
      </c>
      <c r="G397" s="116"/>
      <c r="H397" s="116" t="s">
        <v>1697</v>
      </c>
      <c r="I397" s="143" t="s">
        <v>45</v>
      </c>
      <c r="J397" s="118" t="s">
        <v>191</v>
      </c>
      <c r="K397" s="117">
        <v>1</v>
      </c>
      <c r="L397" s="118" t="s">
        <v>92</v>
      </c>
      <c r="M397" s="118" t="s">
        <v>3042</v>
      </c>
      <c r="N397" s="184">
        <v>1953</v>
      </c>
      <c r="O397" s="177">
        <v>1</v>
      </c>
      <c r="P397" s="129">
        <v>1019072874</v>
      </c>
      <c r="Q397" s="148" t="s">
        <v>2300</v>
      </c>
      <c r="R397" s="118" t="s">
        <v>173</v>
      </c>
      <c r="S397" s="118"/>
      <c r="T397" s="118"/>
      <c r="U397" s="188"/>
      <c r="V397" s="125"/>
      <c r="W397" s="120">
        <v>40400000</v>
      </c>
      <c r="X397" s="127">
        <v>0</v>
      </c>
      <c r="Y397" s="128" t="s">
        <v>2925</v>
      </c>
      <c r="Z397" s="153">
        <v>9258334</v>
      </c>
      <c r="AA397" s="122">
        <v>49658334</v>
      </c>
      <c r="AB397" s="154">
        <v>49658333</v>
      </c>
      <c r="AC397" s="178">
        <v>44985</v>
      </c>
      <c r="AD397" s="178">
        <v>44991</v>
      </c>
      <c r="AE397" s="178">
        <v>45290</v>
      </c>
      <c r="AF397" s="123">
        <f t="shared" si="7"/>
        <v>300</v>
      </c>
      <c r="AG397" s="123">
        <v>1</v>
      </c>
      <c r="AH397" s="123">
        <v>55</v>
      </c>
      <c r="AI397" s="124"/>
      <c r="AJ397" s="124"/>
      <c r="AK397" s="178"/>
      <c r="AL397" s="179"/>
      <c r="AM397" s="118" t="s">
        <v>208</v>
      </c>
      <c r="AN397" s="180">
        <v>0.99999997986239331</v>
      </c>
    </row>
    <row r="398" spans="1:40" x14ac:dyDescent="0.3">
      <c r="A398" s="116" t="s">
        <v>930</v>
      </c>
      <c r="B398" s="117">
        <v>2023</v>
      </c>
      <c r="C398" s="118" t="s">
        <v>3590</v>
      </c>
      <c r="D398" s="118" t="s">
        <v>4459</v>
      </c>
      <c r="E398" s="116" t="s">
        <v>49</v>
      </c>
      <c r="F398" s="116" t="s">
        <v>22</v>
      </c>
      <c r="G398" s="116"/>
      <c r="H398" s="116" t="s">
        <v>1698</v>
      </c>
      <c r="I398" s="143" t="s">
        <v>45</v>
      </c>
      <c r="J398" s="118" t="s">
        <v>191</v>
      </c>
      <c r="K398" s="117">
        <v>20</v>
      </c>
      <c r="L398" s="118" t="s">
        <v>110</v>
      </c>
      <c r="M398" s="118" t="s">
        <v>3042</v>
      </c>
      <c r="N398" s="184">
        <v>1963</v>
      </c>
      <c r="O398" s="177">
        <v>1</v>
      </c>
      <c r="P398" s="129">
        <v>80220338</v>
      </c>
      <c r="Q398" s="148" t="s">
        <v>425</v>
      </c>
      <c r="R398" s="118" t="s">
        <v>173</v>
      </c>
      <c r="S398" s="118"/>
      <c r="T398" s="118"/>
      <c r="U398" s="188"/>
      <c r="V398" s="125"/>
      <c r="W398" s="120">
        <v>24000000</v>
      </c>
      <c r="X398" s="127">
        <v>0</v>
      </c>
      <c r="Y398" s="128" t="s">
        <v>2926</v>
      </c>
      <c r="Z398" s="153">
        <v>12000000</v>
      </c>
      <c r="AA398" s="122">
        <v>36000000</v>
      </c>
      <c r="AB398" s="154">
        <v>36000000</v>
      </c>
      <c r="AC398" s="178">
        <v>44981</v>
      </c>
      <c r="AD398" s="178">
        <v>44986</v>
      </c>
      <c r="AE398" s="178">
        <v>45260</v>
      </c>
      <c r="AF398" s="123">
        <f t="shared" si="7"/>
        <v>276</v>
      </c>
      <c r="AG398" s="123">
        <v>1</v>
      </c>
      <c r="AH398" s="123">
        <v>90</v>
      </c>
      <c r="AI398" s="124"/>
      <c r="AJ398" s="124"/>
      <c r="AK398" s="178"/>
      <c r="AL398" s="179"/>
      <c r="AM398" s="118" t="s">
        <v>208</v>
      </c>
      <c r="AN398" s="180">
        <v>1</v>
      </c>
    </row>
    <row r="399" spans="1:40" x14ac:dyDescent="0.3">
      <c r="A399" s="116" t="s">
        <v>931</v>
      </c>
      <c r="B399" s="117">
        <v>2023</v>
      </c>
      <c r="C399" s="118" t="s">
        <v>3591</v>
      </c>
      <c r="D399" s="118" t="s">
        <v>4460</v>
      </c>
      <c r="E399" s="116" t="s">
        <v>49</v>
      </c>
      <c r="F399" s="116" t="s">
        <v>22</v>
      </c>
      <c r="G399" s="116"/>
      <c r="H399" s="116" t="s">
        <v>1699</v>
      </c>
      <c r="I399" s="143" t="s">
        <v>45</v>
      </c>
      <c r="J399" s="118" t="s">
        <v>191</v>
      </c>
      <c r="K399" s="117">
        <v>20</v>
      </c>
      <c r="L399" s="118" t="s">
        <v>110</v>
      </c>
      <c r="M399" s="118" t="s">
        <v>3042</v>
      </c>
      <c r="N399" s="184">
        <v>1963</v>
      </c>
      <c r="O399" s="177">
        <v>1</v>
      </c>
      <c r="P399" s="129">
        <v>52336841</v>
      </c>
      <c r="Q399" s="148" t="s">
        <v>2301</v>
      </c>
      <c r="R399" s="118" t="s">
        <v>173</v>
      </c>
      <c r="S399" s="118"/>
      <c r="T399" s="118"/>
      <c r="U399" s="188"/>
      <c r="V399" s="125"/>
      <c r="W399" s="120">
        <v>24000000</v>
      </c>
      <c r="X399" s="127">
        <v>0</v>
      </c>
      <c r="Y399" s="128" t="s">
        <v>2927</v>
      </c>
      <c r="Z399" s="153">
        <v>12000000</v>
      </c>
      <c r="AA399" s="122">
        <v>36000000</v>
      </c>
      <c r="AB399" s="154">
        <v>36000000</v>
      </c>
      <c r="AC399" s="178">
        <v>44980</v>
      </c>
      <c r="AD399" s="178">
        <v>44986</v>
      </c>
      <c r="AE399" s="178">
        <v>45260</v>
      </c>
      <c r="AF399" s="123">
        <f t="shared" si="7"/>
        <v>277</v>
      </c>
      <c r="AG399" s="123">
        <v>1</v>
      </c>
      <c r="AH399" s="123">
        <v>90</v>
      </c>
      <c r="AI399" s="124"/>
      <c r="AJ399" s="124"/>
      <c r="AK399" s="178"/>
      <c r="AL399" s="179"/>
      <c r="AM399" s="118" t="s">
        <v>208</v>
      </c>
      <c r="AN399" s="180">
        <v>1</v>
      </c>
    </row>
    <row r="400" spans="1:40" x14ac:dyDescent="0.3">
      <c r="A400" s="116" t="s">
        <v>932</v>
      </c>
      <c r="B400" s="117">
        <v>2023</v>
      </c>
      <c r="C400" s="118" t="s">
        <v>3592</v>
      </c>
      <c r="D400" s="118" t="s">
        <v>4461</v>
      </c>
      <c r="E400" s="116" t="s">
        <v>49</v>
      </c>
      <c r="F400" s="116" t="s">
        <v>22</v>
      </c>
      <c r="G400" s="116"/>
      <c r="H400" s="116" t="s">
        <v>1700</v>
      </c>
      <c r="I400" s="143" t="s">
        <v>45</v>
      </c>
      <c r="J400" s="118" t="s">
        <v>191</v>
      </c>
      <c r="K400" s="117">
        <v>57</v>
      </c>
      <c r="L400" s="118" t="s">
        <v>3049</v>
      </c>
      <c r="M400" s="118" t="s">
        <v>3048</v>
      </c>
      <c r="N400" s="184">
        <v>1978</v>
      </c>
      <c r="O400" s="177">
        <v>1</v>
      </c>
      <c r="P400" s="129">
        <v>1019034987</v>
      </c>
      <c r="Q400" s="148" t="s">
        <v>2302</v>
      </c>
      <c r="R400" s="118" t="s">
        <v>173</v>
      </c>
      <c r="S400" s="118"/>
      <c r="T400" s="118"/>
      <c r="U400" s="188"/>
      <c r="V400" s="125"/>
      <c r="W400" s="120">
        <v>30300000</v>
      </c>
      <c r="X400" s="127">
        <v>0</v>
      </c>
      <c r="Y400" s="128" t="s">
        <v>2928</v>
      </c>
      <c r="Z400" s="153">
        <v>15150000</v>
      </c>
      <c r="AA400" s="122">
        <v>45450000</v>
      </c>
      <c r="AB400" s="154">
        <v>45450000</v>
      </c>
      <c r="AC400" s="178">
        <v>44986</v>
      </c>
      <c r="AD400" s="178">
        <v>44991</v>
      </c>
      <c r="AE400" s="178">
        <v>45265</v>
      </c>
      <c r="AF400" s="123">
        <f t="shared" si="7"/>
        <v>274</v>
      </c>
      <c r="AG400" s="123">
        <v>1</v>
      </c>
      <c r="AH400" s="123">
        <v>90</v>
      </c>
      <c r="AI400" s="124"/>
      <c r="AJ400" s="124"/>
      <c r="AK400" s="178"/>
      <c r="AL400" s="179"/>
      <c r="AM400" s="118" t="s">
        <v>208</v>
      </c>
      <c r="AN400" s="180">
        <v>1</v>
      </c>
    </row>
    <row r="401" spans="1:40" x14ac:dyDescent="0.3">
      <c r="A401" s="116" t="s">
        <v>933</v>
      </c>
      <c r="B401" s="117">
        <v>2023</v>
      </c>
      <c r="C401" s="118" t="s">
        <v>3593</v>
      </c>
      <c r="D401" s="118" t="s">
        <v>4462</v>
      </c>
      <c r="E401" s="116" t="s">
        <v>49</v>
      </c>
      <c r="F401" s="116" t="s">
        <v>22</v>
      </c>
      <c r="G401" s="116"/>
      <c r="H401" s="116" t="s">
        <v>1701</v>
      </c>
      <c r="I401" s="143" t="s">
        <v>45</v>
      </c>
      <c r="J401" s="118" t="s">
        <v>191</v>
      </c>
      <c r="K401" s="117">
        <v>40</v>
      </c>
      <c r="L401" s="118" t="s">
        <v>126</v>
      </c>
      <c r="M401" s="118" t="s">
        <v>3047</v>
      </c>
      <c r="N401" s="184">
        <v>1974</v>
      </c>
      <c r="O401" s="177">
        <v>1</v>
      </c>
      <c r="P401" s="129">
        <v>1019125418</v>
      </c>
      <c r="Q401" s="148" t="s">
        <v>3055</v>
      </c>
      <c r="R401" s="118" t="s">
        <v>173</v>
      </c>
      <c r="S401" s="118"/>
      <c r="T401" s="118"/>
      <c r="U401" s="188"/>
      <c r="V401" s="125"/>
      <c r="W401" s="120">
        <v>30300000</v>
      </c>
      <c r="X401" s="127">
        <v>0</v>
      </c>
      <c r="Y401" s="128" t="s">
        <v>2929</v>
      </c>
      <c r="Z401" s="153">
        <v>15150000</v>
      </c>
      <c r="AA401" s="122">
        <v>45450000</v>
      </c>
      <c r="AB401" s="154">
        <v>44440000</v>
      </c>
      <c r="AC401" s="178">
        <v>44981</v>
      </c>
      <c r="AD401" s="178">
        <v>44985</v>
      </c>
      <c r="AE401" s="178">
        <v>45257</v>
      </c>
      <c r="AF401" s="123">
        <f t="shared" si="7"/>
        <v>273</v>
      </c>
      <c r="AG401" s="123">
        <v>1</v>
      </c>
      <c r="AH401" s="123">
        <v>90</v>
      </c>
      <c r="AI401" s="124">
        <v>1019125418</v>
      </c>
      <c r="AJ401" s="124" t="s">
        <v>4986</v>
      </c>
      <c r="AK401" s="178">
        <v>45208</v>
      </c>
      <c r="AL401" s="179">
        <v>8248333</v>
      </c>
      <c r="AM401" s="118" t="s">
        <v>208</v>
      </c>
      <c r="AN401" s="180">
        <v>0.97777777777777775</v>
      </c>
    </row>
    <row r="402" spans="1:40" x14ac:dyDescent="0.3">
      <c r="A402" s="116" t="s">
        <v>934</v>
      </c>
      <c r="B402" s="117">
        <v>2023</v>
      </c>
      <c r="C402" s="118" t="s">
        <v>3594</v>
      </c>
      <c r="D402" s="118" t="s">
        <v>4463</v>
      </c>
      <c r="E402" s="116" t="s">
        <v>49</v>
      </c>
      <c r="F402" s="116" t="s">
        <v>22</v>
      </c>
      <c r="G402" s="116"/>
      <c r="H402" s="116" t="s">
        <v>1702</v>
      </c>
      <c r="I402" s="143" t="s">
        <v>45</v>
      </c>
      <c r="J402" s="118" t="s">
        <v>191</v>
      </c>
      <c r="K402" s="117">
        <v>20</v>
      </c>
      <c r="L402" s="118" t="s">
        <v>110</v>
      </c>
      <c r="M402" s="118" t="s">
        <v>3042</v>
      </c>
      <c r="N402" s="184">
        <v>1963</v>
      </c>
      <c r="O402" s="177">
        <v>1</v>
      </c>
      <c r="P402" s="129">
        <v>1019005984</v>
      </c>
      <c r="Q402" s="148" t="s">
        <v>2304</v>
      </c>
      <c r="R402" s="118" t="s">
        <v>173</v>
      </c>
      <c r="S402" s="118"/>
      <c r="T402" s="118"/>
      <c r="U402" s="188"/>
      <c r="V402" s="125"/>
      <c r="W402" s="120">
        <v>18300000</v>
      </c>
      <c r="X402" s="127">
        <v>0</v>
      </c>
      <c r="Y402" s="128" t="s">
        <v>2930</v>
      </c>
      <c r="Z402" s="153">
        <v>9150000</v>
      </c>
      <c r="AA402" s="122">
        <v>27450000</v>
      </c>
      <c r="AB402" s="154">
        <v>27450000</v>
      </c>
      <c r="AC402" s="178">
        <v>44981</v>
      </c>
      <c r="AD402" s="178">
        <v>44986</v>
      </c>
      <c r="AE402" s="178">
        <v>45260</v>
      </c>
      <c r="AF402" s="123">
        <f t="shared" si="7"/>
        <v>276</v>
      </c>
      <c r="AG402" s="123">
        <v>1</v>
      </c>
      <c r="AH402" s="123">
        <v>90</v>
      </c>
      <c r="AI402" s="124"/>
      <c r="AJ402" s="124"/>
      <c r="AK402" s="178"/>
      <c r="AL402" s="179"/>
      <c r="AM402" s="118" t="s">
        <v>208</v>
      </c>
      <c r="AN402" s="180">
        <v>1</v>
      </c>
    </row>
    <row r="403" spans="1:40" x14ac:dyDescent="0.3">
      <c r="A403" s="116" t="s">
        <v>935</v>
      </c>
      <c r="B403" s="117">
        <v>2023</v>
      </c>
      <c r="C403" s="118" t="s">
        <v>3595</v>
      </c>
      <c r="D403" s="118" t="s">
        <v>4464</v>
      </c>
      <c r="E403" s="116" t="s">
        <v>49</v>
      </c>
      <c r="F403" s="116" t="s">
        <v>22</v>
      </c>
      <c r="G403" s="116"/>
      <c r="H403" s="116" t="s">
        <v>1703</v>
      </c>
      <c r="I403" s="143" t="s">
        <v>45</v>
      </c>
      <c r="J403" s="118" t="s">
        <v>191</v>
      </c>
      <c r="K403" s="117">
        <v>21</v>
      </c>
      <c r="L403" s="118" t="s">
        <v>111</v>
      </c>
      <c r="M403" s="118" t="s">
        <v>3042</v>
      </c>
      <c r="N403" s="184">
        <v>2016</v>
      </c>
      <c r="O403" s="177">
        <v>1</v>
      </c>
      <c r="P403" s="129">
        <v>79278162</v>
      </c>
      <c r="Q403" s="148" t="s">
        <v>3054</v>
      </c>
      <c r="R403" s="118" t="s">
        <v>173</v>
      </c>
      <c r="S403" s="118"/>
      <c r="T403" s="118"/>
      <c r="U403" s="190"/>
      <c r="V403" s="125"/>
      <c r="W403" s="152">
        <v>66000000</v>
      </c>
      <c r="X403" s="127">
        <v>0</v>
      </c>
      <c r="Y403" s="128">
        <v>0</v>
      </c>
      <c r="Z403" s="126">
        <v>0</v>
      </c>
      <c r="AA403" s="122">
        <v>66000000</v>
      </c>
      <c r="AB403" s="154">
        <v>60000000</v>
      </c>
      <c r="AC403" s="178">
        <v>44981</v>
      </c>
      <c r="AD403" s="178">
        <v>44986</v>
      </c>
      <c r="AE403" s="178">
        <v>45291</v>
      </c>
      <c r="AF403" s="123">
        <f t="shared" si="7"/>
        <v>307</v>
      </c>
      <c r="AG403" s="123"/>
      <c r="AH403" s="123"/>
      <c r="AI403" s="124"/>
      <c r="AJ403" s="124"/>
      <c r="AK403" s="178"/>
      <c r="AL403" s="179"/>
      <c r="AM403" s="118" t="s">
        <v>208</v>
      </c>
      <c r="AN403" s="180">
        <v>0.90909090909090906</v>
      </c>
    </row>
    <row r="404" spans="1:40" x14ac:dyDescent="0.3">
      <c r="A404" s="116" t="s">
        <v>936</v>
      </c>
      <c r="B404" s="117">
        <v>2023</v>
      </c>
      <c r="C404" s="118" t="s">
        <v>3596</v>
      </c>
      <c r="D404" s="118" t="s">
        <v>4465</v>
      </c>
      <c r="E404" s="116" t="s">
        <v>49</v>
      </c>
      <c r="F404" s="116" t="s">
        <v>22</v>
      </c>
      <c r="G404" s="116"/>
      <c r="H404" s="116" t="s">
        <v>1704</v>
      </c>
      <c r="I404" s="143" t="s">
        <v>45</v>
      </c>
      <c r="J404" s="118" t="s">
        <v>191</v>
      </c>
      <c r="K404" s="117">
        <v>45</v>
      </c>
      <c r="L404" s="118" t="s">
        <v>3051</v>
      </c>
      <c r="M404" s="118" t="s">
        <v>3047</v>
      </c>
      <c r="N404" s="184">
        <v>1998</v>
      </c>
      <c r="O404" s="177">
        <v>1</v>
      </c>
      <c r="P404" s="129">
        <v>22589973</v>
      </c>
      <c r="Q404" s="148" t="s">
        <v>2305</v>
      </c>
      <c r="R404" s="118" t="s">
        <v>173</v>
      </c>
      <c r="S404" s="118"/>
      <c r="T404" s="118"/>
      <c r="U404" s="190"/>
      <c r="V404" s="125"/>
      <c r="W404" s="120">
        <v>42000000</v>
      </c>
      <c r="X404" s="127">
        <v>0</v>
      </c>
      <c r="Y404" s="128" t="s">
        <v>2931</v>
      </c>
      <c r="Z404" s="153">
        <v>21000000</v>
      </c>
      <c r="AA404" s="122">
        <v>63000000</v>
      </c>
      <c r="AB404" s="154">
        <v>63000000</v>
      </c>
      <c r="AC404" s="178">
        <v>44981</v>
      </c>
      <c r="AD404" s="178">
        <v>44986</v>
      </c>
      <c r="AE404" s="178">
        <v>45260</v>
      </c>
      <c r="AF404" s="123">
        <f t="shared" si="7"/>
        <v>276</v>
      </c>
      <c r="AG404" s="123">
        <v>1</v>
      </c>
      <c r="AH404" s="123">
        <v>90</v>
      </c>
      <c r="AI404" s="124"/>
      <c r="AJ404" s="124"/>
      <c r="AK404" s="178"/>
      <c r="AL404" s="179"/>
      <c r="AM404" s="118" t="s">
        <v>208</v>
      </c>
      <c r="AN404" s="180">
        <v>1</v>
      </c>
    </row>
    <row r="405" spans="1:40" x14ac:dyDescent="0.3">
      <c r="A405" s="116" t="s">
        <v>937</v>
      </c>
      <c r="B405" s="117">
        <v>2023</v>
      </c>
      <c r="C405" s="118" t="s">
        <v>3597</v>
      </c>
      <c r="D405" s="118" t="s">
        <v>4466</v>
      </c>
      <c r="E405" s="116" t="s">
        <v>49</v>
      </c>
      <c r="F405" s="116" t="s">
        <v>22</v>
      </c>
      <c r="G405" s="116"/>
      <c r="H405" s="116" t="s">
        <v>1705</v>
      </c>
      <c r="I405" s="143" t="s">
        <v>45</v>
      </c>
      <c r="J405" s="118" t="s">
        <v>191</v>
      </c>
      <c r="K405" s="117">
        <v>23</v>
      </c>
      <c r="L405" s="118" t="s">
        <v>165</v>
      </c>
      <c r="M405" s="118" t="s">
        <v>3042</v>
      </c>
      <c r="N405" s="184">
        <v>1964</v>
      </c>
      <c r="O405" s="177">
        <v>1</v>
      </c>
      <c r="P405" s="129">
        <v>1015434941</v>
      </c>
      <c r="Q405" s="148" t="s">
        <v>2306</v>
      </c>
      <c r="R405" s="118" t="s">
        <v>173</v>
      </c>
      <c r="S405" s="118"/>
      <c r="T405" s="118"/>
      <c r="U405" s="190"/>
      <c r="V405" s="125"/>
      <c r="W405" s="120">
        <v>77000000</v>
      </c>
      <c r="X405" s="127">
        <v>0</v>
      </c>
      <c r="Y405" s="128" t="s">
        <v>2932</v>
      </c>
      <c r="Z405" s="153">
        <v>3733333</v>
      </c>
      <c r="AA405" s="122">
        <v>80733333</v>
      </c>
      <c r="AB405" s="154">
        <v>70700000</v>
      </c>
      <c r="AC405" s="178">
        <v>44981</v>
      </c>
      <c r="AD405" s="178">
        <v>44985</v>
      </c>
      <c r="AE405" s="178">
        <v>45307</v>
      </c>
      <c r="AF405" s="123">
        <f t="shared" si="7"/>
        <v>322</v>
      </c>
      <c r="AG405" s="123">
        <v>1</v>
      </c>
      <c r="AH405" s="123">
        <v>16</v>
      </c>
      <c r="AI405" s="124"/>
      <c r="AJ405" s="124"/>
      <c r="AK405" s="178"/>
      <c r="AL405" s="179"/>
      <c r="AM405" s="118" t="s">
        <v>208</v>
      </c>
      <c r="AN405" s="180">
        <v>0.87572254696830121</v>
      </c>
    </row>
    <row r="406" spans="1:40" x14ac:dyDescent="0.3">
      <c r="A406" s="116" t="s">
        <v>938</v>
      </c>
      <c r="B406" s="117">
        <v>2023</v>
      </c>
      <c r="C406" s="118" t="s">
        <v>3598</v>
      </c>
      <c r="D406" s="118" t="s">
        <v>4467</v>
      </c>
      <c r="E406" s="116" t="s">
        <v>49</v>
      </c>
      <c r="F406" s="116" t="s">
        <v>22</v>
      </c>
      <c r="G406" s="116"/>
      <c r="H406" s="116" t="s">
        <v>1706</v>
      </c>
      <c r="I406" s="143" t="s">
        <v>45</v>
      </c>
      <c r="J406" s="118" t="s">
        <v>191</v>
      </c>
      <c r="K406" s="117">
        <v>57</v>
      </c>
      <c r="L406" s="118" t="s">
        <v>3049</v>
      </c>
      <c r="M406" s="118" t="s">
        <v>3048</v>
      </c>
      <c r="N406" s="184">
        <v>1978</v>
      </c>
      <c r="O406" s="177">
        <v>1</v>
      </c>
      <c r="P406" s="129">
        <v>19366445</v>
      </c>
      <c r="Q406" s="148" t="s">
        <v>2307</v>
      </c>
      <c r="R406" s="118" t="s">
        <v>173</v>
      </c>
      <c r="S406" s="118"/>
      <c r="T406" s="118"/>
      <c r="U406" s="190"/>
      <c r="V406" s="125"/>
      <c r="W406" s="120">
        <v>30300000</v>
      </c>
      <c r="X406" s="127">
        <v>0</v>
      </c>
      <c r="Y406" s="128" t="s">
        <v>2933</v>
      </c>
      <c r="Z406" s="153">
        <v>15150000</v>
      </c>
      <c r="AA406" s="122">
        <v>45450000</v>
      </c>
      <c r="AB406" s="154">
        <v>43261667</v>
      </c>
      <c r="AC406" s="178">
        <v>44985</v>
      </c>
      <c r="AD406" s="178">
        <v>44992</v>
      </c>
      <c r="AE406" s="178">
        <v>45273</v>
      </c>
      <c r="AF406" s="123">
        <f t="shared" si="7"/>
        <v>283</v>
      </c>
      <c r="AG406" s="123">
        <v>1</v>
      </c>
      <c r="AH406" s="123">
        <v>97</v>
      </c>
      <c r="AI406" s="124">
        <v>53121137</v>
      </c>
      <c r="AJ406" s="124" t="s">
        <v>4987</v>
      </c>
      <c r="AK406" s="178">
        <v>44999</v>
      </c>
      <c r="AL406" s="179">
        <v>30300000</v>
      </c>
      <c r="AM406" s="118" t="s">
        <v>208</v>
      </c>
      <c r="AN406" s="180">
        <v>0.95185185918591864</v>
      </c>
    </row>
    <row r="407" spans="1:40" x14ac:dyDescent="0.3">
      <c r="A407" s="116" t="s">
        <v>939</v>
      </c>
      <c r="B407" s="117">
        <v>2023</v>
      </c>
      <c r="C407" s="118" t="s">
        <v>3599</v>
      </c>
      <c r="D407" s="118" t="s">
        <v>4468</v>
      </c>
      <c r="E407" s="116" t="s">
        <v>49</v>
      </c>
      <c r="F407" s="116" t="s">
        <v>22</v>
      </c>
      <c r="G407" s="116"/>
      <c r="H407" s="116" t="s">
        <v>1707</v>
      </c>
      <c r="I407" s="143" t="s">
        <v>45</v>
      </c>
      <c r="J407" s="118" t="s">
        <v>191</v>
      </c>
      <c r="K407" s="117">
        <v>40</v>
      </c>
      <c r="L407" s="118" t="s">
        <v>126</v>
      </c>
      <c r="M407" s="118" t="s">
        <v>3047</v>
      </c>
      <c r="N407" s="184">
        <v>1974</v>
      </c>
      <c r="O407" s="177">
        <v>1</v>
      </c>
      <c r="P407" s="129">
        <v>1022369647</v>
      </c>
      <c r="Q407" s="148" t="s">
        <v>2308</v>
      </c>
      <c r="R407" s="118" t="s">
        <v>173</v>
      </c>
      <c r="S407" s="118"/>
      <c r="T407" s="118"/>
      <c r="U407" s="190"/>
      <c r="V407" s="125"/>
      <c r="W407" s="120">
        <v>70000000</v>
      </c>
      <c r="X407" s="127">
        <v>0</v>
      </c>
      <c r="Y407" s="128" t="s">
        <v>2934</v>
      </c>
      <c r="Z407" s="153">
        <v>21000000</v>
      </c>
      <c r="AA407" s="122">
        <v>91000000</v>
      </c>
      <c r="AB407" s="154">
        <v>68833333</v>
      </c>
      <c r="AC407" s="178">
        <v>44987</v>
      </c>
      <c r="AD407" s="178">
        <v>44991</v>
      </c>
      <c r="AE407" s="178">
        <v>45387</v>
      </c>
      <c r="AF407" s="123">
        <f t="shared" si="7"/>
        <v>393</v>
      </c>
      <c r="AG407" s="123">
        <v>1</v>
      </c>
      <c r="AH407" s="123">
        <v>90</v>
      </c>
      <c r="AI407" s="124"/>
      <c r="AJ407" s="124"/>
      <c r="AK407" s="178"/>
      <c r="AL407" s="179"/>
      <c r="AM407" s="118" t="s">
        <v>207</v>
      </c>
      <c r="AN407" s="180">
        <v>0.75641025274725271</v>
      </c>
    </row>
    <row r="408" spans="1:40" x14ac:dyDescent="0.3">
      <c r="A408" s="116" t="s">
        <v>940</v>
      </c>
      <c r="B408" s="117">
        <v>2023</v>
      </c>
      <c r="C408" s="118" t="s">
        <v>3600</v>
      </c>
      <c r="D408" s="118" t="s">
        <v>4469</v>
      </c>
      <c r="E408" s="116" t="s">
        <v>49</v>
      </c>
      <c r="F408" s="116" t="s">
        <v>22</v>
      </c>
      <c r="G408" s="116"/>
      <c r="H408" s="116" t="s">
        <v>1708</v>
      </c>
      <c r="I408" s="143" t="s">
        <v>45</v>
      </c>
      <c r="J408" s="118" t="s">
        <v>191</v>
      </c>
      <c r="K408" s="117">
        <v>57</v>
      </c>
      <c r="L408" s="118" t="s">
        <v>3049</v>
      </c>
      <c r="M408" s="118" t="s">
        <v>3048</v>
      </c>
      <c r="N408" s="184">
        <v>1979</v>
      </c>
      <c r="O408" s="177">
        <v>1</v>
      </c>
      <c r="P408" s="129">
        <v>51809461</v>
      </c>
      <c r="Q408" s="148" t="s">
        <v>2309</v>
      </c>
      <c r="R408" s="118" t="s">
        <v>173</v>
      </c>
      <c r="S408" s="118"/>
      <c r="T408" s="118"/>
      <c r="U408" s="190"/>
      <c r="V408" s="125"/>
      <c r="W408" s="120">
        <v>77000000</v>
      </c>
      <c r="X408" s="127">
        <v>0</v>
      </c>
      <c r="Y408" s="128" t="s">
        <v>2935</v>
      </c>
      <c r="Z408" s="153">
        <v>7000000</v>
      </c>
      <c r="AA408" s="122">
        <v>84000000</v>
      </c>
      <c r="AB408" s="154">
        <v>65333333</v>
      </c>
      <c r="AC408" s="178">
        <v>44987</v>
      </c>
      <c r="AD408" s="178">
        <v>45006</v>
      </c>
      <c r="AE408" s="178">
        <v>45322</v>
      </c>
      <c r="AF408" s="123">
        <f t="shared" si="7"/>
        <v>329</v>
      </c>
      <c r="AG408" s="123">
        <v>1</v>
      </c>
      <c r="AH408" s="123">
        <v>30</v>
      </c>
      <c r="AI408" s="124"/>
      <c r="AJ408" s="124"/>
      <c r="AK408" s="178"/>
      <c r="AL408" s="179"/>
      <c r="AM408" s="118" t="s">
        <v>208</v>
      </c>
      <c r="AN408" s="180">
        <v>0.77777777380952384</v>
      </c>
    </row>
    <row r="409" spans="1:40" x14ac:dyDescent="0.3">
      <c r="A409" s="116" t="s">
        <v>941</v>
      </c>
      <c r="B409" s="117">
        <v>2023</v>
      </c>
      <c r="C409" s="118" t="s">
        <v>3601</v>
      </c>
      <c r="D409" s="118" t="s">
        <v>4470</v>
      </c>
      <c r="E409" s="116" t="s">
        <v>49</v>
      </c>
      <c r="F409" s="116" t="s">
        <v>22</v>
      </c>
      <c r="G409" s="116"/>
      <c r="H409" s="116" t="s">
        <v>1709</v>
      </c>
      <c r="I409" s="143" t="s">
        <v>45</v>
      </c>
      <c r="J409" s="118" t="s">
        <v>191</v>
      </c>
      <c r="K409" s="117">
        <v>57</v>
      </c>
      <c r="L409" s="118" t="s">
        <v>3049</v>
      </c>
      <c r="M409" s="118" t="s">
        <v>3048</v>
      </c>
      <c r="N409" s="184">
        <v>1979</v>
      </c>
      <c r="O409" s="177">
        <v>1</v>
      </c>
      <c r="P409" s="129">
        <v>1015437518</v>
      </c>
      <c r="Q409" s="148" t="s">
        <v>439</v>
      </c>
      <c r="R409" s="118" t="s">
        <v>173</v>
      </c>
      <c r="S409" s="118"/>
      <c r="T409" s="118"/>
      <c r="U409" s="190"/>
      <c r="V409" s="125"/>
      <c r="W409" s="120">
        <v>30300000</v>
      </c>
      <c r="X409" s="127">
        <v>0</v>
      </c>
      <c r="Y409" s="128" t="s">
        <v>2936</v>
      </c>
      <c r="Z409" s="153">
        <v>15150000</v>
      </c>
      <c r="AA409" s="122">
        <v>45450000</v>
      </c>
      <c r="AB409" s="154">
        <v>33330000</v>
      </c>
      <c r="AC409" s="178">
        <v>44986</v>
      </c>
      <c r="AD409" s="178">
        <v>44998</v>
      </c>
      <c r="AE409" s="178">
        <v>45272</v>
      </c>
      <c r="AF409" s="123">
        <f t="shared" si="7"/>
        <v>281</v>
      </c>
      <c r="AG409" s="123">
        <v>1</v>
      </c>
      <c r="AH409" s="123">
        <v>90</v>
      </c>
      <c r="AI409" s="124"/>
      <c r="AJ409" s="124"/>
      <c r="AK409" s="178"/>
      <c r="AL409" s="179"/>
      <c r="AM409" s="118" t="s">
        <v>208</v>
      </c>
      <c r="AN409" s="180">
        <v>0.73333333333333328</v>
      </c>
    </row>
    <row r="410" spans="1:40" x14ac:dyDescent="0.3">
      <c r="A410" s="116" t="s">
        <v>942</v>
      </c>
      <c r="B410" s="117">
        <v>2023</v>
      </c>
      <c r="C410" s="118" t="s">
        <v>3602</v>
      </c>
      <c r="D410" s="118" t="s">
        <v>4471</v>
      </c>
      <c r="E410" s="116" t="s">
        <v>49</v>
      </c>
      <c r="F410" s="116" t="s">
        <v>22</v>
      </c>
      <c r="G410" s="116"/>
      <c r="H410" s="116" t="s">
        <v>1710</v>
      </c>
      <c r="I410" s="143" t="s">
        <v>45</v>
      </c>
      <c r="J410" s="118" t="s">
        <v>191</v>
      </c>
      <c r="K410" s="117">
        <v>20</v>
      </c>
      <c r="L410" s="118" t="s">
        <v>110</v>
      </c>
      <c r="M410" s="118" t="s">
        <v>3042</v>
      </c>
      <c r="N410" s="184">
        <v>1963</v>
      </c>
      <c r="O410" s="177">
        <v>1</v>
      </c>
      <c r="P410" s="129">
        <v>1073671698</v>
      </c>
      <c r="Q410" s="148" t="s">
        <v>2310</v>
      </c>
      <c r="R410" s="118" t="s">
        <v>173</v>
      </c>
      <c r="S410" s="118"/>
      <c r="T410" s="118"/>
      <c r="U410" s="190"/>
      <c r="V410" s="125"/>
      <c r="W410" s="120">
        <v>24000000</v>
      </c>
      <c r="X410" s="127">
        <v>0</v>
      </c>
      <c r="Y410" s="128" t="s">
        <v>2937</v>
      </c>
      <c r="Z410" s="153">
        <v>12000000</v>
      </c>
      <c r="AA410" s="122">
        <v>36000000</v>
      </c>
      <c r="AB410" s="154">
        <v>36000000</v>
      </c>
      <c r="AC410" s="178">
        <v>44987</v>
      </c>
      <c r="AD410" s="178">
        <v>44991</v>
      </c>
      <c r="AE410" s="178">
        <v>45265</v>
      </c>
      <c r="AF410" s="123">
        <f t="shared" si="7"/>
        <v>273</v>
      </c>
      <c r="AG410" s="123">
        <v>1</v>
      </c>
      <c r="AH410" s="123">
        <v>90</v>
      </c>
      <c r="AI410" s="124"/>
      <c r="AJ410" s="124"/>
      <c r="AK410" s="178"/>
      <c r="AL410" s="179"/>
      <c r="AM410" s="118" t="s">
        <v>208</v>
      </c>
      <c r="AN410" s="180">
        <v>1</v>
      </c>
    </row>
    <row r="411" spans="1:40" x14ac:dyDescent="0.3">
      <c r="A411" s="116" t="s">
        <v>943</v>
      </c>
      <c r="B411" s="117">
        <v>2023</v>
      </c>
      <c r="C411" s="118" t="s">
        <v>3603</v>
      </c>
      <c r="D411" s="118" t="s">
        <v>4472</v>
      </c>
      <c r="E411" s="116" t="s">
        <v>49</v>
      </c>
      <c r="F411" s="116" t="s">
        <v>22</v>
      </c>
      <c r="G411" s="116"/>
      <c r="H411" s="116" t="s">
        <v>1711</v>
      </c>
      <c r="I411" s="143" t="s">
        <v>45</v>
      </c>
      <c r="J411" s="118" t="s">
        <v>191</v>
      </c>
      <c r="K411" s="117">
        <v>57</v>
      </c>
      <c r="L411" s="118" t="s">
        <v>3049</v>
      </c>
      <c r="M411" s="118" t="s">
        <v>3048</v>
      </c>
      <c r="N411" s="184">
        <v>1978</v>
      </c>
      <c r="O411" s="177">
        <v>1</v>
      </c>
      <c r="P411" s="129">
        <v>1032473783</v>
      </c>
      <c r="Q411" s="148" t="s">
        <v>2311</v>
      </c>
      <c r="R411" s="118" t="s">
        <v>173</v>
      </c>
      <c r="S411" s="118"/>
      <c r="T411" s="118"/>
      <c r="U411" s="190"/>
      <c r="V411" s="125"/>
      <c r="W411" s="120">
        <v>24000000</v>
      </c>
      <c r="X411" s="127">
        <v>0</v>
      </c>
      <c r="Y411" s="128" t="s">
        <v>2938</v>
      </c>
      <c r="Z411" s="153">
        <v>12000000</v>
      </c>
      <c r="AA411" s="122">
        <v>36000000</v>
      </c>
      <c r="AB411" s="154">
        <v>36000000</v>
      </c>
      <c r="AC411" s="178">
        <v>44988</v>
      </c>
      <c r="AD411" s="178">
        <v>44992</v>
      </c>
      <c r="AE411" s="178">
        <v>45266</v>
      </c>
      <c r="AF411" s="123">
        <f t="shared" si="7"/>
        <v>273</v>
      </c>
      <c r="AG411" s="123">
        <v>1</v>
      </c>
      <c r="AH411" s="123">
        <v>90</v>
      </c>
      <c r="AI411" s="124"/>
      <c r="AJ411" s="124"/>
      <c r="AK411" s="178"/>
      <c r="AL411" s="179"/>
      <c r="AM411" s="118" t="s">
        <v>208</v>
      </c>
      <c r="AN411" s="180">
        <v>1</v>
      </c>
    </row>
    <row r="412" spans="1:40" x14ac:dyDescent="0.3">
      <c r="A412" s="116" t="s">
        <v>944</v>
      </c>
      <c r="B412" s="117">
        <v>2023</v>
      </c>
      <c r="C412" s="118" t="s">
        <v>3604</v>
      </c>
      <c r="D412" s="118" t="s">
        <v>4473</v>
      </c>
      <c r="E412" s="116" t="s">
        <v>49</v>
      </c>
      <c r="F412" s="116" t="s">
        <v>22</v>
      </c>
      <c r="G412" s="116"/>
      <c r="H412" s="116" t="s">
        <v>1712</v>
      </c>
      <c r="I412" s="143" t="s">
        <v>45</v>
      </c>
      <c r="J412" s="118" t="s">
        <v>191</v>
      </c>
      <c r="K412" s="117">
        <v>57</v>
      </c>
      <c r="L412" s="118" t="s">
        <v>3049</v>
      </c>
      <c r="M412" s="118" t="s">
        <v>3048</v>
      </c>
      <c r="N412" s="184">
        <v>1978</v>
      </c>
      <c r="O412" s="177">
        <v>1</v>
      </c>
      <c r="P412" s="129">
        <v>51675892</v>
      </c>
      <c r="Q412" s="148" t="s">
        <v>2312</v>
      </c>
      <c r="R412" s="118" t="s">
        <v>173</v>
      </c>
      <c r="S412" s="118"/>
      <c r="T412" s="118"/>
      <c r="U412" s="190"/>
      <c r="V412" s="125"/>
      <c r="W412" s="120">
        <v>30300000</v>
      </c>
      <c r="X412" s="127">
        <v>0</v>
      </c>
      <c r="Y412" s="128" t="s">
        <v>2939</v>
      </c>
      <c r="Z412" s="153">
        <v>15150000</v>
      </c>
      <c r="AA412" s="122">
        <v>45450000</v>
      </c>
      <c r="AB412" s="154">
        <v>45450000</v>
      </c>
      <c r="AC412" s="178">
        <v>44994</v>
      </c>
      <c r="AD412" s="178">
        <v>45006</v>
      </c>
      <c r="AE412" s="178">
        <v>45280</v>
      </c>
      <c r="AF412" s="123">
        <f t="shared" si="7"/>
        <v>281</v>
      </c>
      <c r="AG412" s="123">
        <v>1</v>
      </c>
      <c r="AH412" s="123">
        <v>90</v>
      </c>
      <c r="AI412" s="124"/>
      <c r="AJ412" s="124"/>
      <c r="AK412" s="178"/>
      <c r="AL412" s="179"/>
      <c r="AM412" s="118" t="s">
        <v>208</v>
      </c>
      <c r="AN412" s="180">
        <v>1</v>
      </c>
    </row>
    <row r="413" spans="1:40" x14ac:dyDescent="0.3">
      <c r="A413" s="116" t="s">
        <v>945</v>
      </c>
      <c r="B413" s="117">
        <v>2023</v>
      </c>
      <c r="C413" s="118" t="s">
        <v>3605</v>
      </c>
      <c r="D413" s="118" t="s">
        <v>4474</v>
      </c>
      <c r="E413" s="116" t="s">
        <v>49</v>
      </c>
      <c r="F413" s="116" t="s">
        <v>22</v>
      </c>
      <c r="G413" s="116"/>
      <c r="H413" s="116" t="s">
        <v>1713</v>
      </c>
      <c r="I413" s="143" t="s">
        <v>45</v>
      </c>
      <c r="J413" s="118" t="s">
        <v>191</v>
      </c>
      <c r="K413" s="117">
        <v>55</v>
      </c>
      <c r="L413" s="118" t="s">
        <v>145</v>
      </c>
      <c r="M413" s="118" t="s">
        <v>3048</v>
      </c>
      <c r="N413" s="184">
        <v>1977</v>
      </c>
      <c r="O413" s="177">
        <v>1</v>
      </c>
      <c r="P413" s="129">
        <v>1018454388</v>
      </c>
      <c r="Q413" s="148" t="s">
        <v>2313</v>
      </c>
      <c r="R413" s="118" t="s">
        <v>173</v>
      </c>
      <c r="S413" s="118"/>
      <c r="T413" s="118"/>
      <c r="U413" s="190"/>
      <c r="V413" s="125"/>
      <c r="W413" s="120">
        <v>30300000</v>
      </c>
      <c r="X413" s="127">
        <v>0</v>
      </c>
      <c r="Y413" s="128" t="s">
        <v>2940</v>
      </c>
      <c r="Z413" s="153">
        <v>15150000</v>
      </c>
      <c r="AA413" s="122">
        <v>45450000</v>
      </c>
      <c r="AB413" s="154">
        <v>45450000</v>
      </c>
      <c r="AC413" s="178">
        <v>44998</v>
      </c>
      <c r="AD413" s="178">
        <v>45009</v>
      </c>
      <c r="AE413" s="178">
        <v>45283</v>
      </c>
      <c r="AF413" s="123">
        <f t="shared" si="7"/>
        <v>280</v>
      </c>
      <c r="AG413" s="123">
        <v>1</v>
      </c>
      <c r="AH413" s="123">
        <v>90</v>
      </c>
      <c r="AI413" s="124"/>
      <c r="AJ413" s="124"/>
      <c r="AK413" s="178"/>
      <c r="AL413" s="179"/>
      <c r="AM413" s="118" t="s">
        <v>208</v>
      </c>
      <c r="AN413" s="180">
        <v>1</v>
      </c>
    </row>
    <row r="414" spans="1:40" x14ac:dyDescent="0.3">
      <c r="A414" s="116" t="s">
        <v>946</v>
      </c>
      <c r="B414" s="117">
        <v>2023</v>
      </c>
      <c r="C414" s="118" t="s">
        <v>3606</v>
      </c>
      <c r="D414" s="118" t="s">
        <v>4475</v>
      </c>
      <c r="E414" s="116" t="s">
        <v>49</v>
      </c>
      <c r="F414" s="116" t="s">
        <v>22</v>
      </c>
      <c r="G414" s="116"/>
      <c r="H414" s="116" t="s">
        <v>1714</v>
      </c>
      <c r="I414" s="143" t="s">
        <v>45</v>
      </c>
      <c r="J414" s="118" t="s">
        <v>191</v>
      </c>
      <c r="K414" s="117">
        <v>57</v>
      </c>
      <c r="L414" s="118" t="s">
        <v>3049</v>
      </c>
      <c r="M414" s="118" t="s">
        <v>3048</v>
      </c>
      <c r="N414" s="184">
        <v>1978</v>
      </c>
      <c r="O414" s="177">
        <v>1</v>
      </c>
      <c r="P414" s="129">
        <v>1020750900</v>
      </c>
      <c r="Q414" s="148" t="s">
        <v>492</v>
      </c>
      <c r="R414" s="118" t="s">
        <v>173</v>
      </c>
      <c r="S414" s="118"/>
      <c r="T414" s="118"/>
      <c r="U414" s="190"/>
      <c r="V414" s="125"/>
      <c r="W414" s="120">
        <v>30300000</v>
      </c>
      <c r="X414" s="127">
        <v>0</v>
      </c>
      <c r="Y414" s="128" t="s">
        <v>2941</v>
      </c>
      <c r="Z414" s="153">
        <v>15150000</v>
      </c>
      <c r="AA414" s="122">
        <v>45450000</v>
      </c>
      <c r="AB414" s="154">
        <v>45450000</v>
      </c>
      <c r="AC414" s="178">
        <v>44992</v>
      </c>
      <c r="AD414" s="178">
        <v>45006</v>
      </c>
      <c r="AE414" s="178">
        <v>45280</v>
      </c>
      <c r="AF414" s="123">
        <f t="shared" si="7"/>
        <v>283</v>
      </c>
      <c r="AG414" s="123">
        <v>1</v>
      </c>
      <c r="AH414" s="123">
        <v>90</v>
      </c>
      <c r="AI414" s="124"/>
      <c r="AJ414" s="124"/>
      <c r="AK414" s="178"/>
      <c r="AL414" s="179"/>
      <c r="AM414" s="118" t="s">
        <v>208</v>
      </c>
      <c r="AN414" s="180">
        <v>1</v>
      </c>
    </row>
    <row r="415" spans="1:40" x14ac:dyDescent="0.3">
      <c r="A415" s="116" t="s">
        <v>947</v>
      </c>
      <c r="B415" s="117">
        <v>2023</v>
      </c>
      <c r="C415" s="118" t="s">
        <v>3607</v>
      </c>
      <c r="D415" s="118" t="s">
        <v>4476</v>
      </c>
      <c r="E415" s="116" t="s">
        <v>47</v>
      </c>
      <c r="F415" s="116" t="s">
        <v>48</v>
      </c>
      <c r="G415" s="116"/>
      <c r="H415" s="116" t="s">
        <v>1715</v>
      </c>
      <c r="I415" s="143" t="s">
        <v>45</v>
      </c>
      <c r="J415" s="118" t="s">
        <v>191</v>
      </c>
      <c r="K415" s="117">
        <v>57</v>
      </c>
      <c r="L415" s="118" t="s">
        <v>3049</v>
      </c>
      <c r="M415" s="118" t="s">
        <v>3048</v>
      </c>
      <c r="N415" s="184">
        <v>1978</v>
      </c>
      <c r="O415" s="181">
        <v>6</v>
      </c>
      <c r="P415" s="129">
        <v>901056044</v>
      </c>
      <c r="Q415" s="148" t="s">
        <v>2314</v>
      </c>
      <c r="R415" s="118" t="s">
        <v>174</v>
      </c>
      <c r="S415" s="118"/>
      <c r="T415" s="118"/>
      <c r="U415" s="190"/>
      <c r="V415" s="125"/>
      <c r="W415" s="152">
        <v>310000000</v>
      </c>
      <c r="X415" s="127">
        <v>0</v>
      </c>
      <c r="Y415" s="128">
        <v>0</v>
      </c>
      <c r="Z415" s="126">
        <v>0</v>
      </c>
      <c r="AA415" s="122">
        <v>310000000</v>
      </c>
      <c r="AB415" s="154">
        <v>309925941</v>
      </c>
      <c r="AC415" s="178">
        <v>44988</v>
      </c>
      <c r="AD415" s="178">
        <v>44998</v>
      </c>
      <c r="AE415" s="178">
        <v>45334</v>
      </c>
      <c r="AF415" s="123">
        <f t="shared" si="7"/>
        <v>339</v>
      </c>
      <c r="AG415" s="123"/>
      <c r="AH415" s="123"/>
      <c r="AI415" s="124"/>
      <c r="AJ415" s="124"/>
      <c r="AK415" s="178"/>
      <c r="AL415" s="179"/>
      <c r="AM415" s="118" t="s">
        <v>208</v>
      </c>
      <c r="AN415" s="180">
        <v>0.99976109999999996</v>
      </c>
    </row>
    <row r="416" spans="1:40" x14ac:dyDescent="0.3">
      <c r="A416" s="116" t="s">
        <v>948</v>
      </c>
      <c r="B416" s="117">
        <v>2023</v>
      </c>
      <c r="C416" s="118" t="s">
        <v>3608</v>
      </c>
      <c r="D416" s="118" t="s">
        <v>4477</v>
      </c>
      <c r="E416" s="116" t="s">
        <v>49</v>
      </c>
      <c r="F416" s="116" t="s">
        <v>22</v>
      </c>
      <c r="G416" s="116"/>
      <c r="H416" s="116" t="s">
        <v>1716</v>
      </c>
      <c r="I416" s="143" t="s">
        <v>45</v>
      </c>
      <c r="J416" s="118" t="s">
        <v>191</v>
      </c>
      <c r="K416" s="117">
        <v>27</v>
      </c>
      <c r="L416" s="118" t="s">
        <v>3050</v>
      </c>
      <c r="M416" s="118" t="s">
        <v>3046</v>
      </c>
      <c r="N416" s="184">
        <v>1997</v>
      </c>
      <c r="O416" s="177">
        <v>1</v>
      </c>
      <c r="P416" s="129">
        <v>43558926</v>
      </c>
      <c r="Q416" s="148" t="s">
        <v>2315</v>
      </c>
      <c r="R416" s="118" t="s">
        <v>173</v>
      </c>
      <c r="S416" s="118"/>
      <c r="T416" s="118"/>
      <c r="U416" s="190"/>
      <c r="V416" s="125"/>
      <c r="W416" s="152">
        <v>21000000</v>
      </c>
      <c r="X416" s="127">
        <v>0</v>
      </c>
      <c r="Y416" s="128">
        <v>0</v>
      </c>
      <c r="Z416" s="126">
        <v>0</v>
      </c>
      <c r="AA416" s="122">
        <v>21000000</v>
      </c>
      <c r="AB416" s="154">
        <v>21000000</v>
      </c>
      <c r="AC416" s="178">
        <v>44993</v>
      </c>
      <c r="AD416" s="178">
        <v>45006</v>
      </c>
      <c r="AE416" s="178">
        <v>45097</v>
      </c>
      <c r="AF416" s="123">
        <f t="shared" si="7"/>
        <v>102</v>
      </c>
      <c r="AG416" s="123"/>
      <c r="AH416" s="123"/>
      <c r="AI416" s="124"/>
      <c r="AJ416" s="124"/>
      <c r="AK416" s="178"/>
      <c r="AL416" s="179"/>
      <c r="AM416" s="118" t="s">
        <v>4992</v>
      </c>
      <c r="AN416" s="180">
        <v>1</v>
      </c>
    </row>
    <row r="417" spans="1:40" x14ac:dyDescent="0.3">
      <c r="A417" s="116" t="s">
        <v>949</v>
      </c>
      <c r="B417" s="117">
        <v>2023</v>
      </c>
      <c r="C417" s="118" t="s">
        <v>3609</v>
      </c>
      <c r="D417" s="118" t="s">
        <v>4478</v>
      </c>
      <c r="E417" s="116" t="s">
        <v>49</v>
      </c>
      <c r="F417" s="116" t="s">
        <v>22</v>
      </c>
      <c r="G417" s="116"/>
      <c r="H417" s="116" t="s">
        <v>1717</v>
      </c>
      <c r="I417" s="143" t="s">
        <v>45</v>
      </c>
      <c r="J417" s="118" t="s">
        <v>191</v>
      </c>
      <c r="K417" s="117">
        <v>6</v>
      </c>
      <c r="L417" s="118" t="s">
        <v>91</v>
      </c>
      <c r="M417" s="118" t="s">
        <v>3042</v>
      </c>
      <c r="N417" s="184">
        <v>2034</v>
      </c>
      <c r="O417" s="177">
        <v>1</v>
      </c>
      <c r="P417" s="129">
        <v>1014236662</v>
      </c>
      <c r="Q417" s="148" t="s">
        <v>2316</v>
      </c>
      <c r="R417" s="118" t="s">
        <v>173</v>
      </c>
      <c r="S417" s="118"/>
      <c r="T417" s="118"/>
      <c r="U417" s="190"/>
      <c r="V417" s="125"/>
      <c r="W417" s="152">
        <v>14308333</v>
      </c>
      <c r="X417" s="127">
        <v>0</v>
      </c>
      <c r="Y417" s="128">
        <v>0</v>
      </c>
      <c r="Z417" s="126">
        <v>0</v>
      </c>
      <c r="AA417" s="122">
        <v>14308333</v>
      </c>
      <c r="AB417" s="154">
        <v>14308333</v>
      </c>
      <c r="AC417" s="178">
        <v>44992</v>
      </c>
      <c r="AD417" s="178">
        <v>45006</v>
      </c>
      <c r="AE417" s="178">
        <v>45092</v>
      </c>
      <c r="AF417" s="123">
        <f t="shared" si="7"/>
        <v>98</v>
      </c>
      <c r="AG417" s="123"/>
      <c r="AH417" s="123"/>
      <c r="AI417" s="124"/>
      <c r="AJ417" s="124"/>
      <c r="AK417" s="178"/>
      <c r="AL417" s="179"/>
      <c r="AM417" s="118" t="s">
        <v>4992</v>
      </c>
      <c r="AN417" s="180">
        <v>1</v>
      </c>
    </row>
    <row r="418" spans="1:40" x14ac:dyDescent="0.3">
      <c r="A418" s="116" t="s">
        <v>950</v>
      </c>
      <c r="B418" s="117">
        <v>2023</v>
      </c>
      <c r="C418" s="118" t="s">
        <v>3610</v>
      </c>
      <c r="D418" s="118" t="s">
        <v>4479</v>
      </c>
      <c r="E418" s="116" t="s">
        <v>49</v>
      </c>
      <c r="F418" s="116" t="s">
        <v>22</v>
      </c>
      <c r="G418" s="116"/>
      <c r="H418" s="116" t="s">
        <v>1718</v>
      </c>
      <c r="I418" s="143" t="s">
        <v>45</v>
      </c>
      <c r="J418" s="118" t="s">
        <v>191</v>
      </c>
      <c r="K418" s="117">
        <v>57</v>
      </c>
      <c r="L418" s="118" t="s">
        <v>3049</v>
      </c>
      <c r="M418" s="118" t="s">
        <v>3048</v>
      </c>
      <c r="N418" s="184">
        <v>1978</v>
      </c>
      <c r="O418" s="177">
        <v>1</v>
      </c>
      <c r="P418" s="129">
        <v>79854716</v>
      </c>
      <c r="Q418" s="148" t="s">
        <v>494</v>
      </c>
      <c r="R418" s="118" t="s">
        <v>173</v>
      </c>
      <c r="S418" s="118"/>
      <c r="T418" s="118"/>
      <c r="U418" s="190"/>
      <c r="V418" s="125"/>
      <c r="W418" s="120">
        <v>24000000</v>
      </c>
      <c r="X418" s="127">
        <v>0</v>
      </c>
      <c r="Y418" s="128" t="s">
        <v>2942</v>
      </c>
      <c r="Z418" s="153">
        <v>12000000</v>
      </c>
      <c r="AA418" s="122">
        <v>36000000</v>
      </c>
      <c r="AB418" s="154">
        <v>36000000</v>
      </c>
      <c r="AC418" s="178">
        <v>44994</v>
      </c>
      <c r="AD418" s="178">
        <v>45006</v>
      </c>
      <c r="AE418" s="178">
        <v>45280</v>
      </c>
      <c r="AF418" s="123">
        <f t="shared" si="7"/>
        <v>281</v>
      </c>
      <c r="AG418" s="123">
        <v>1</v>
      </c>
      <c r="AH418" s="123">
        <v>90</v>
      </c>
      <c r="AI418" s="124"/>
      <c r="AJ418" s="124"/>
      <c r="AK418" s="178"/>
      <c r="AL418" s="179"/>
      <c r="AM418" s="118" t="s">
        <v>208</v>
      </c>
      <c r="AN418" s="180">
        <v>1</v>
      </c>
    </row>
    <row r="419" spans="1:40" x14ac:dyDescent="0.3">
      <c r="A419" s="116" t="s">
        <v>951</v>
      </c>
      <c r="B419" s="117">
        <v>2023</v>
      </c>
      <c r="C419" s="118" t="s">
        <v>3611</v>
      </c>
      <c r="D419" s="118" t="s">
        <v>4480</v>
      </c>
      <c r="E419" s="116" t="s">
        <v>49</v>
      </c>
      <c r="F419" s="116" t="s">
        <v>22</v>
      </c>
      <c r="G419" s="116"/>
      <c r="H419" s="116" t="s">
        <v>1719</v>
      </c>
      <c r="I419" s="143" t="s">
        <v>45</v>
      </c>
      <c r="J419" s="118" t="s">
        <v>191</v>
      </c>
      <c r="K419" s="117">
        <v>49</v>
      </c>
      <c r="L419" s="118" t="s">
        <v>138</v>
      </c>
      <c r="M419" s="118" t="s">
        <v>3052</v>
      </c>
      <c r="N419" s="184">
        <v>1999</v>
      </c>
      <c r="O419" s="177">
        <v>1</v>
      </c>
      <c r="P419" s="129">
        <v>19378779</v>
      </c>
      <c r="Q419" s="148" t="s">
        <v>2317</v>
      </c>
      <c r="R419" s="118" t="s">
        <v>173</v>
      </c>
      <c r="S419" s="118"/>
      <c r="T419" s="118"/>
      <c r="U419" s="190"/>
      <c r="V419" s="125"/>
      <c r="W419" s="120">
        <v>30300000</v>
      </c>
      <c r="X419" s="127">
        <v>0</v>
      </c>
      <c r="Y419" s="128" t="s">
        <v>2943</v>
      </c>
      <c r="Z419" s="153">
        <v>15150000</v>
      </c>
      <c r="AA419" s="122">
        <v>45450000</v>
      </c>
      <c r="AB419" s="154">
        <v>45450000</v>
      </c>
      <c r="AC419" s="178">
        <v>45001</v>
      </c>
      <c r="AD419" s="178">
        <v>45008</v>
      </c>
      <c r="AE419" s="178">
        <v>45282</v>
      </c>
      <c r="AF419" s="123">
        <f t="shared" ref="AF419:AF482" si="8">DAYS360(AC419,AE419)</f>
        <v>276</v>
      </c>
      <c r="AG419" s="123">
        <v>1</v>
      </c>
      <c r="AH419" s="123">
        <v>90</v>
      </c>
      <c r="AI419" s="124"/>
      <c r="AJ419" s="124"/>
      <c r="AK419" s="178"/>
      <c r="AL419" s="179"/>
      <c r="AM419" s="118" t="s">
        <v>208</v>
      </c>
      <c r="AN419" s="180">
        <v>1</v>
      </c>
    </row>
    <row r="420" spans="1:40" x14ac:dyDescent="0.3">
      <c r="A420" s="116" t="s">
        <v>952</v>
      </c>
      <c r="B420" s="117">
        <v>2023</v>
      </c>
      <c r="C420" s="118" t="s">
        <v>3612</v>
      </c>
      <c r="D420" s="118" t="s">
        <v>4481</v>
      </c>
      <c r="E420" s="116" t="s">
        <v>49</v>
      </c>
      <c r="F420" s="116" t="s">
        <v>22</v>
      </c>
      <c r="G420" s="116"/>
      <c r="H420" s="116" t="s">
        <v>1633</v>
      </c>
      <c r="I420" s="143" t="s">
        <v>45</v>
      </c>
      <c r="J420" s="118" t="s">
        <v>191</v>
      </c>
      <c r="K420" s="117">
        <v>57</v>
      </c>
      <c r="L420" s="118" t="s">
        <v>3049</v>
      </c>
      <c r="M420" s="118" t="s">
        <v>3048</v>
      </c>
      <c r="N420" s="184">
        <v>1978</v>
      </c>
      <c r="O420" s="177">
        <v>1</v>
      </c>
      <c r="P420" s="129">
        <v>80240908</v>
      </c>
      <c r="Q420" s="148" t="s">
        <v>2318</v>
      </c>
      <c r="R420" s="118" t="s">
        <v>173</v>
      </c>
      <c r="S420" s="118"/>
      <c r="T420" s="118"/>
      <c r="U420" s="190"/>
      <c r="V420" s="125"/>
      <c r="W420" s="120">
        <v>15300000</v>
      </c>
      <c r="X420" s="127">
        <v>0</v>
      </c>
      <c r="Y420" s="128" t="s">
        <v>2944</v>
      </c>
      <c r="Z420" s="153">
        <v>7650000</v>
      </c>
      <c r="AA420" s="122">
        <v>22950000</v>
      </c>
      <c r="AB420" s="154">
        <v>22950000</v>
      </c>
      <c r="AC420" s="178">
        <v>45001</v>
      </c>
      <c r="AD420" s="178">
        <v>45007</v>
      </c>
      <c r="AE420" s="178">
        <v>45281</v>
      </c>
      <c r="AF420" s="123">
        <f t="shared" si="8"/>
        <v>275</v>
      </c>
      <c r="AG420" s="123">
        <v>1</v>
      </c>
      <c r="AH420" s="123">
        <v>90</v>
      </c>
      <c r="AI420" s="124"/>
      <c r="AJ420" s="124"/>
      <c r="AK420" s="178"/>
      <c r="AL420" s="179"/>
      <c r="AM420" s="118" t="s">
        <v>208</v>
      </c>
      <c r="AN420" s="180">
        <v>1</v>
      </c>
    </row>
    <row r="421" spans="1:40" x14ac:dyDescent="0.3">
      <c r="A421" s="116" t="s">
        <v>953</v>
      </c>
      <c r="B421" s="117">
        <v>2023</v>
      </c>
      <c r="C421" s="118" t="s">
        <v>3613</v>
      </c>
      <c r="D421" s="118" t="s">
        <v>4482</v>
      </c>
      <c r="E421" s="116" t="s">
        <v>49</v>
      </c>
      <c r="F421" s="116" t="s">
        <v>22</v>
      </c>
      <c r="G421" s="116"/>
      <c r="H421" s="116" t="s">
        <v>542</v>
      </c>
      <c r="I421" s="143" t="s">
        <v>45</v>
      </c>
      <c r="J421" s="118" t="s">
        <v>191</v>
      </c>
      <c r="K421" s="117">
        <v>57</v>
      </c>
      <c r="L421" s="118" t="s">
        <v>3049</v>
      </c>
      <c r="M421" s="118" t="s">
        <v>3048</v>
      </c>
      <c r="N421" s="184">
        <v>1979</v>
      </c>
      <c r="O421" s="177">
        <v>1</v>
      </c>
      <c r="P421" s="129">
        <v>1019071525</v>
      </c>
      <c r="Q421" s="148" t="s">
        <v>2319</v>
      </c>
      <c r="R421" s="118" t="s">
        <v>173</v>
      </c>
      <c r="S421" s="118"/>
      <c r="T421" s="118"/>
      <c r="U421" s="190"/>
      <c r="V421" s="125"/>
      <c r="W421" s="120">
        <v>15300000</v>
      </c>
      <c r="X421" s="127">
        <v>0</v>
      </c>
      <c r="Y421" s="128" t="s">
        <v>2945</v>
      </c>
      <c r="Z421" s="153">
        <v>7650000</v>
      </c>
      <c r="AA421" s="122">
        <v>22950000</v>
      </c>
      <c r="AB421" s="154">
        <v>22950000</v>
      </c>
      <c r="AC421" s="178">
        <v>45002</v>
      </c>
      <c r="AD421" s="178">
        <v>45013</v>
      </c>
      <c r="AE421" s="178">
        <v>45287</v>
      </c>
      <c r="AF421" s="123">
        <f t="shared" si="8"/>
        <v>280</v>
      </c>
      <c r="AG421" s="123">
        <v>1</v>
      </c>
      <c r="AH421" s="123">
        <v>90</v>
      </c>
      <c r="AI421" s="124"/>
      <c r="AJ421" s="124"/>
      <c r="AK421" s="178"/>
      <c r="AL421" s="179"/>
      <c r="AM421" s="118" t="s">
        <v>208</v>
      </c>
      <c r="AN421" s="180">
        <v>1</v>
      </c>
    </row>
    <row r="422" spans="1:40" x14ac:dyDescent="0.3">
      <c r="A422" s="116" t="s">
        <v>954</v>
      </c>
      <c r="B422" s="117">
        <v>2023</v>
      </c>
      <c r="C422" s="118" t="s">
        <v>3614</v>
      </c>
      <c r="D422" s="118" t="s">
        <v>4483</v>
      </c>
      <c r="E422" s="116" t="s">
        <v>49</v>
      </c>
      <c r="F422" s="116" t="s">
        <v>22</v>
      </c>
      <c r="G422" s="116"/>
      <c r="H422" s="116" t="s">
        <v>1684</v>
      </c>
      <c r="I422" s="143" t="s">
        <v>45</v>
      </c>
      <c r="J422" s="118" t="s">
        <v>191</v>
      </c>
      <c r="K422" s="117">
        <v>57</v>
      </c>
      <c r="L422" s="118" t="s">
        <v>3049</v>
      </c>
      <c r="M422" s="118" t="s">
        <v>3048</v>
      </c>
      <c r="N422" s="184">
        <v>1979</v>
      </c>
      <c r="O422" s="177">
        <v>1</v>
      </c>
      <c r="P422" s="129">
        <v>64742464</v>
      </c>
      <c r="Q422" s="148" t="s">
        <v>2320</v>
      </c>
      <c r="R422" s="118" t="s">
        <v>173</v>
      </c>
      <c r="S422" s="118"/>
      <c r="T422" s="118"/>
      <c r="U422" s="190"/>
      <c r="V422" s="125"/>
      <c r="W422" s="120">
        <v>15300000</v>
      </c>
      <c r="X422" s="127">
        <v>0</v>
      </c>
      <c r="Y422" s="128" t="s">
        <v>2946</v>
      </c>
      <c r="Z422" s="153">
        <v>7650000</v>
      </c>
      <c r="AA422" s="122">
        <v>22950000</v>
      </c>
      <c r="AB422" s="154">
        <v>22950000</v>
      </c>
      <c r="AC422" s="178">
        <v>45001</v>
      </c>
      <c r="AD422" s="178">
        <v>45012</v>
      </c>
      <c r="AE422" s="178">
        <v>45286</v>
      </c>
      <c r="AF422" s="123">
        <f t="shared" si="8"/>
        <v>280</v>
      </c>
      <c r="AG422" s="123">
        <v>1</v>
      </c>
      <c r="AH422" s="123">
        <v>90</v>
      </c>
      <c r="AI422" s="124"/>
      <c r="AJ422" s="124"/>
      <c r="AK422" s="178"/>
      <c r="AL422" s="179"/>
      <c r="AM422" s="118" t="s">
        <v>208</v>
      </c>
      <c r="AN422" s="180">
        <v>1</v>
      </c>
    </row>
    <row r="423" spans="1:40" x14ac:dyDescent="0.3">
      <c r="A423" s="116" t="s">
        <v>955</v>
      </c>
      <c r="B423" s="117">
        <v>2023</v>
      </c>
      <c r="C423" s="118" t="s">
        <v>3615</v>
      </c>
      <c r="D423" s="118" t="s">
        <v>4484</v>
      </c>
      <c r="E423" s="116" t="s">
        <v>49</v>
      </c>
      <c r="F423" s="116" t="s">
        <v>22</v>
      </c>
      <c r="G423" s="116"/>
      <c r="H423" s="116" t="s">
        <v>1720</v>
      </c>
      <c r="I423" s="143" t="s">
        <v>45</v>
      </c>
      <c r="J423" s="118" t="s">
        <v>191</v>
      </c>
      <c r="K423" s="117">
        <v>57</v>
      </c>
      <c r="L423" s="118" t="s">
        <v>3049</v>
      </c>
      <c r="M423" s="118" t="s">
        <v>3048</v>
      </c>
      <c r="N423" s="184">
        <v>1978</v>
      </c>
      <c r="O423" s="177">
        <v>1</v>
      </c>
      <c r="P423" s="129">
        <v>1101175034</v>
      </c>
      <c r="Q423" s="148" t="s">
        <v>2321</v>
      </c>
      <c r="R423" s="118" t="s">
        <v>173</v>
      </c>
      <c r="S423" s="118"/>
      <c r="T423" s="118"/>
      <c r="U423" s="190"/>
      <c r="V423" s="125"/>
      <c r="W423" s="152">
        <v>42000000</v>
      </c>
      <c r="X423" s="127">
        <v>0</v>
      </c>
      <c r="Y423" s="128">
        <v>0</v>
      </c>
      <c r="Z423" s="126">
        <v>0</v>
      </c>
      <c r="AA423" s="122">
        <v>42000000</v>
      </c>
      <c r="AB423" s="154">
        <v>42000000</v>
      </c>
      <c r="AC423" s="178">
        <v>45001</v>
      </c>
      <c r="AD423" s="178">
        <v>45008</v>
      </c>
      <c r="AE423" s="178">
        <v>45191</v>
      </c>
      <c r="AF423" s="123">
        <f t="shared" si="8"/>
        <v>186</v>
      </c>
      <c r="AG423" s="123"/>
      <c r="AH423" s="123"/>
      <c r="AI423" s="124"/>
      <c r="AJ423" s="124"/>
      <c r="AK423" s="178"/>
      <c r="AL423" s="179"/>
      <c r="AM423" s="118" t="s">
        <v>208</v>
      </c>
      <c r="AN423" s="180">
        <v>1</v>
      </c>
    </row>
    <row r="424" spans="1:40" x14ac:dyDescent="0.3">
      <c r="A424" s="116" t="s">
        <v>956</v>
      </c>
      <c r="B424" s="117">
        <v>2023</v>
      </c>
      <c r="C424" s="118" t="s">
        <v>3616</v>
      </c>
      <c r="D424" s="118" t="s">
        <v>4485</v>
      </c>
      <c r="E424" s="116" t="s">
        <v>49</v>
      </c>
      <c r="F424" s="116" t="s">
        <v>22</v>
      </c>
      <c r="G424" s="116"/>
      <c r="H424" s="116" t="s">
        <v>1721</v>
      </c>
      <c r="I424" s="143" t="s">
        <v>45</v>
      </c>
      <c r="J424" s="118" t="s">
        <v>191</v>
      </c>
      <c r="K424" s="117">
        <v>34</v>
      </c>
      <c r="L424" s="118" t="s">
        <v>120</v>
      </c>
      <c r="M424" s="118" t="s">
        <v>3046</v>
      </c>
      <c r="N424" s="184">
        <v>1971</v>
      </c>
      <c r="O424" s="177">
        <v>1</v>
      </c>
      <c r="P424" s="129">
        <v>1022957103</v>
      </c>
      <c r="Q424" s="148" t="s">
        <v>304</v>
      </c>
      <c r="R424" s="118" t="s">
        <v>173</v>
      </c>
      <c r="S424" s="118"/>
      <c r="T424" s="118"/>
      <c r="U424" s="190"/>
      <c r="V424" s="125"/>
      <c r="W424" s="152">
        <v>15300000</v>
      </c>
      <c r="X424" s="127">
        <v>0</v>
      </c>
      <c r="Y424" s="128">
        <v>0</v>
      </c>
      <c r="Z424" s="126">
        <v>0</v>
      </c>
      <c r="AA424" s="122">
        <v>15300000</v>
      </c>
      <c r="AB424" s="154">
        <v>10965000</v>
      </c>
      <c r="AC424" s="178">
        <v>45002</v>
      </c>
      <c r="AD424" s="178">
        <v>45007</v>
      </c>
      <c r="AE424" s="178">
        <v>45190</v>
      </c>
      <c r="AF424" s="123">
        <f t="shared" si="8"/>
        <v>184</v>
      </c>
      <c r="AG424" s="123"/>
      <c r="AH424" s="123"/>
      <c r="AI424" s="124"/>
      <c r="AJ424" s="124"/>
      <c r="AK424" s="178"/>
      <c r="AL424" s="179"/>
      <c r="AM424" s="118" t="s">
        <v>208</v>
      </c>
      <c r="AN424" s="180">
        <v>0.71666666666666667</v>
      </c>
    </row>
    <row r="425" spans="1:40" x14ac:dyDescent="0.3">
      <c r="A425" s="116" t="s">
        <v>957</v>
      </c>
      <c r="B425" s="117">
        <v>2023</v>
      </c>
      <c r="C425" s="118" t="s">
        <v>3617</v>
      </c>
      <c r="D425" s="118" t="s">
        <v>4486</v>
      </c>
      <c r="E425" s="116" t="s">
        <v>49</v>
      </c>
      <c r="F425" s="116" t="s">
        <v>22</v>
      </c>
      <c r="G425" s="116"/>
      <c r="H425" s="116" t="s">
        <v>1722</v>
      </c>
      <c r="I425" s="143" t="s">
        <v>45</v>
      </c>
      <c r="J425" s="118" t="s">
        <v>191</v>
      </c>
      <c r="K425" s="117">
        <v>43</v>
      </c>
      <c r="L425" s="118" t="s">
        <v>129</v>
      </c>
      <c r="M425" s="118" t="s">
        <v>3047</v>
      </c>
      <c r="N425" s="184">
        <v>2032</v>
      </c>
      <c r="O425" s="177">
        <v>1</v>
      </c>
      <c r="P425" s="129">
        <v>52746298</v>
      </c>
      <c r="Q425" s="148" t="s">
        <v>2322</v>
      </c>
      <c r="R425" s="118" t="s">
        <v>173</v>
      </c>
      <c r="S425" s="118"/>
      <c r="T425" s="118"/>
      <c r="U425" s="190"/>
      <c r="V425" s="125"/>
      <c r="W425" s="120">
        <v>28050000</v>
      </c>
      <c r="X425" s="127">
        <v>0</v>
      </c>
      <c r="Y425" s="128" t="s">
        <v>2947</v>
      </c>
      <c r="Z425" s="153">
        <v>2550000</v>
      </c>
      <c r="AA425" s="122">
        <v>30600000</v>
      </c>
      <c r="AB425" s="154">
        <v>23715000</v>
      </c>
      <c r="AC425" s="178">
        <v>45002</v>
      </c>
      <c r="AD425" s="178">
        <v>45007</v>
      </c>
      <c r="AE425" s="178">
        <v>45322</v>
      </c>
      <c r="AF425" s="123">
        <f t="shared" si="8"/>
        <v>314</v>
      </c>
      <c r="AG425" s="123">
        <v>1</v>
      </c>
      <c r="AH425" s="123">
        <v>30</v>
      </c>
      <c r="AI425" s="124"/>
      <c r="AJ425" s="124"/>
      <c r="AK425" s="178"/>
      <c r="AL425" s="179"/>
      <c r="AM425" s="118" t="s">
        <v>208</v>
      </c>
      <c r="AN425" s="180">
        <v>0.77500000000000002</v>
      </c>
    </row>
    <row r="426" spans="1:40" x14ac:dyDescent="0.3">
      <c r="A426" s="116" t="s">
        <v>958</v>
      </c>
      <c r="B426" s="117">
        <v>2023</v>
      </c>
      <c r="C426" s="118" t="s">
        <v>3618</v>
      </c>
      <c r="D426" s="118" t="s">
        <v>4487</v>
      </c>
      <c r="E426" s="116" t="s">
        <v>49</v>
      </c>
      <c r="F426" s="116" t="s">
        <v>22</v>
      </c>
      <c r="G426" s="116"/>
      <c r="H426" s="116" t="s">
        <v>1723</v>
      </c>
      <c r="I426" s="143" t="s">
        <v>45</v>
      </c>
      <c r="J426" s="118" t="s">
        <v>191</v>
      </c>
      <c r="K426" s="117">
        <v>57</v>
      </c>
      <c r="L426" s="118" t="s">
        <v>3049</v>
      </c>
      <c r="M426" s="118" t="s">
        <v>3048</v>
      </c>
      <c r="N426" s="184">
        <v>1979</v>
      </c>
      <c r="O426" s="177">
        <v>1</v>
      </c>
      <c r="P426" s="129">
        <v>35476146</v>
      </c>
      <c r="Q426" s="148" t="s">
        <v>2323</v>
      </c>
      <c r="R426" s="118" t="s">
        <v>173</v>
      </c>
      <c r="S426" s="118"/>
      <c r="T426" s="118"/>
      <c r="U426" s="190"/>
      <c r="V426" s="125"/>
      <c r="W426" s="120">
        <v>30300000</v>
      </c>
      <c r="X426" s="127">
        <v>0</v>
      </c>
      <c r="Y426" s="128" t="s">
        <v>2948</v>
      </c>
      <c r="Z426" s="153">
        <v>14813333</v>
      </c>
      <c r="AA426" s="122">
        <v>45113333</v>
      </c>
      <c r="AB426" s="154">
        <v>45113333</v>
      </c>
      <c r="AC426" s="178">
        <v>45002</v>
      </c>
      <c r="AD426" s="178">
        <v>45019</v>
      </c>
      <c r="AE426" s="178">
        <v>45291</v>
      </c>
      <c r="AF426" s="123">
        <f t="shared" si="8"/>
        <v>284</v>
      </c>
      <c r="AG426" s="123">
        <v>1</v>
      </c>
      <c r="AH426" s="123">
        <v>89</v>
      </c>
      <c r="AI426" s="124"/>
      <c r="AJ426" s="124"/>
      <c r="AK426" s="178"/>
      <c r="AL426" s="179"/>
      <c r="AM426" s="118" t="s">
        <v>208</v>
      </c>
      <c r="AN426" s="180">
        <v>1</v>
      </c>
    </row>
    <row r="427" spans="1:40" x14ac:dyDescent="0.3">
      <c r="A427" s="116" t="s">
        <v>959</v>
      </c>
      <c r="B427" s="117">
        <v>2023</v>
      </c>
      <c r="C427" s="118" t="s">
        <v>3619</v>
      </c>
      <c r="D427" s="118" t="s">
        <v>4488</v>
      </c>
      <c r="E427" s="116" t="s">
        <v>49</v>
      </c>
      <c r="F427" s="116" t="s">
        <v>22</v>
      </c>
      <c r="G427" s="116"/>
      <c r="H427" s="116" t="s">
        <v>1724</v>
      </c>
      <c r="I427" s="143" t="s">
        <v>45</v>
      </c>
      <c r="J427" s="118" t="s">
        <v>191</v>
      </c>
      <c r="K427" s="117">
        <v>57</v>
      </c>
      <c r="L427" s="118" t="s">
        <v>3049</v>
      </c>
      <c r="M427" s="118" t="s">
        <v>3048</v>
      </c>
      <c r="N427" s="184">
        <v>1979</v>
      </c>
      <c r="O427" s="177">
        <v>1</v>
      </c>
      <c r="P427" s="129">
        <v>1110504354</v>
      </c>
      <c r="Q427" s="148" t="s">
        <v>2324</v>
      </c>
      <c r="R427" s="118" t="s">
        <v>173</v>
      </c>
      <c r="S427" s="118"/>
      <c r="T427" s="118"/>
      <c r="U427" s="190"/>
      <c r="V427" s="125"/>
      <c r="W427" s="120">
        <v>30300000</v>
      </c>
      <c r="X427" s="127">
        <v>0</v>
      </c>
      <c r="Y427" s="128" t="s">
        <v>2949</v>
      </c>
      <c r="Z427" s="153">
        <v>15150000</v>
      </c>
      <c r="AA427" s="122">
        <v>45450000</v>
      </c>
      <c r="AB427" s="154">
        <v>45450000</v>
      </c>
      <c r="AC427" s="178">
        <v>45001</v>
      </c>
      <c r="AD427" s="178">
        <v>45013</v>
      </c>
      <c r="AE427" s="178">
        <v>45287</v>
      </c>
      <c r="AF427" s="123">
        <f t="shared" si="8"/>
        <v>281</v>
      </c>
      <c r="AG427" s="123">
        <v>1</v>
      </c>
      <c r="AH427" s="123">
        <v>90</v>
      </c>
      <c r="AI427" s="124"/>
      <c r="AJ427" s="124"/>
      <c r="AK427" s="178"/>
      <c r="AL427" s="179"/>
      <c r="AM427" s="118" t="s">
        <v>208</v>
      </c>
      <c r="AN427" s="180">
        <v>1</v>
      </c>
    </row>
    <row r="428" spans="1:40" x14ac:dyDescent="0.3">
      <c r="A428" s="116" t="s">
        <v>960</v>
      </c>
      <c r="B428" s="117">
        <v>2023</v>
      </c>
      <c r="C428" s="118" t="s">
        <v>3620</v>
      </c>
      <c r="D428" s="118" t="s">
        <v>4489</v>
      </c>
      <c r="E428" s="116" t="s">
        <v>49</v>
      </c>
      <c r="F428" s="116" t="s">
        <v>22</v>
      </c>
      <c r="G428" s="116"/>
      <c r="H428" s="116" t="s">
        <v>1725</v>
      </c>
      <c r="I428" s="143" t="s">
        <v>45</v>
      </c>
      <c r="J428" s="118" t="s">
        <v>191</v>
      </c>
      <c r="K428" s="116">
        <v>37</v>
      </c>
      <c r="L428" s="118" t="s">
        <v>123</v>
      </c>
      <c r="M428" s="118" t="s">
        <v>3046</v>
      </c>
      <c r="N428" s="184">
        <v>1972</v>
      </c>
      <c r="O428" s="177">
        <v>1</v>
      </c>
      <c r="P428" s="129">
        <v>1026299094</v>
      </c>
      <c r="Q428" s="148" t="s">
        <v>457</v>
      </c>
      <c r="R428" s="118" t="s">
        <v>173</v>
      </c>
      <c r="S428" s="118"/>
      <c r="T428" s="118"/>
      <c r="U428" s="190"/>
      <c r="V428" s="125"/>
      <c r="W428" s="120">
        <v>30300000</v>
      </c>
      <c r="X428" s="127">
        <v>0</v>
      </c>
      <c r="Y428" s="128" t="s">
        <v>2950</v>
      </c>
      <c r="Z428" s="153">
        <v>15150000</v>
      </c>
      <c r="AA428" s="122">
        <v>45450000</v>
      </c>
      <c r="AB428" s="154">
        <v>45450000</v>
      </c>
      <c r="AC428" s="178">
        <v>45001</v>
      </c>
      <c r="AD428" s="178">
        <v>45007</v>
      </c>
      <c r="AE428" s="178">
        <v>45281</v>
      </c>
      <c r="AF428" s="123">
        <f t="shared" si="8"/>
        <v>275</v>
      </c>
      <c r="AG428" s="123">
        <v>1</v>
      </c>
      <c r="AH428" s="123">
        <v>90</v>
      </c>
      <c r="AI428" s="124"/>
      <c r="AJ428" s="124"/>
      <c r="AK428" s="178"/>
      <c r="AL428" s="179"/>
      <c r="AM428" s="118" t="s">
        <v>208</v>
      </c>
      <c r="AN428" s="180">
        <v>1</v>
      </c>
    </row>
    <row r="429" spans="1:40" x14ac:dyDescent="0.3">
      <c r="A429" s="116" t="s">
        <v>961</v>
      </c>
      <c r="B429" s="117">
        <v>2023</v>
      </c>
      <c r="C429" s="118" t="s">
        <v>3621</v>
      </c>
      <c r="D429" s="118" t="s">
        <v>4490</v>
      </c>
      <c r="E429" s="116" t="s">
        <v>49</v>
      </c>
      <c r="F429" s="116" t="s">
        <v>22</v>
      </c>
      <c r="G429" s="116"/>
      <c r="H429" s="116" t="s">
        <v>1726</v>
      </c>
      <c r="I429" s="143" t="s">
        <v>45</v>
      </c>
      <c r="J429" s="118" t="s">
        <v>191</v>
      </c>
      <c r="K429" s="117">
        <v>49</v>
      </c>
      <c r="L429" s="118" t="s">
        <v>138</v>
      </c>
      <c r="M429" s="118" t="s">
        <v>3052</v>
      </c>
      <c r="N429" s="184">
        <v>1999</v>
      </c>
      <c r="O429" s="177">
        <v>1</v>
      </c>
      <c r="P429" s="129">
        <v>12628899</v>
      </c>
      <c r="Q429" s="148" t="s">
        <v>2325</v>
      </c>
      <c r="R429" s="118" t="s">
        <v>173</v>
      </c>
      <c r="S429" s="118"/>
      <c r="T429" s="118"/>
      <c r="U429" s="190"/>
      <c r="V429" s="125"/>
      <c r="W429" s="120">
        <v>15300000</v>
      </c>
      <c r="X429" s="127">
        <v>0</v>
      </c>
      <c r="Y429" s="128" t="s">
        <v>2951</v>
      </c>
      <c r="Z429" s="153">
        <v>7650000</v>
      </c>
      <c r="AA429" s="122">
        <v>22950000</v>
      </c>
      <c r="AB429" s="154">
        <v>22950000</v>
      </c>
      <c r="AC429" s="178">
        <v>45002</v>
      </c>
      <c r="AD429" s="178">
        <v>45009</v>
      </c>
      <c r="AE429" s="178">
        <v>45283</v>
      </c>
      <c r="AF429" s="123">
        <f t="shared" si="8"/>
        <v>276</v>
      </c>
      <c r="AG429" s="123">
        <v>1</v>
      </c>
      <c r="AH429" s="123">
        <v>90</v>
      </c>
      <c r="AI429" s="124"/>
      <c r="AJ429" s="124"/>
      <c r="AK429" s="178"/>
      <c r="AL429" s="179"/>
      <c r="AM429" s="118" t="s">
        <v>208</v>
      </c>
      <c r="AN429" s="180">
        <v>1</v>
      </c>
    </row>
    <row r="430" spans="1:40" x14ac:dyDescent="0.3">
      <c r="A430" s="116" t="s">
        <v>962</v>
      </c>
      <c r="B430" s="117">
        <v>2023</v>
      </c>
      <c r="C430" s="118" t="s">
        <v>3622</v>
      </c>
      <c r="D430" s="118" t="s">
        <v>4491</v>
      </c>
      <c r="E430" s="116" t="s">
        <v>47</v>
      </c>
      <c r="F430" s="116" t="s">
        <v>50</v>
      </c>
      <c r="G430" s="116"/>
      <c r="H430" s="116" t="s">
        <v>1727</v>
      </c>
      <c r="I430" s="143" t="s">
        <v>45</v>
      </c>
      <c r="J430" s="118" t="s">
        <v>191</v>
      </c>
      <c r="K430" s="117">
        <v>57</v>
      </c>
      <c r="L430" s="118" t="s">
        <v>3049</v>
      </c>
      <c r="M430" s="118" t="s">
        <v>3048</v>
      </c>
      <c r="N430" s="184">
        <v>1978</v>
      </c>
      <c r="O430" s="181">
        <v>33</v>
      </c>
      <c r="P430" s="129">
        <v>901694900</v>
      </c>
      <c r="Q430" s="148" t="s">
        <v>2326</v>
      </c>
      <c r="R430" s="149" t="s">
        <v>175</v>
      </c>
      <c r="S430" s="118">
        <v>860514568</v>
      </c>
      <c r="T430" s="118" t="s">
        <v>4993</v>
      </c>
      <c r="U430" s="190">
        <v>0.01</v>
      </c>
      <c r="V430" s="125"/>
      <c r="W430" s="152">
        <v>527840646</v>
      </c>
      <c r="X430" s="127">
        <v>0</v>
      </c>
      <c r="Y430" s="128">
        <v>0</v>
      </c>
      <c r="Z430" s="126">
        <v>0</v>
      </c>
      <c r="AA430" s="122">
        <v>527840646</v>
      </c>
      <c r="AB430" s="154">
        <v>390675816</v>
      </c>
      <c r="AC430" s="178">
        <v>45001</v>
      </c>
      <c r="AD430" s="178">
        <v>45004</v>
      </c>
      <c r="AE430" s="178">
        <v>45382</v>
      </c>
      <c r="AF430" s="123">
        <f t="shared" si="8"/>
        <v>375</v>
      </c>
      <c r="AG430" s="123">
        <v>1</v>
      </c>
      <c r="AH430" s="123">
        <v>23</v>
      </c>
      <c r="AI430" s="124"/>
      <c r="AJ430" s="124"/>
      <c r="AK430" s="178"/>
      <c r="AL430" s="179"/>
      <c r="AM430" s="118" t="s">
        <v>207</v>
      </c>
      <c r="AN430" s="180">
        <v>0.74013969738889718</v>
      </c>
    </row>
    <row r="431" spans="1:40" x14ac:dyDescent="0.3">
      <c r="A431" s="116" t="s">
        <v>963</v>
      </c>
      <c r="B431" s="117">
        <v>2023</v>
      </c>
      <c r="C431" s="118" t="s">
        <v>3623</v>
      </c>
      <c r="D431" s="118" t="s">
        <v>4492</v>
      </c>
      <c r="E431" s="116" t="s">
        <v>49</v>
      </c>
      <c r="F431" s="116" t="s">
        <v>22</v>
      </c>
      <c r="G431" s="116"/>
      <c r="H431" s="116" t="s">
        <v>1728</v>
      </c>
      <c r="I431" s="143" t="s">
        <v>45</v>
      </c>
      <c r="J431" s="118" t="s">
        <v>191</v>
      </c>
      <c r="K431" s="117">
        <v>20</v>
      </c>
      <c r="L431" s="118" t="s">
        <v>110</v>
      </c>
      <c r="M431" s="118" t="s">
        <v>3042</v>
      </c>
      <c r="N431" s="184">
        <v>1963</v>
      </c>
      <c r="O431" s="177">
        <v>1</v>
      </c>
      <c r="P431" s="129">
        <v>1032397410</v>
      </c>
      <c r="Q431" s="148" t="s">
        <v>2327</v>
      </c>
      <c r="R431" s="118" t="s">
        <v>173</v>
      </c>
      <c r="S431" s="118"/>
      <c r="T431" s="118"/>
      <c r="U431" s="190"/>
      <c r="V431" s="125"/>
      <c r="W431" s="120">
        <v>18300000</v>
      </c>
      <c r="X431" s="127">
        <v>0</v>
      </c>
      <c r="Y431" s="128" t="s">
        <v>2952</v>
      </c>
      <c r="Z431" s="153">
        <v>9150000</v>
      </c>
      <c r="AA431" s="122">
        <v>27450000</v>
      </c>
      <c r="AB431" s="154">
        <v>27450000</v>
      </c>
      <c r="AC431" s="178">
        <v>45002</v>
      </c>
      <c r="AD431" s="178">
        <v>45012</v>
      </c>
      <c r="AE431" s="178">
        <v>45286</v>
      </c>
      <c r="AF431" s="123">
        <f t="shared" si="8"/>
        <v>279</v>
      </c>
      <c r="AG431" s="123">
        <v>1</v>
      </c>
      <c r="AH431" s="123">
        <v>90</v>
      </c>
      <c r="AI431" s="124"/>
      <c r="AJ431" s="124"/>
      <c r="AK431" s="178"/>
      <c r="AL431" s="179"/>
      <c r="AM431" s="118" t="s">
        <v>208</v>
      </c>
      <c r="AN431" s="180">
        <v>1</v>
      </c>
    </row>
    <row r="432" spans="1:40" x14ac:dyDescent="0.3">
      <c r="A432" s="116" t="s">
        <v>964</v>
      </c>
      <c r="B432" s="117">
        <v>2023</v>
      </c>
      <c r="C432" s="118" t="s">
        <v>3624</v>
      </c>
      <c r="D432" s="118" t="s">
        <v>4493</v>
      </c>
      <c r="E432" s="116" t="s">
        <v>49</v>
      </c>
      <c r="F432" s="116" t="s">
        <v>22</v>
      </c>
      <c r="G432" s="116"/>
      <c r="H432" s="116" t="s">
        <v>1729</v>
      </c>
      <c r="I432" s="143" t="s">
        <v>45</v>
      </c>
      <c r="J432" s="118" t="s">
        <v>191</v>
      </c>
      <c r="K432" s="117">
        <v>20</v>
      </c>
      <c r="L432" s="118" t="s">
        <v>110</v>
      </c>
      <c r="M432" s="118" t="s">
        <v>3042</v>
      </c>
      <c r="N432" s="184">
        <v>1963</v>
      </c>
      <c r="O432" s="177">
        <v>1</v>
      </c>
      <c r="P432" s="129">
        <v>1019095865</v>
      </c>
      <c r="Q432" s="148" t="s">
        <v>2328</v>
      </c>
      <c r="R432" s="118" t="s">
        <v>173</v>
      </c>
      <c r="S432" s="118"/>
      <c r="T432" s="118"/>
      <c r="U432" s="190"/>
      <c r="V432" s="125"/>
      <c r="W432" s="120">
        <v>18300000</v>
      </c>
      <c r="X432" s="127">
        <v>0</v>
      </c>
      <c r="Y432" s="128" t="s">
        <v>2953</v>
      </c>
      <c r="Z432" s="153">
        <v>9150000</v>
      </c>
      <c r="AA432" s="122">
        <v>27450000</v>
      </c>
      <c r="AB432" s="154">
        <v>27450000</v>
      </c>
      <c r="AC432" s="178">
        <v>45002</v>
      </c>
      <c r="AD432" s="178">
        <v>45012</v>
      </c>
      <c r="AE432" s="178">
        <v>45286</v>
      </c>
      <c r="AF432" s="123">
        <f t="shared" si="8"/>
        <v>279</v>
      </c>
      <c r="AG432" s="123">
        <v>1</v>
      </c>
      <c r="AH432" s="123">
        <v>90</v>
      </c>
      <c r="AI432" s="124"/>
      <c r="AJ432" s="124"/>
      <c r="AK432" s="178"/>
      <c r="AL432" s="179"/>
      <c r="AM432" s="118" t="s">
        <v>208</v>
      </c>
      <c r="AN432" s="180">
        <v>1</v>
      </c>
    </row>
    <row r="433" spans="1:40" x14ac:dyDescent="0.3">
      <c r="A433" s="116" t="s">
        <v>965</v>
      </c>
      <c r="B433" s="117">
        <v>2023</v>
      </c>
      <c r="C433" s="118" t="s">
        <v>3625</v>
      </c>
      <c r="D433" s="118" t="s">
        <v>4494</v>
      </c>
      <c r="E433" s="116" t="s">
        <v>49</v>
      </c>
      <c r="F433" s="116" t="s">
        <v>22</v>
      </c>
      <c r="G433" s="116"/>
      <c r="H433" s="116" t="s">
        <v>1683</v>
      </c>
      <c r="I433" s="143" t="s">
        <v>45</v>
      </c>
      <c r="J433" s="118" t="s">
        <v>191</v>
      </c>
      <c r="K433" s="117">
        <v>57</v>
      </c>
      <c r="L433" s="118" t="s">
        <v>3049</v>
      </c>
      <c r="M433" s="118" t="s">
        <v>3048</v>
      </c>
      <c r="N433" s="184">
        <v>1979</v>
      </c>
      <c r="O433" s="177">
        <v>1</v>
      </c>
      <c r="P433" s="129">
        <v>1014236630</v>
      </c>
      <c r="Q433" s="148" t="s">
        <v>2523</v>
      </c>
      <c r="R433" s="118" t="s">
        <v>173</v>
      </c>
      <c r="S433" s="118"/>
      <c r="T433" s="118"/>
      <c r="U433" s="190"/>
      <c r="V433" s="125"/>
      <c r="W433" s="120">
        <v>15300000</v>
      </c>
      <c r="X433" s="127">
        <v>0</v>
      </c>
      <c r="Y433" s="128" t="s">
        <v>2954</v>
      </c>
      <c r="Z433" s="153">
        <v>7650000</v>
      </c>
      <c r="AA433" s="122">
        <v>22950000</v>
      </c>
      <c r="AB433" s="154">
        <v>22950000</v>
      </c>
      <c r="AC433" s="178">
        <v>45002</v>
      </c>
      <c r="AD433" s="178">
        <v>45012</v>
      </c>
      <c r="AE433" s="178">
        <v>45286</v>
      </c>
      <c r="AF433" s="123">
        <f t="shared" si="8"/>
        <v>279</v>
      </c>
      <c r="AG433" s="123">
        <v>1</v>
      </c>
      <c r="AH433" s="123">
        <v>90</v>
      </c>
      <c r="AI433" s="124"/>
      <c r="AJ433" s="124"/>
      <c r="AK433" s="178"/>
      <c r="AL433" s="179"/>
      <c r="AM433" s="118" t="s">
        <v>208</v>
      </c>
      <c r="AN433" s="180">
        <v>1</v>
      </c>
    </row>
    <row r="434" spans="1:40" x14ac:dyDescent="0.3">
      <c r="A434" s="116" t="s">
        <v>966</v>
      </c>
      <c r="B434" s="117">
        <v>2023</v>
      </c>
      <c r="C434" s="118" t="s">
        <v>3626</v>
      </c>
      <c r="D434" s="118" t="s">
        <v>4495</v>
      </c>
      <c r="E434" s="116" t="s">
        <v>36</v>
      </c>
      <c r="F434" s="116" t="s">
        <v>22</v>
      </c>
      <c r="G434" s="116"/>
      <c r="H434" s="116" t="s">
        <v>1730</v>
      </c>
      <c r="I434" s="143" t="s">
        <v>45</v>
      </c>
      <c r="J434" s="118" t="s">
        <v>191</v>
      </c>
      <c r="K434" s="117">
        <v>1</v>
      </c>
      <c r="L434" s="118" t="s">
        <v>92</v>
      </c>
      <c r="M434" s="118" t="s">
        <v>3042</v>
      </c>
      <c r="N434" s="184">
        <v>1953</v>
      </c>
      <c r="O434" s="181">
        <v>1</v>
      </c>
      <c r="P434" s="129">
        <v>899999061</v>
      </c>
      <c r="Q434" s="148" t="s">
        <v>2329</v>
      </c>
      <c r="R434" s="118" t="s">
        <v>174</v>
      </c>
      <c r="S434" s="118"/>
      <c r="T434" s="118"/>
      <c r="U434" s="190"/>
      <c r="V434" s="125"/>
      <c r="W434" s="152">
        <v>2124000000</v>
      </c>
      <c r="X434" s="127">
        <v>0</v>
      </c>
      <c r="Y434" s="128">
        <v>0</v>
      </c>
      <c r="Z434" s="126">
        <v>0</v>
      </c>
      <c r="AA434" s="122">
        <v>2124000000</v>
      </c>
      <c r="AB434" s="154">
        <v>2124000000</v>
      </c>
      <c r="AC434" s="178">
        <v>45008</v>
      </c>
      <c r="AD434" s="178">
        <v>45019</v>
      </c>
      <c r="AE434" s="178">
        <v>45291</v>
      </c>
      <c r="AF434" s="123">
        <f t="shared" si="8"/>
        <v>278</v>
      </c>
      <c r="AG434" s="123"/>
      <c r="AH434" s="123"/>
      <c r="AI434" s="124"/>
      <c r="AJ434" s="124"/>
      <c r="AK434" s="178"/>
      <c r="AL434" s="179"/>
      <c r="AM434" s="118" t="s">
        <v>208</v>
      </c>
      <c r="AN434" s="180">
        <v>1</v>
      </c>
    </row>
    <row r="435" spans="1:40" x14ac:dyDescent="0.3">
      <c r="A435" s="116" t="s">
        <v>967</v>
      </c>
      <c r="B435" s="117">
        <v>2023</v>
      </c>
      <c r="C435" s="118" t="s">
        <v>3627</v>
      </c>
      <c r="D435" s="118" t="s">
        <v>4496</v>
      </c>
      <c r="E435" s="116" t="s">
        <v>49</v>
      </c>
      <c r="F435" s="116" t="s">
        <v>22</v>
      </c>
      <c r="G435" s="116"/>
      <c r="H435" s="116" t="s">
        <v>1731</v>
      </c>
      <c r="I435" s="143" t="s">
        <v>45</v>
      </c>
      <c r="J435" s="118" t="s">
        <v>191</v>
      </c>
      <c r="K435" s="117">
        <v>57</v>
      </c>
      <c r="L435" s="118" t="s">
        <v>3049</v>
      </c>
      <c r="M435" s="118" t="s">
        <v>3048</v>
      </c>
      <c r="N435" s="184">
        <v>1978</v>
      </c>
      <c r="O435" s="177">
        <v>1</v>
      </c>
      <c r="P435" s="129">
        <v>1032393245</v>
      </c>
      <c r="Q435" s="148" t="s">
        <v>2330</v>
      </c>
      <c r="R435" s="118" t="s">
        <v>173</v>
      </c>
      <c r="S435" s="118"/>
      <c r="T435" s="118"/>
      <c r="U435" s="190"/>
      <c r="V435" s="125"/>
      <c r="W435" s="152">
        <v>8000000</v>
      </c>
      <c r="X435" s="127">
        <v>0</v>
      </c>
      <c r="Y435" s="128">
        <v>0</v>
      </c>
      <c r="Z435" s="126">
        <v>0</v>
      </c>
      <c r="AA435" s="122">
        <v>8000000</v>
      </c>
      <c r="AB435" s="154">
        <v>8000000</v>
      </c>
      <c r="AC435" s="178">
        <v>45012</v>
      </c>
      <c r="AD435" s="178">
        <v>45015</v>
      </c>
      <c r="AE435" s="178">
        <v>45136</v>
      </c>
      <c r="AF435" s="123">
        <f t="shared" si="8"/>
        <v>122</v>
      </c>
      <c r="AG435" s="123"/>
      <c r="AH435" s="123"/>
      <c r="AI435" s="124"/>
      <c r="AJ435" s="124"/>
      <c r="AK435" s="178"/>
      <c r="AL435" s="179"/>
      <c r="AM435" s="118" t="s">
        <v>208</v>
      </c>
      <c r="AN435" s="180">
        <v>1</v>
      </c>
    </row>
    <row r="436" spans="1:40" x14ac:dyDescent="0.3">
      <c r="A436" s="116" t="s">
        <v>968</v>
      </c>
      <c r="B436" s="117">
        <v>2023</v>
      </c>
      <c r="C436" s="118" t="s">
        <v>3628</v>
      </c>
      <c r="D436" s="118" t="s">
        <v>4497</v>
      </c>
      <c r="E436" s="116" t="s">
        <v>49</v>
      </c>
      <c r="F436" s="116" t="s">
        <v>22</v>
      </c>
      <c r="G436" s="116"/>
      <c r="H436" s="116" t="s">
        <v>1732</v>
      </c>
      <c r="I436" s="143" t="s">
        <v>45</v>
      </c>
      <c r="J436" s="118" t="s">
        <v>191</v>
      </c>
      <c r="K436" s="117">
        <v>57</v>
      </c>
      <c r="L436" s="118" t="s">
        <v>3049</v>
      </c>
      <c r="M436" s="118" t="s">
        <v>3048</v>
      </c>
      <c r="N436" s="184">
        <v>1978</v>
      </c>
      <c r="O436" s="177">
        <v>1</v>
      </c>
      <c r="P436" s="129">
        <v>52340008</v>
      </c>
      <c r="Q436" s="148" t="s">
        <v>2331</v>
      </c>
      <c r="R436" s="118" t="s">
        <v>173</v>
      </c>
      <c r="S436" s="118"/>
      <c r="T436" s="118"/>
      <c r="U436" s="190"/>
      <c r="V436" s="125"/>
      <c r="W436" s="152">
        <v>8000000</v>
      </c>
      <c r="X436" s="127">
        <v>0</v>
      </c>
      <c r="Y436" s="128">
        <v>0</v>
      </c>
      <c r="Z436" s="126">
        <v>0</v>
      </c>
      <c r="AA436" s="122">
        <v>8000000</v>
      </c>
      <c r="AB436" s="154">
        <v>8000000</v>
      </c>
      <c r="AC436" s="178">
        <v>45009</v>
      </c>
      <c r="AD436" s="178">
        <v>45015</v>
      </c>
      <c r="AE436" s="178">
        <v>45136</v>
      </c>
      <c r="AF436" s="123">
        <f t="shared" si="8"/>
        <v>125</v>
      </c>
      <c r="AG436" s="123"/>
      <c r="AH436" s="123"/>
      <c r="AI436" s="124"/>
      <c r="AJ436" s="124"/>
      <c r="AK436" s="178"/>
      <c r="AL436" s="179"/>
      <c r="AM436" s="118" t="s">
        <v>208</v>
      </c>
      <c r="AN436" s="180">
        <v>1</v>
      </c>
    </row>
    <row r="437" spans="1:40" x14ac:dyDescent="0.3">
      <c r="A437" s="116" t="s">
        <v>969</v>
      </c>
      <c r="B437" s="117">
        <v>2023</v>
      </c>
      <c r="C437" s="118" t="s">
        <v>3629</v>
      </c>
      <c r="D437" s="118" t="s">
        <v>4498</v>
      </c>
      <c r="E437" s="116" t="s">
        <v>49</v>
      </c>
      <c r="F437" s="116" t="s">
        <v>22</v>
      </c>
      <c r="G437" s="116"/>
      <c r="H437" s="116" t="s">
        <v>1733</v>
      </c>
      <c r="I437" s="143" t="s">
        <v>45</v>
      </c>
      <c r="J437" s="118" t="s">
        <v>191</v>
      </c>
      <c r="K437" s="117">
        <v>57</v>
      </c>
      <c r="L437" s="118" t="s">
        <v>3049</v>
      </c>
      <c r="M437" s="118" t="s">
        <v>3048</v>
      </c>
      <c r="N437" s="184">
        <v>1978</v>
      </c>
      <c r="O437" s="177">
        <v>1</v>
      </c>
      <c r="P437" s="129">
        <v>52490057</v>
      </c>
      <c r="Q437" s="148" t="s">
        <v>2332</v>
      </c>
      <c r="R437" s="118" t="s">
        <v>173</v>
      </c>
      <c r="S437" s="118"/>
      <c r="T437" s="118"/>
      <c r="U437" s="190"/>
      <c r="V437" s="125"/>
      <c r="W437" s="152">
        <v>8000000</v>
      </c>
      <c r="X437" s="127">
        <v>0</v>
      </c>
      <c r="Y437" s="128">
        <v>0</v>
      </c>
      <c r="Z437" s="126">
        <v>0</v>
      </c>
      <c r="AA437" s="122">
        <v>8000000</v>
      </c>
      <c r="AB437" s="154">
        <v>8000000</v>
      </c>
      <c r="AC437" s="178">
        <v>45013</v>
      </c>
      <c r="AD437" s="178">
        <v>45015</v>
      </c>
      <c r="AE437" s="178">
        <v>45136</v>
      </c>
      <c r="AF437" s="123">
        <f t="shared" si="8"/>
        <v>121</v>
      </c>
      <c r="AG437" s="123"/>
      <c r="AH437" s="123"/>
      <c r="AI437" s="124"/>
      <c r="AJ437" s="124"/>
      <c r="AK437" s="178"/>
      <c r="AL437" s="179"/>
      <c r="AM437" s="118" t="s">
        <v>208</v>
      </c>
      <c r="AN437" s="180">
        <v>1</v>
      </c>
    </row>
    <row r="438" spans="1:40" x14ac:dyDescent="0.3">
      <c r="A438" s="116" t="s">
        <v>970</v>
      </c>
      <c r="B438" s="117">
        <v>2023</v>
      </c>
      <c r="C438" s="118" t="s">
        <v>3630</v>
      </c>
      <c r="D438" s="118" t="s">
        <v>4499</v>
      </c>
      <c r="E438" s="116" t="s">
        <v>49</v>
      </c>
      <c r="F438" s="116" t="s">
        <v>22</v>
      </c>
      <c r="G438" s="116"/>
      <c r="H438" s="116" t="s">
        <v>1732</v>
      </c>
      <c r="I438" s="143" t="s">
        <v>45</v>
      </c>
      <c r="J438" s="118" t="s">
        <v>191</v>
      </c>
      <c r="K438" s="117">
        <v>57</v>
      </c>
      <c r="L438" s="118" t="s">
        <v>3049</v>
      </c>
      <c r="M438" s="118" t="s">
        <v>3048</v>
      </c>
      <c r="N438" s="184">
        <v>1978</v>
      </c>
      <c r="O438" s="177">
        <v>1</v>
      </c>
      <c r="P438" s="129">
        <v>1019063565</v>
      </c>
      <c r="Q438" s="148" t="s">
        <v>2333</v>
      </c>
      <c r="R438" s="118" t="s">
        <v>173</v>
      </c>
      <c r="S438" s="118"/>
      <c r="T438" s="118"/>
      <c r="U438" s="190"/>
      <c r="V438" s="125"/>
      <c r="W438" s="152">
        <v>8000000</v>
      </c>
      <c r="X438" s="127">
        <v>0</v>
      </c>
      <c r="Y438" s="128">
        <v>0</v>
      </c>
      <c r="Z438" s="126">
        <v>0</v>
      </c>
      <c r="AA438" s="122">
        <v>8000000</v>
      </c>
      <c r="AB438" s="154">
        <v>8000000</v>
      </c>
      <c r="AC438" s="178">
        <v>45013</v>
      </c>
      <c r="AD438" s="178">
        <v>45015</v>
      </c>
      <c r="AE438" s="178">
        <v>45133</v>
      </c>
      <c r="AF438" s="123">
        <f t="shared" si="8"/>
        <v>118</v>
      </c>
      <c r="AG438" s="123"/>
      <c r="AH438" s="123"/>
      <c r="AI438" s="124"/>
      <c r="AJ438" s="124"/>
      <c r="AK438" s="178"/>
      <c r="AL438" s="179"/>
      <c r="AM438" s="118" t="s">
        <v>208</v>
      </c>
      <c r="AN438" s="180">
        <v>1</v>
      </c>
    </row>
    <row r="439" spans="1:40" x14ac:dyDescent="0.3">
      <c r="A439" s="116" t="s">
        <v>971</v>
      </c>
      <c r="B439" s="117">
        <v>2023</v>
      </c>
      <c r="C439" s="118" t="s">
        <v>3631</v>
      </c>
      <c r="D439" s="118" t="s">
        <v>4500</v>
      </c>
      <c r="E439" s="116" t="s">
        <v>49</v>
      </c>
      <c r="F439" s="116" t="s">
        <v>22</v>
      </c>
      <c r="G439" s="116"/>
      <c r="H439" s="116" t="s">
        <v>1732</v>
      </c>
      <c r="I439" s="143" t="s">
        <v>45</v>
      </c>
      <c r="J439" s="118" t="s">
        <v>191</v>
      </c>
      <c r="K439" s="117">
        <v>57</v>
      </c>
      <c r="L439" s="118" t="s">
        <v>3049</v>
      </c>
      <c r="M439" s="118" t="s">
        <v>3048</v>
      </c>
      <c r="N439" s="184">
        <v>1978</v>
      </c>
      <c r="O439" s="177">
        <v>1</v>
      </c>
      <c r="P439" s="129">
        <v>1071165588</v>
      </c>
      <c r="Q439" s="148" t="s">
        <v>2334</v>
      </c>
      <c r="R439" s="118" t="s">
        <v>173</v>
      </c>
      <c r="S439" s="118"/>
      <c r="T439" s="118"/>
      <c r="U439" s="190"/>
      <c r="V439" s="125"/>
      <c r="W439" s="152">
        <v>8000000</v>
      </c>
      <c r="X439" s="127">
        <v>0</v>
      </c>
      <c r="Y439" s="128">
        <v>0</v>
      </c>
      <c r="Z439" s="126">
        <v>0</v>
      </c>
      <c r="AA439" s="122">
        <v>8000000</v>
      </c>
      <c r="AB439" s="154">
        <v>8000000</v>
      </c>
      <c r="AC439" s="178">
        <v>45009</v>
      </c>
      <c r="AD439" s="178">
        <v>45015</v>
      </c>
      <c r="AE439" s="178">
        <v>45136</v>
      </c>
      <c r="AF439" s="123">
        <f t="shared" si="8"/>
        <v>125</v>
      </c>
      <c r="AG439" s="123"/>
      <c r="AH439" s="123"/>
      <c r="AI439" s="124"/>
      <c r="AJ439" s="124"/>
      <c r="AK439" s="178"/>
      <c r="AL439" s="179"/>
      <c r="AM439" s="118" t="s">
        <v>208</v>
      </c>
      <c r="AN439" s="180">
        <v>1</v>
      </c>
    </row>
    <row r="440" spans="1:40" x14ac:dyDescent="0.3">
      <c r="A440" s="116" t="s">
        <v>972</v>
      </c>
      <c r="B440" s="117">
        <v>2023</v>
      </c>
      <c r="C440" s="118" t="s">
        <v>3632</v>
      </c>
      <c r="D440" s="118" t="s">
        <v>4501</v>
      </c>
      <c r="E440" s="116" t="s">
        <v>49</v>
      </c>
      <c r="F440" s="116" t="s">
        <v>22</v>
      </c>
      <c r="G440" s="116"/>
      <c r="H440" s="116" t="s">
        <v>1732</v>
      </c>
      <c r="I440" s="143" t="s">
        <v>45</v>
      </c>
      <c r="J440" s="118" t="s">
        <v>191</v>
      </c>
      <c r="K440" s="117">
        <v>57</v>
      </c>
      <c r="L440" s="118" t="s">
        <v>3049</v>
      </c>
      <c r="M440" s="118" t="s">
        <v>3048</v>
      </c>
      <c r="N440" s="184">
        <v>1978</v>
      </c>
      <c r="O440" s="177">
        <v>1</v>
      </c>
      <c r="P440" s="129">
        <v>1019085915</v>
      </c>
      <c r="Q440" s="148" t="s">
        <v>2335</v>
      </c>
      <c r="R440" s="118" t="s">
        <v>173</v>
      </c>
      <c r="S440" s="118"/>
      <c r="T440" s="118"/>
      <c r="U440" s="190"/>
      <c r="V440" s="125"/>
      <c r="W440" s="152">
        <v>8000000</v>
      </c>
      <c r="X440" s="127">
        <v>0</v>
      </c>
      <c r="Y440" s="128">
        <v>0</v>
      </c>
      <c r="Z440" s="126">
        <v>0</v>
      </c>
      <c r="AA440" s="122">
        <v>8000000</v>
      </c>
      <c r="AB440" s="154">
        <v>8000000</v>
      </c>
      <c r="AC440" s="178">
        <v>45009</v>
      </c>
      <c r="AD440" s="178">
        <v>45015</v>
      </c>
      <c r="AE440" s="178">
        <v>45136</v>
      </c>
      <c r="AF440" s="123">
        <f t="shared" si="8"/>
        <v>125</v>
      </c>
      <c r="AG440" s="123"/>
      <c r="AH440" s="123"/>
      <c r="AI440" s="124"/>
      <c r="AJ440" s="124"/>
      <c r="AK440" s="178"/>
      <c r="AL440" s="179"/>
      <c r="AM440" s="118" t="s">
        <v>208</v>
      </c>
      <c r="AN440" s="180">
        <v>1</v>
      </c>
    </row>
    <row r="441" spans="1:40" x14ac:dyDescent="0.3">
      <c r="A441" s="116" t="s">
        <v>973</v>
      </c>
      <c r="B441" s="117">
        <v>2023</v>
      </c>
      <c r="C441" s="118" t="s">
        <v>3633</v>
      </c>
      <c r="D441" s="118" t="s">
        <v>4502</v>
      </c>
      <c r="E441" s="116" t="s">
        <v>49</v>
      </c>
      <c r="F441" s="116" t="s">
        <v>22</v>
      </c>
      <c r="G441" s="116"/>
      <c r="H441" s="116" t="s">
        <v>1732</v>
      </c>
      <c r="I441" s="143" t="s">
        <v>45</v>
      </c>
      <c r="J441" s="118" t="s">
        <v>191</v>
      </c>
      <c r="K441" s="117">
        <v>57</v>
      </c>
      <c r="L441" s="118" t="s">
        <v>3049</v>
      </c>
      <c r="M441" s="118" t="s">
        <v>3048</v>
      </c>
      <c r="N441" s="184">
        <v>1978</v>
      </c>
      <c r="O441" s="177">
        <v>1</v>
      </c>
      <c r="P441" s="129">
        <v>52344309</v>
      </c>
      <c r="Q441" s="148" t="s">
        <v>2336</v>
      </c>
      <c r="R441" s="118" t="s">
        <v>173</v>
      </c>
      <c r="S441" s="118"/>
      <c r="T441" s="118"/>
      <c r="U441" s="190"/>
      <c r="V441" s="125"/>
      <c r="W441" s="152">
        <v>8000000</v>
      </c>
      <c r="X441" s="127">
        <v>0</v>
      </c>
      <c r="Y441" s="128">
        <v>0</v>
      </c>
      <c r="Z441" s="126">
        <v>0</v>
      </c>
      <c r="AA441" s="122">
        <v>8000000</v>
      </c>
      <c r="AB441" s="154">
        <v>8000000</v>
      </c>
      <c r="AC441" s="178">
        <v>45012</v>
      </c>
      <c r="AD441" s="178">
        <v>45015</v>
      </c>
      <c r="AE441" s="178">
        <v>45136</v>
      </c>
      <c r="AF441" s="123">
        <f t="shared" si="8"/>
        <v>122</v>
      </c>
      <c r="AG441" s="123"/>
      <c r="AH441" s="123"/>
      <c r="AI441" s="124"/>
      <c r="AJ441" s="124"/>
      <c r="AK441" s="178"/>
      <c r="AL441" s="179"/>
      <c r="AM441" s="118" t="s">
        <v>208</v>
      </c>
      <c r="AN441" s="180">
        <v>1</v>
      </c>
    </row>
    <row r="442" spans="1:40" x14ac:dyDescent="0.3">
      <c r="A442" s="116" t="s">
        <v>974</v>
      </c>
      <c r="B442" s="117">
        <v>2023</v>
      </c>
      <c r="C442" s="118" t="s">
        <v>3634</v>
      </c>
      <c r="D442" s="118" t="s">
        <v>4503</v>
      </c>
      <c r="E442" s="116" t="s">
        <v>49</v>
      </c>
      <c r="F442" s="116" t="s">
        <v>22</v>
      </c>
      <c r="G442" s="116"/>
      <c r="H442" s="116" t="s">
        <v>1732</v>
      </c>
      <c r="I442" s="143" t="s">
        <v>45</v>
      </c>
      <c r="J442" s="118" t="s">
        <v>191</v>
      </c>
      <c r="K442" s="117">
        <v>57</v>
      </c>
      <c r="L442" s="118" t="s">
        <v>3049</v>
      </c>
      <c r="M442" s="118" t="s">
        <v>3048</v>
      </c>
      <c r="N442" s="184">
        <v>1978</v>
      </c>
      <c r="O442" s="177">
        <v>1</v>
      </c>
      <c r="P442" s="129">
        <v>1019110207</v>
      </c>
      <c r="Q442" s="148" t="s">
        <v>2337</v>
      </c>
      <c r="R442" s="118" t="s">
        <v>173</v>
      </c>
      <c r="S442" s="118"/>
      <c r="T442" s="118"/>
      <c r="U442" s="190"/>
      <c r="V442" s="125"/>
      <c r="W442" s="152">
        <v>8000000</v>
      </c>
      <c r="X442" s="127">
        <v>0</v>
      </c>
      <c r="Y442" s="128">
        <v>0</v>
      </c>
      <c r="Z442" s="126">
        <v>0</v>
      </c>
      <c r="AA442" s="122">
        <v>8000000</v>
      </c>
      <c r="AB442" s="154">
        <v>8000000</v>
      </c>
      <c r="AC442" s="178">
        <v>45013</v>
      </c>
      <c r="AD442" s="178">
        <v>45015</v>
      </c>
      <c r="AE442" s="178">
        <v>45136</v>
      </c>
      <c r="AF442" s="123">
        <f t="shared" si="8"/>
        <v>121</v>
      </c>
      <c r="AG442" s="123"/>
      <c r="AH442" s="123"/>
      <c r="AI442" s="124"/>
      <c r="AJ442" s="124"/>
      <c r="AK442" s="178"/>
      <c r="AL442" s="179"/>
      <c r="AM442" s="118" t="s">
        <v>208</v>
      </c>
      <c r="AN442" s="180">
        <v>1</v>
      </c>
    </row>
    <row r="443" spans="1:40" x14ac:dyDescent="0.3">
      <c r="A443" s="116" t="s">
        <v>975</v>
      </c>
      <c r="B443" s="117">
        <v>2023</v>
      </c>
      <c r="C443" s="118" t="s">
        <v>3635</v>
      </c>
      <c r="D443" s="118" t="s">
        <v>4504</v>
      </c>
      <c r="E443" s="116" t="s">
        <v>49</v>
      </c>
      <c r="F443" s="116" t="s">
        <v>22</v>
      </c>
      <c r="G443" s="116"/>
      <c r="H443" s="116" t="s">
        <v>1734</v>
      </c>
      <c r="I443" s="143" t="s">
        <v>45</v>
      </c>
      <c r="J443" s="118" t="s">
        <v>191</v>
      </c>
      <c r="K443" s="117">
        <v>57</v>
      </c>
      <c r="L443" s="118" t="s">
        <v>3049</v>
      </c>
      <c r="M443" s="118" t="s">
        <v>3048</v>
      </c>
      <c r="N443" s="184">
        <v>1978</v>
      </c>
      <c r="O443" s="177">
        <v>1</v>
      </c>
      <c r="P443" s="129">
        <v>1019095269</v>
      </c>
      <c r="Q443" s="148" t="s">
        <v>2338</v>
      </c>
      <c r="R443" s="118" t="s">
        <v>173</v>
      </c>
      <c r="S443" s="118"/>
      <c r="T443" s="118"/>
      <c r="U443" s="190"/>
      <c r="V443" s="125"/>
      <c r="W443" s="152">
        <v>8000000</v>
      </c>
      <c r="X443" s="127">
        <v>0</v>
      </c>
      <c r="Y443" s="128">
        <v>0</v>
      </c>
      <c r="Z443" s="126">
        <v>0</v>
      </c>
      <c r="AA443" s="122">
        <v>8000000</v>
      </c>
      <c r="AB443" s="154">
        <v>8000000</v>
      </c>
      <c r="AC443" s="178">
        <v>45013</v>
      </c>
      <c r="AD443" s="178">
        <v>45015</v>
      </c>
      <c r="AE443" s="178">
        <v>45136</v>
      </c>
      <c r="AF443" s="123">
        <f t="shared" si="8"/>
        <v>121</v>
      </c>
      <c r="AG443" s="123"/>
      <c r="AH443" s="123"/>
      <c r="AI443" s="124"/>
      <c r="AJ443" s="124"/>
      <c r="AK443" s="178"/>
      <c r="AL443" s="179"/>
      <c r="AM443" s="118" t="s">
        <v>208</v>
      </c>
      <c r="AN443" s="180">
        <v>1</v>
      </c>
    </row>
    <row r="444" spans="1:40" x14ac:dyDescent="0.3">
      <c r="A444" s="116" t="s">
        <v>976</v>
      </c>
      <c r="B444" s="117">
        <v>2023</v>
      </c>
      <c r="C444" s="118" t="s">
        <v>3636</v>
      </c>
      <c r="D444" s="118" t="s">
        <v>4505</v>
      </c>
      <c r="E444" s="116" t="s">
        <v>49</v>
      </c>
      <c r="F444" s="116" t="s">
        <v>22</v>
      </c>
      <c r="G444" s="116"/>
      <c r="H444" s="116" t="s">
        <v>1735</v>
      </c>
      <c r="I444" s="143" t="s">
        <v>45</v>
      </c>
      <c r="J444" s="118" t="s">
        <v>191</v>
      </c>
      <c r="K444" s="117">
        <v>57</v>
      </c>
      <c r="L444" s="118" t="s">
        <v>3049</v>
      </c>
      <c r="M444" s="118" t="s">
        <v>3048</v>
      </c>
      <c r="N444" s="184">
        <v>1978</v>
      </c>
      <c r="O444" s="177">
        <v>1</v>
      </c>
      <c r="P444" s="129">
        <v>1001096020</v>
      </c>
      <c r="Q444" s="148" t="s">
        <v>512</v>
      </c>
      <c r="R444" s="118" t="s">
        <v>173</v>
      </c>
      <c r="S444" s="118"/>
      <c r="T444" s="118"/>
      <c r="U444" s="190"/>
      <c r="V444" s="125"/>
      <c r="W444" s="152">
        <v>8000000</v>
      </c>
      <c r="X444" s="127">
        <v>0</v>
      </c>
      <c r="Y444" s="128">
        <v>0</v>
      </c>
      <c r="Z444" s="126">
        <v>0</v>
      </c>
      <c r="AA444" s="122">
        <v>8000000</v>
      </c>
      <c r="AB444" s="154">
        <v>8000000</v>
      </c>
      <c r="AC444" s="178">
        <v>45009</v>
      </c>
      <c r="AD444" s="178">
        <v>45019</v>
      </c>
      <c r="AE444" s="178">
        <v>45140</v>
      </c>
      <c r="AF444" s="123">
        <f t="shared" si="8"/>
        <v>128</v>
      </c>
      <c r="AG444" s="123"/>
      <c r="AH444" s="123"/>
      <c r="AI444" s="124"/>
      <c r="AJ444" s="124"/>
      <c r="AK444" s="178"/>
      <c r="AL444" s="179"/>
      <c r="AM444" s="118" t="s">
        <v>208</v>
      </c>
      <c r="AN444" s="180">
        <v>1</v>
      </c>
    </row>
    <row r="445" spans="1:40" x14ac:dyDescent="0.3">
      <c r="A445" s="116" t="s">
        <v>977</v>
      </c>
      <c r="B445" s="117">
        <v>2023</v>
      </c>
      <c r="C445" s="118" t="s">
        <v>3637</v>
      </c>
      <c r="D445" s="118" t="s">
        <v>4506</v>
      </c>
      <c r="E445" s="116" t="s">
        <v>49</v>
      </c>
      <c r="F445" s="116" t="s">
        <v>22</v>
      </c>
      <c r="G445" s="116"/>
      <c r="H445" s="116" t="s">
        <v>544</v>
      </c>
      <c r="I445" s="143" t="s">
        <v>45</v>
      </c>
      <c r="J445" s="118" t="s">
        <v>191</v>
      </c>
      <c r="K445" s="117">
        <v>57</v>
      </c>
      <c r="L445" s="118" t="s">
        <v>3049</v>
      </c>
      <c r="M445" s="118" t="s">
        <v>3048</v>
      </c>
      <c r="N445" s="184">
        <v>1978</v>
      </c>
      <c r="O445" s="177">
        <v>1</v>
      </c>
      <c r="P445" s="129">
        <v>1019028211</v>
      </c>
      <c r="Q445" s="148" t="s">
        <v>2339</v>
      </c>
      <c r="R445" s="118" t="s">
        <v>173</v>
      </c>
      <c r="S445" s="118"/>
      <c r="T445" s="118"/>
      <c r="U445" s="190"/>
      <c r="V445" s="125"/>
      <c r="W445" s="120">
        <v>63000000</v>
      </c>
      <c r="X445" s="127">
        <v>0</v>
      </c>
      <c r="Y445" s="128" t="s">
        <v>2955</v>
      </c>
      <c r="Z445" s="153">
        <v>7000000</v>
      </c>
      <c r="AA445" s="122">
        <v>70000000</v>
      </c>
      <c r="AB445" s="154">
        <v>63700000</v>
      </c>
      <c r="AC445" s="178">
        <v>45009</v>
      </c>
      <c r="AD445" s="178">
        <v>45013</v>
      </c>
      <c r="AE445" s="178">
        <v>45318</v>
      </c>
      <c r="AF445" s="123">
        <f t="shared" si="8"/>
        <v>303</v>
      </c>
      <c r="AG445" s="123">
        <v>1</v>
      </c>
      <c r="AH445" s="123">
        <v>30</v>
      </c>
      <c r="AI445" s="124"/>
      <c r="AJ445" s="124"/>
      <c r="AK445" s="178"/>
      <c r="AL445" s="179"/>
      <c r="AM445" s="118" t="s">
        <v>208</v>
      </c>
      <c r="AN445" s="180">
        <v>0.91</v>
      </c>
    </row>
    <row r="446" spans="1:40" x14ac:dyDescent="0.3">
      <c r="A446" s="116" t="s">
        <v>978</v>
      </c>
      <c r="B446" s="117">
        <v>2023</v>
      </c>
      <c r="C446" s="118" t="s">
        <v>3638</v>
      </c>
      <c r="D446" s="118" t="s">
        <v>4507</v>
      </c>
      <c r="E446" s="116" t="s">
        <v>49</v>
      </c>
      <c r="F446" s="116" t="s">
        <v>22</v>
      </c>
      <c r="G446" s="116"/>
      <c r="H446" s="116" t="s">
        <v>1736</v>
      </c>
      <c r="I446" s="143" t="s">
        <v>45</v>
      </c>
      <c r="J446" s="118" t="s">
        <v>191</v>
      </c>
      <c r="K446" s="117">
        <v>57</v>
      </c>
      <c r="L446" s="118" t="s">
        <v>3049</v>
      </c>
      <c r="M446" s="118" t="s">
        <v>3048</v>
      </c>
      <c r="N446" s="184">
        <v>1979</v>
      </c>
      <c r="O446" s="177">
        <v>1</v>
      </c>
      <c r="P446" s="129">
        <v>51875873</v>
      </c>
      <c r="Q446" s="148" t="s">
        <v>352</v>
      </c>
      <c r="R446" s="118" t="s">
        <v>173</v>
      </c>
      <c r="S446" s="118"/>
      <c r="T446" s="118"/>
      <c r="U446" s="190"/>
      <c r="V446" s="125"/>
      <c r="W446" s="120">
        <v>30300000</v>
      </c>
      <c r="X446" s="127">
        <v>0</v>
      </c>
      <c r="Y446" s="128" t="s">
        <v>2956</v>
      </c>
      <c r="Z446" s="153">
        <v>13466667</v>
      </c>
      <c r="AA446" s="122">
        <v>43766667</v>
      </c>
      <c r="AB446" s="154">
        <v>43766667</v>
      </c>
      <c r="AC446" s="178">
        <v>45014</v>
      </c>
      <c r="AD446" s="178">
        <v>45027</v>
      </c>
      <c r="AE446" s="178">
        <v>45290</v>
      </c>
      <c r="AF446" s="123">
        <f t="shared" si="8"/>
        <v>271</v>
      </c>
      <c r="AG446" s="123">
        <v>1</v>
      </c>
      <c r="AH446" s="123">
        <v>80</v>
      </c>
      <c r="AI446" s="124"/>
      <c r="AJ446" s="124"/>
      <c r="AK446" s="178"/>
      <c r="AL446" s="179"/>
      <c r="AM446" s="118" t="s">
        <v>208</v>
      </c>
      <c r="AN446" s="180">
        <v>1</v>
      </c>
    </row>
    <row r="447" spans="1:40" x14ac:dyDescent="0.3">
      <c r="A447" s="116" t="s">
        <v>979</v>
      </c>
      <c r="B447" s="117">
        <v>2023</v>
      </c>
      <c r="C447" s="118" t="s">
        <v>3639</v>
      </c>
      <c r="D447" s="118" t="s">
        <v>4508</v>
      </c>
      <c r="E447" s="116" t="s">
        <v>49</v>
      </c>
      <c r="F447" s="116" t="s">
        <v>22</v>
      </c>
      <c r="G447" s="116"/>
      <c r="H447" s="116" t="s">
        <v>1737</v>
      </c>
      <c r="I447" s="143" t="s">
        <v>45</v>
      </c>
      <c r="J447" s="118" t="s">
        <v>191</v>
      </c>
      <c r="K447" s="117">
        <v>57</v>
      </c>
      <c r="L447" s="118" t="s">
        <v>3049</v>
      </c>
      <c r="M447" s="118" t="s">
        <v>3048</v>
      </c>
      <c r="N447" s="184">
        <v>1978</v>
      </c>
      <c r="O447" s="177">
        <v>1</v>
      </c>
      <c r="P447" s="129">
        <v>71628599</v>
      </c>
      <c r="Q447" s="148" t="s">
        <v>2340</v>
      </c>
      <c r="R447" s="118" t="s">
        <v>173</v>
      </c>
      <c r="S447" s="118"/>
      <c r="T447" s="118"/>
      <c r="U447" s="190"/>
      <c r="V447" s="125"/>
      <c r="W447" s="120">
        <v>15300000</v>
      </c>
      <c r="X447" s="127">
        <v>0</v>
      </c>
      <c r="Y447" s="128" t="s">
        <v>2957</v>
      </c>
      <c r="Z447" s="153">
        <v>6800000</v>
      </c>
      <c r="AA447" s="122">
        <v>22100000</v>
      </c>
      <c r="AB447" s="154">
        <v>22100000</v>
      </c>
      <c r="AC447" s="178">
        <v>45019</v>
      </c>
      <c r="AD447" s="178">
        <v>45026</v>
      </c>
      <c r="AE447" s="178">
        <v>45291</v>
      </c>
      <c r="AF447" s="123">
        <f t="shared" si="8"/>
        <v>268</v>
      </c>
      <c r="AG447" s="123">
        <v>1</v>
      </c>
      <c r="AH447" s="123">
        <v>82</v>
      </c>
      <c r="AI447" s="124"/>
      <c r="AJ447" s="124"/>
      <c r="AK447" s="178"/>
      <c r="AL447" s="179"/>
      <c r="AM447" s="118" t="s">
        <v>208</v>
      </c>
      <c r="AN447" s="180">
        <v>1</v>
      </c>
    </row>
    <row r="448" spans="1:40" x14ac:dyDescent="0.3">
      <c r="A448" s="116" t="s">
        <v>980</v>
      </c>
      <c r="B448" s="117">
        <v>2023</v>
      </c>
      <c r="C448" s="118" t="s">
        <v>3640</v>
      </c>
      <c r="D448" s="118" t="s">
        <v>4509</v>
      </c>
      <c r="E448" s="116" t="s">
        <v>49</v>
      </c>
      <c r="F448" s="116" t="s">
        <v>22</v>
      </c>
      <c r="G448" s="116"/>
      <c r="H448" s="116" t="s">
        <v>549</v>
      </c>
      <c r="I448" s="143" t="s">
        <v>45</v>
      </c>
      <c r="J448" s="118" t="s">
        <v>191</v>
      </c>
      <c r="K448" s="117">
        <v>57</v>
      </c>
      <c r="L448" s="118" t="s">
        <v>3049</v>
      </c>
      <c r="M448" s="118" t="s">
        <v>3048</v>
      </c>
      <c r="N448" s="184">
        <v>1979</v>
      </c>
      <c r="O448" s="177">
        <v>1</v>
      </c>
      <c r="P448" s="129">
        <v>79844551</v>
      </c>
      <c r="Q448" s="148" t="s">
        <v>2341</v>
      </c>
      <c r="R448" s="118" t="s">
        <v>173</v>
      </c>
      <c r="S448" s="118"/>
      <c r="T448" s="118"/>
      <c r="U448" s="190"/>
      <c r="V448" s="125"/>
      <c r="W448" s="120">
        <v>30300000</v>
      </c>
      <c r="X448" s="127">
        <v>0</v>
      </c>
      <c r="Y448" s="128" t="s">
        <v>2958</v>
      </c>
      <c r="Z448" s="153">
        <v>12961667</v>
      </c>
      <c r="AA448" s="122">
        <v>43261667</v>
      </c>
      <c r="AB448" s="154">
        <v>43261667</v>
      </c>
      <c r="AC448" s="178">
        <v>45019</v>
      </c>
      <c r="AD448" s="178">
        <v>45029</v>
      </c>
      <c r="AE448" s="178">
        <v>45290</v>
      </c>
      <c r="AF448" s="123">
        <f t="shared" si="8"/>
        <v>267</v>
      </c>
      <c r="AG448" s="123">
        <v>1</v>
      </c>
      <c r="AH448" s="123">
        <v>78</v>
      </c>
      <c r="AI448" s="124"/>
      <c r="AJ448" s="124"/>
      <c r="AK448" s="178"/>
      <c r="AL448" s="179"/>
      <c r="AM448" s="118" t="s">
        <v>208</v>
      </c>
      <c r="AN448" s="180">
        <v>1</v>
      </c>
    </row>
    <row r="449" spans="1:40" x14ac:dyDescent="0.3">
      <c r="A449" s="116" t="s">
        <v>981</v>
      </c>
      <c r="B449" s="117">
        <v>2023</v>
      </c>
      <c r="C449" s="118" t="s">
        <v>3641</v>
      </c>
      <c r="D449" s="118" t="s">
        <v>4510</v>
      </c>
      <c r="E449" s="116" t="s">
        <v>49</v>
      </c>
      <c r="F449" s="116" t="s">
        <v>22</v>
      </c>
      <c r="G449" s="116"/>
      <c r="H449" s="116" t="s">
        <v>1738</v>
      </c>
      <c r="I449" s="143" t="s">
        <v>45</v>
      </c>
      <c r="J449" s="118" t="s">
        <v>191</v>
      </c>
      <c r="K449" s="117">
        <v>57</v>
      </c>
      <c r="L449" s="118" t="s">
        <v>3049</v>
      </c>
      <c r="M449" s="118" t="s">
        <v>3048</v>
      </c>
      <c r="N449" s="184">
        <v>1978</v>
      </c>
      <c r="O449" s="177">
        <v>1</v>
      </c>
      <c r="P449" s="129">
        <v>1010032421</v>
      </c>
      <c r="Q449" s="148" t="s">
        <v>2342</v>
      </c>
      <c r="R449" s="118" t="s">
        <v>173</v>
      </c>
      <c r="S449" s="118"/>
      <c r="T449" s="118"/>
      <c r="U449" s="190"/>
      <c r="V449" s="125"/>
      <c r="W449" s="152">
        <v>8000000</v>
      </c>
      <c r="X449" s="127">
        <v>0</v>
      </c>
      <c r="Y449" s="128">
        <v>0</v>
      </c>
      <c r="Z449" s="126">
        <v>0</v>
      </c>
      <c r="AA449" s="122">
        <v>8000000</v>
      </c>
      <c r="AB449" s="154">
        <v>8000000</v>
      </c>
      <c r="AC449" s="178">
        <v>45029</v>
      </c>
      <c r="AD449" s="178">
        <v>45036</v>
      </c>
      <c r="AE449" s="178">
        <v>45157</v>
      </c>
      <c r="AF449" s="123">
        <f t="shared" si="8"/>
        <v>126</v>
      </c>
      <c r="AG449" s="123"/>
      <c r="AH449" s="123"/>
      <c r="AI449" s="124"/>
      <c r="AJ449" s="124"/>
      <c r="AK449" s="178"/>
      <c r="AL449" s="179"/>
      <c r="AM449" s="118" t="s">
        <v>208</v>
      </c>
      <c r="AN449" s="180">
        <v>1</v>
      </c>
    </row>
    <row r="450" spans="1:40" x14ac:dyDescent="0.3">
      <c r="A450" s="116" t="s">
        <v>982</v>
      </c>
      <c r="B450" s="117">
        <v>2023</v>
      </c>
      <c r="C450" s="118" t="s">
        <v>3642</v>
      </c>
      <c r="D450" s="118" t="s">
        <v>4511</v>
      </c>
      <c r="E450" s="116" t="s">
        <v>49</v>
      </c>
      <c r="F450" s="116" t="s">
        <v>22</v>
      </c>
      <c r="G450" s="116"/>
      <c r="H450" s="116" t="s">
        <v>1557</v>
      </c>
      <c r="I450" s="143" t="s">
        <v>45</v>
      </c>
      <c r="J450" s="118" t="s">
        <v>191</v>
      </c>
      <c r="K450" s="117">
        <v>30</v>
      </c>
      <c r="L450" s="118" t="s">
        <v>116</v>
      </c>
      <c r="M450" s="118" t="s">
        <v>3046</v>
      </c>
      <c r="N450" s="184">
        <v>2031</v>
      </c>
      <c r="O450" s="177">
        <v>1</v>
      </c>
      <c r="P450" s="129">
        <v>79822362</v>
      </c>
      <c r="Q450" s="148" t="s">
        <v>2343</v>
      </c>
      <c r="R450" s="118" t="s">
        <v>173</v>
      </c>
      <c r="S450" s="118"/>
      <c r="T450" s="118"/>
      <c r="U450" s="190"/>
      <c r="V450" s="125"/>
      <c r="W450" s="120">
        <v>15300000</v>
      </c>
      <c r="X450" s="127">
        <v>0</v>
      </c>
      <c r="Y450" s="128" t="s">
        <v>2959</v>
      </c>
      <c r="Z450" s="153">
        <v>6290000</v>
      </c>
      <c r="AA450" s="122">
        <v>21590000</v>
      </c>
      <c r="AB450" s="154">
        <v>21590000</v>
      </c>
      <c r="AC450" s="178">
        <v>45026</v>
      </c>
      <c r="AD450" s="178">
        <v>45033</v>
      </c>
      <c r="AE450" s="178">
        <v>45290</v>
      </c>
      <c r="AF450" s="123">
        <f t="shared" si="8"/>
        <v>260</v>
      </c>
      <c r="AG450" s="123">
        <v>1</v>
      </c>
      <c r="AH450" s="123">
        <v>74</v>
      </c>
      <c r="AI450" s="124"/>
      <c r="AJ450" s="124"/>
      <c r="AK450" s="178"/>
      <c r="AL450" s="179"/>
      <c r="AM450" s="118" t="s">
        <v>208</v>
      </c>
      <c r="AN450" s="180">
        <v>1</v>
      </c>
    </row>
    <row r="451" spans="1:40" x14ac:dyDescent="0.3">
      <c r="A451" s="116" t="s">
        <v>983</v>
      </c>
      <c r="B451" s="117">
        <v>2023</v>
      </c>
      <c r="C451" s="118" t="s">
        <v>3643</v>
      </c>
      <c r="D451" s="118" t="s">
        <v>4512</v>
      </c>
      <c r="E451" s="116" t="s">
        <v>49</v>
      </c>
      <c r="F451" s="116" t="s">
        <v>22</v>
      </c>
      <c r="G451" s="116"/>
      <c r="H451" s="116" t="s">
        <v>1739</v>
      </c>
      <c r="I451" s="143" t="s">
        <v>45</v>
      </c>
      <c r="J451" s="118" t="s">
        <v>191</v>
      </c>
      <c r="K451" s="117">
        <v>57</v>
      </c>
      <c r="L451" s="118" t="s">
        <v>3049</v>
      </c>
      <c r="M451" s="118" t="s">
        <v>3048</v>
      </c>
      <c r="N451" s="184">
        <v>1979</v>
      </c>
      <c r="O451" s="177">
        <v>1</v>
      </c>
      <c r="P451" s="129">
        <v>1032376922</v>
      </c>
      <c r="Q451" s="148" t="s">
        <v>2344</v>
      </c>
      <c r="R451" s="118" t="s">
        <v>173</v>
      </c>
      <c r="S451" s="118"/>
      <c r="T451" s="118"/>
      <c r="U451" s="190"/>
      <c r="V451" s="125"/>
      <c r="W451" s="120">
        <v>42000000</v>
      </c>
      <c r="X451" s="127">
        <v>0</v>
      </c>
      <c r="Y451" s="128" t="s">
        <v>2960</v>
      </c>
      <c r="Z451" s="153">
        <v>18900000</v>
      </c>
      <c r="AA451" s="122">
        <v>60900000</v>
      </c>
      <c r="AB451" s="154">
        <v>60900000</v>
      </c>
      <c r="AC451" s="178">
        <v>45015</v>
      </c>
      <c r="AD451" s="178">
        <v>45026</v>
      </c>
      <c r="AE451" s="178">
        <v>45291</v>
      </c>
      <c r="AF451" s="123">
        <f t="shared" si="8"/>
        <v>270</v>
      </c>
      <c r="AG451" s="123">
        <v>1</v>
      </c>
      <c r="AH451" s="123">
        <v>82</v>
      </c>
      <c r="AI451" s="124"/>
      <c r="AJ451" s="124"/>
      <c r="AK451" s="178"/>
      <c r="AL451" s="179"/>
      <c r="AM451" s="118" t="s">
        <v>208</v>
      </c>
      <c r="AN451" s="180">
        <v>1</v>
      </c>
    </row>
    <row r="452" spans="1:40" x14ac:dyDescent="0.3">
      <c r="A452" s="116" t="s">
        <v>984</v>
      </c>
      <c r="B452" s="117">
        <v>2023</v>
      </c>
      <c r="C452" s="118" t="s">
        <v>3644</v>
      </c>
      <c r="D452" s="118" t="s">
        <v>4513</v>
      </c>
      <c r="E452" s="116" t="s">
        <v>49</v>
      </c>
      <c r="F452" s="116" t="s">
        <v>22</v>
      </c>
      <c r="G452" s="116"/>
      <c r="H452" s="116" t="s">
        <v>1740</v>
      </c>
      <c r="I452" s="143" t="s">
        <v>45</v>
      </c>
      <c r="J452" s="118" t="s">
        <v>191</v>
      </c>
      <c r="K452" s="117">
        <v>57</v>
      </c>
      <c r="L452" s="118" t="s">
        <v>3049</v>
      </c>
      <c r="M452" s="118" t="s">
        <v>3048</v>
      </c>
      <c r="N452" s="184">
        <v>1978</v>
      </c>
      <c r="O452" s="177">
        <v>1</v>
      </c>
      <c r="P452" s="129">
        <v>3186062</v>
      </c>
      <c r="Q452" s="148" t="s">
        <v>2345</v>
      </c>
      <c r="R452" s="118" t="s">
        <v>173</v>
      </c>
      <c r="S452" s="118"/>
      <c r="T452" s="118"/>
      <c r="U452" s="190"/>
      <c r="V452" s="125"/>
      <c r="W452" s="120">
        <v>30300000</v>
      </c>
      <c r="X452" s="127">
        <v>0</v>
      </c>
      <c r="Y452" s="128" t="s">
        <v>2961</v>
      </c>
      <c r="Z452" s="153">
        <v>12288333</v>
      </c>
      <c r="AA452" s="122">
        <v>42588333</v>
      </c>
      <c r="AB452" s="154">
        <v>42588333</v>
      </c>
      <c r="AC452" s="178">
        <v>45028</v>
      </c>
      <c r="AD452" s="178">
        <v>45034</v>
      </c>
      <c r="AE452" s="178">
        <v>45290</v>
      </c>
      <c r="AF452" s="123">
        <f t="shared" si="8"/>
        <v>258</v>
      </c>
      <c r="AG452" s="123">
        <v>1</v>
      </c>
      <c r="AH452" s="123">
        <v>73</v>
      </c>
      <c r="AI452" s="124"/>
      <c r="AJ452" s="124"/>
      <c r="AK452" s="178"/>
      <c r="AL452" s="179"/>
      <c r="AM452" s="118" t="s">
        <v>208</v>
      </c>
      <c r="AN452" s="180">
        <v>1</v>
      </c>
    </row>
    <row r="453" spans="1:40" x14ac:dyDescent="0.3">
      <c r="A453" s="116" t="s">
        <v>985</v>
      </c>
      <c r="B453" s="117">
        <v>2023</v>
      </c>
      <c r="C453" s="118" t="s">
        <v>3645</v>
      </c>
      <c r="D453" s="118" t="s">
        <v>4514</v>
      </c>
      <c r="E453" s="116" t="s">
        <v>49</v>
      </c>
      <c r="F453" s="116" t="s">
        <v>22</v>
      </c>
      <c r="G453" s="116"/>
      <c r="H453" s="116" t="s">
        <v>1741</v>
      </c>
      <c r="I453" s="143" t="s">
        <v>45</v>
      </c>
      <c r="J453" s="118" t="s">
        <v>191</v>
      </c>
      <c r="K453" s="117">
        <v>49</v>
      </c>
      <c r="L453" s="118" t="s">
        <v>138</v>
      </c>
      <c r="M453" s="118" t="s">
        <v>3052</v>
      </c>
      <c r="N453" s="184">
        <v>1999</v>
      </c>
      <c r="O453" s="177">
        <v>1</v>
      </c>
      <c r="P453" s="129">
        <v>1001097684</v>
      </c>
      <c r="Q453" s="148" t="s">
        <v>2346</v>
      </c>
      <c r="R453" s="118" t="s">
        <v>173</v>
      </c>
      <c r="S453" s="118"/>
      <c r="T453" s="118"/>
      <c r="U453" s="190"/>
      <c r="V453" s="125"/>
      <c r="W453" s="120">
        <v>10800000</v>
      </c>
      <c r="X453" s="127">
        <v>0</v>
      </c>
      <c r="Y453" s="128" t="s">
        <v>2962</v>
      </c>
      <c r="Z453" s="153">
        <v>4440000</v>
      </c>
      <c r="AA453" s="122">
        <v>15240000</v>
      </c>
      <c r="AB453" s="154">
        <v>15180000</v>
      </c>
      <c r="AC453" s="178">
        <v>45027</v>
      </c>
      <c r="AD453" s="178">
        <v>45034</v>
      </c>
      <c r="AE453" s="178">
        <v>45291</v>
      </c>
      <c r="AF453" s="123">
        <f t="shared" si="8"/>
        <v>260</v>
      </c>
      <c r="AG453" s="123">
        <v>1</v>
      </c>
      <c r="AH453" s="123">
        <v>74</v>
      </c>
      <c r="AI453" s="124"/>
      <c r="AJ453" s="124"/>
      <c r="AK453" s="178"/>
      <c r="AL453" s="179"/>
      <c r="AM453" s="118" t="s">
        <v>208</v>
      </c>
      <c r="AN453" s="180">
        <v>0.99606299212598426</v>
      </c>
    </row>
    <row r="454" spans="1:40" x14ac:dyDescent="0.3">
      <c r="A454" s="116" t="s">
        <v>986</v>
      </c>
      <c r="B454" s="117">
        <v>2023</v>
      </c>
      <c r="C454" s="118" t="s">
        <v>3646</v>
      </c>
      <c r="D454" s="118" t="s">
        <v>4515</v>
      </c>
      <c r="E454" s="116" t="s">
        <v>49</v>
      </c>
      <c r="F454" s="116" t="s">
        <v>22</v>
      </c>
      <c r="G454" s="116"/>
      <c r="H454" s="116" t="s">
        <v>1742</v>
      </c>
      <c r="I454" s="143" t="s">
        <v>45</v>
      </c>
      <c r="J454" s="118" t="s">
        <v>191</v>
      </c>
      <c r="K454" s="117">
        <v>49</v>
      </c>
      <c r="L454" s="118" t="s">
        <v>138</v>
      </c>
      <c r="M454" s="118" t="s">
        <v>3052</v>
      </c>
      <c r="N454" s="184">
        <v>1999</v>
      </c>
      <c r="O454" s="177">
        <v>1</v>
      </c>
      <c r="P454" s="129">
        <v>1019116449</v>
      </c>
      <c r="Q454" s="148" t="s">
        <v>2347</v>
      </c>
      <c r="R454" s="118" t="s">
        <v>173</v>
      </c>
      <c r="S454" s="118"/>
      <c r="T454" s="118"/>
      <c r="U454" s="190"/>
      <c r="V454" s="125"/>
      <c r="W454" s="120">
        <v>10800000</v>
      </c>
      <c r="X454" s="127">
        <v>0</v>
      </c>
      <c r="Y454" s="128" t="s">
        <v>2963</v>
      </c>
      <c r="Z454" s="153">
        <v>4740000</v>
      </c>
      <c r="AA454" s="122">
        <v>15540000</v>
      </c>
      <c r="AB454" s="154">
        <v>15480000</v>
      </c>
      <c r="AC454" s="178">
        <v>45020</v>
      </c>
      <c r="AD454" s="178">
        <v>45029</v>
      </c>
      <c r="AE454" s="178">
        <v>45290</v>
      </c>
      <c r="AF454" s="123">
        <f t="shared" si="8"/>
        <v>266</v>
      </c>
      <c r="AG454" s="123">
        <v>1</v>
      </c>
      <c r="AH454" s="123">
        <v>78</v>
      </c>
      <c r="AI454" s="124"/>
      <c r="AJ454" s="124"/>
      <c r="AK454" s="178"/>
      <c r="AL454" s="179"/>
      <c r="AM454" s="118" t="s">
        <v>208</v>
      </c>
      <c r="AN454" s="180">
        <v>0.99613899613899615</v>
      </c>
    </row>
    <row r="455" spans="1:40" x14ac:dyDescent="0.3">
      <c r="A455" s="116" t="s">
        <v>987</v>
      </c>
      <c r="B455" s="117">
        <v>2023</v>
      </c>
      <c r="C455" s="118" t="s">
        <v>3647</v>
      </c>
      <c r="D455" s="118" t="s">
        <v>4516</v>
      </c>
      <c r="E455" s="116" t="s">
        <v>49</v>
      </c>
      <c r="F455" s="116" t="s">
        <v>22</v>
      </c>
      <c r="G455" s="116"/>
      <c r="H455" s="116" t="s">
        <v>1743</v>
      </c>
      <c r="I455" s="143" t="s">
        <v>45</v>
      </c>
      <c r="J455" s="118" t="s">
        <v>191</v>
      </c>
      <c r="K455" s="117">
        <v>57</v>
      </c>
      <c r="L455" s="118" t="s">
        <v>3049</v>
      </c>
      <c r="M455" s="118" t="s">
        <v>3048</v>
      </c>
      <c r="N455" s="184">
        <v>1978</v>
      </c>
      <c r="O455" s="177">
        <v>1</v>
      </c>
      <c r="P455" s="129">
        <v>53119148</v>
      </c>
      <c r="Q455" s="148" t="s">
        <v>2348</v>
      </c>
      <c r="R455" s="118" t="s">
        <v>173</v>
      </c>
      <c r="S455" s="118"/>
      <c r="T455" s="118"/>
      <c r="U455" s="190"/>
      <c r="V455" s="125"/>
      <c r="W455" s="120">
        <v>30300000</v>
      </c>
      <c r="X455" s="127">
        <v>0</v>
      </c>
      <c r="Y455" s="128" t="s">
        <v>2964</v>
      </c>
      <c r="Z455" s="153">
        <v>14476667</v>
      </c>
      <c r="AA455" s="122">
        <v>44776667</v>
      </c>
      <c r="AB455" s="154">
        <v>44776667</v>
      </c>
      <c r="AC455" s="178">
        <v>45016</v>
      </c>
      <c r="AD455" s="178">
        <v>45021</v>
      </c>
      <c r="AE455" s="178">
        <v>45290</v>
      </c>
      <c r="AF455" s="123">
        <f t="shared" si="8"/>
        <v>270</v>
      </c>
      <c r="AG455" s="123">
        <v>1</v>
      </c>
      <c r="AH455" s="123">
        <v>86</v>
      </c>
      <c r="AI455" s="124"/>
      <c r="AJ455" s="124"/>
      <c r="AK455" s="178"/>
      <c r="AL455" s="179"/>
      <c r="AM455" s="118" t="s">
        <v>208</v>
      </c>
      <c r="AN455" s="180">
        <v>1</v>
      </c>
    </row>
    <row r="456" spans="1:40" x14ac:dyDescent="0.3">
      <c r="A456" s="116" t="s">
        <v>988</v>
      </c>
      <c r="B456" s="117">
        <v>2023</v>
      </c>
      <c r="C456" s="118" t="s">
        <v>3648</v>
      </c>
      <c r="D456" s="118" t="s">
        <v>4517</v>
      </c>
      <c r="E456" s="116" t="s">
        <v>49</v>
      </c>
      <c r="F456" s="116" t="s">
        <v>22</v>
      </c>
      <c r="G456" s="116"/>
      <c r="H456" s="116" t="s">
        <v>1744</v>
      </c>
      <c r="I456" s="143" t="s">
        <v>45</v>
      </c>
      <c r="J456" s="118" t="s">
        <v>191</v>
      </c>
      <c r="K456" s="117">
        <v>1</v>
      </c>
      <c r="L456" s="118" t="s">
        <v>92</v>
      </c>
      <c r="M456" s="118" t="s">
        <v>3042</v>
      </c>
      <c r="N456" s="184">
        <v>1953</v>
      </c>
      <c r="O456" s="177">
        <v>1</v>
      </c>
      <c r="P456" s="129">
        <v>1032389159</v>
      </c>
      <c r="Q456" s="148" t="s">
        <v>2349</v>
      </c>
      <c r="R456" s="118" t="s">
        <v>173</v>
      </c>
      <c r="S456" s="118"/>
      <c r="T456" s="118"/>
      <c r="U456" s="190"/>
      <c r="V456" s="125"/>
      <c r="W456" s="152">
        <v>32000000</v>
      </c>
      <c r="X456" s="127">
        <v>0</v>
      </c>
      <c r="Y456" s="128">
        <v>0</v>
      </c>
      <c r="Z456" s="126">
        <v>0</v>
      </c>
      <c r="AA456" s="122">
        <v>32000000</v>
      </c>
      <c r="AB456" s="154">
        <v>32000000</v>
      </c>
      <c r="AC456" s="178">
        <v>45027</v>
      </c>
      <c r="AD456" s="178">
        <v>45029</v>
      </c>
      <c r="AE456" s="178">
        <v>45272</v>
      </c>
      <c r="AF456" s="123">
        <f t="shared" si="8"/>
        <v>241</v>
      </c>
      <c r="AG456" s="123"/>
      <c r="AH456" s="123"/>
      <c r="AI456" s="124"/>
      <c r="AJ456" s="124"/>
      <c r="AK456" s="178"/>
      <c r="AL456" s="179"/>
      <c r="AM456" s="118" t="s">
        <v>208</v>
      </c>
      <c r="AN456" s="180">
        <v>1</v>
      </c>
    </row>
    <row r="457" spans="1:40" x14ac:dyDescent="0.3">
      <c r="A457" s="116" t="s">
        <v>989</v>
      </c>
      <c r="B457" s="117">
        <v>2023</v>
      </c>
      <c r="C457" s="118" t="s">
        <v>3649</v>
      </c>
      <c r="D457" s="118" t="s">
        <v>4518</v>
      </c>
      <c r="E457" s="116" t="s">
        <v>49</v>
      </c>
      <c r="F457" s="116" t="s">
        <v>22</v>
      </c>
      <c r="G457" s="116"/>
      <c r="H457" s="116" t="s">
        <v>1745</v>
      </c>
      <c r="I457" s="143" t="s">
        <v>45</v>
      </c>
      <c r="J457" s="118" t="s">
        <v>191</v>
      </c>
      <c r="K457" s="117">
        <v>49</v>
      </c>
      <c r="L457" s="118" t="s">
        <v>138</v>
      </c>
      <c r="M457" s="118" t="s">
        <v>3052</v>
      </c>
      <c r="N457" s="184">
        <v>1999</v>
      </c>
      <c r="O457" s="177">
        <v>1</v>
      </c>
      <c r="P457" s="129">
        <v>2968639</v>
      </c>
      <c r="Q457" s="148" t="s">
        <v>336</v>
      </c>
      <c r="R457" s="118" t="s">
        <v>173</v>
      </c>
      <c r="S457" s="118"/>
      <c r="T457" s="118"/>
      <c r="U457" s="190"/>
      <c r="V457" s="125"/>
      <c r="W457" s="120">
        <v>42000000</v>
      </c>
      <c r="X457" s="127">
        <v>0</v>
      </c>
      <c r="Y457" s="128" t="s">
        <v>2965</v>
      </c>
      <c r="Z457" s="153">
        <v>17033333</v>
      </c>
      <c r="AA457" s="122">
        <v>59033333</v>
      </c>
      <c r="AB457" s="154">
        <v>59033333</v>
      </c>
      <c r="AC457" s="178">
        <v>45028</v>
      </c>
      <c r="AD457" s="178">
        <v>45034</v>
      </c>
      <c r="AE457" s="178">
        <v>45291</v>
      </c>
      <c r="AF457" s="123">
        <f t="shared" si="8"/>
        <v>259</v>
      </c>
      <c r="AG457" s="123">
        <v>1</v>
      </c>
      <c r="AH457" s="123">
        <v>74</v>
      </c>
      <c r="AI457" s="124"/>
      <c r="AJ457" s="124"/>
      <c r="AK457" s="178"/>
      <c r="AL457" s="179"/>
      <c r="AM457" s="118" t="s">
        <v>208</v>
      </c>
      <c r="AN457" s="180">
        <v>1</v>
      </c>
    </row>
    <row r="458" spans="1:40" x14ac:dyDescent="0.3">
      <c r="A458" s="116" t="s">
        <v>990</v>
      </c>
      <c r="B458" s="117">
        <v>2023</v>
      </c>
      <c r="C458" s="118" t="s">
        <v>3650</v>
      </c>
      <c r="D458" s="118" t="s">
        <v>4519</v>
      </c>
      <c r="E458" s="116" t="s">
        <v>49</v>
      </c>
      <c r="F458" s="116" t="s">
        <v>22</v>
      </c>
      <c r="G458" s="116"/>
      <c r="H458" s="116" t="s">
        <v>1746</v>
      </c>
      <c r="I458" s="143" t="s">
        <v>45</v>
      </c>
      <c r="J458" s="118" t="s">
        <v>191</v>
      </c>
      <c r="K458" s="117">
        <v>57</v>
      </c>
      <c r="L458" s="118" t="s">
        <v>3049</v>
      </c>
      <c r="M458" s="118" t="s">
        <v>3048</v>
      </c>
      <c r="N458" s="184">
        <v>1978</v>
      </c>
      <c r="O458" s="177">
        <v>1</v>
      </c>
      <c r="P458" s="129">
        <v>1118566890</v>
      </c>
      <c r="Q458" s="148" t="s">
        <v>3070</v>
      </c>
      <c r="R458" s="118" t="s">
        <v>173</v>
      </c>
      <c r="S458" s="118"/>
      <c r="T458" s="118"/>
      <c r="U458" s="190"/>
      <c r="V458" s="125"/>
      <c r="W458" s="120">
        <v>24000000</v>
      </c>
      <c r="X458" s="127">
        <v>0</v>
      </c>
      <c r="Y458" s="128" t="s">
        <v>2966</v>
      </c>
      <c r="Z458" s="153">
        <v>10400000</v>
      </c>
      <c r="AA458" s="122">
        <v>34400000</v>
      </c>
      <c r="AB458" s="154">
        <v>34400000</v>
      </c>
      <c r="AC458" s="178">
        <v>45026</v>
      </c>
      <c r="AD458" s="178">
        <v>45029</v>
      </c>
      <c r="AE458" s="178">
        <v>45291</v>
      </c>
      <c r="AF458" s="123">
        <f t="shared" si="8"/>
        <v>261</v>
      </c>
      <c r="AG458" s="123">
        <v>1</v>
      </c>
      <c r="AH458" s="123">
        <v>79</v>
      </c>
      <c r="AI458" s="124"/>
      <c r="AJ458" s="124"/>
      <c r="AK458" s="178"/>
      <c r="AL458" s="179"/>
      <c r="AM458" s="118" t="s">
        <v>208</v>
      </c>
      <c r="AN458" s="180">
        <v>1</v>
      </c>
    </row>
    <row r="459" spans="1:40" x14ac:dyDescent="0.3">
      <c r="A459" s="116" t="s">
        <v>991</v>
      </c>
      <c r="B459" s="117">
        <v>2023</v>
      </c>
      <c r="C459" s="118" t="s">
        <v>3651</v>
      </c>
      <c r="D459" s="118" t="s">
        <v>4520</v>
      </c>
      <c r="E459" s="116" t="s">
        <v>49</v>
      </c>
      <c r="F459" s="116" t="s">
        <v>22</v>
      </c>
      <c r="G459" s="116"/>
      <c r="H459" s="116" t="s">
        <v>1475</v>
      </c>
      <c r="I459" s="143" t="s">
        <v>45</v>
      </c>
      <c r="J459" s="118" t="s">
        <v>191</v>
      </c>
      <c r="K459" s="117">
        <v>57</v>
      </c>
      <c r="L459" s="118" t="s">
        <v>3049</v>
      </c>
      <c r="M459" s="118" t="s">
        <v>3048</v>
      </c>
      <c r="N459" s="184">
        <v>1978</v>
      </c>
      <c r="O459" s="177">
        <v>1</v>
      </c>
      <c r="P459" s="129">
        <v>37328580</v>
      </c>
      <c r="Q459" s="148" t="s">
        <v>2350</v>
      </c>
      <c r="R459" s="118" t="s">
        <v>173</v>
      </c>
      <c r="S459" s="118"/>
      <c r="T459" s="118"/>
      <c r="U459" s="190"/>
      <c r="V459" s="125"/>
      <c r="W459" s="120">
        <v>30300000</v>
      </c>
      <c r="X459" s="127">
        <v>0</v>
      </c>
      <c r="Y459" s="128" t="s">
        <v>2967</v>
      </c>
      <c r="Z459" s="153">
        <v>12456667</v>
      </c>
      <c r="AA459" s="122">
        <v>42756667</v>
      </c>
      <c r="AB459" s="154">
        <v>41073334</v>
      </c>
      <c r="AC459" s="178">
        <v>45029</v>
      </c>
      <c r="AD459" s="178">
        <v>45033</v>
      </c>
      <c r="AE459" s="178">
        <v>45280</v>
      </c>
      <c r="AF459" s="123">
        <f t="shared" si="8"/>
        <v>247</v>
      </c>
      <c r="AG459" s="123">
        <v>1</v>
      </c>
      <c r="AH459" s="123">
        <v>64</v>
      </c>
      <c r="AI459" s="124"/>
      <c r="AJ459" s="124"/>
      <c r="AK459" s="178"/>
      <c r="AL459" s="179"/>
      <c r="AM459" s="118" t="s">
        <v>208</v>
      </c>
      <c r="AN459" s="180">
        <v>0.96062992936282898</v>
      </c>
    </row>
    <row r="460" spans="1:40" x14ac:dyDescent="0.3">
      <c r="A460" s="116" t="s">
        <v>992</v>
      </c>
      <c r="B460" s="117">
        <v>2023</v>
      </c>
      <c r="C460" s="118" t="s">
        <v>3652</v>
      </c>
      <c r="D460" s="118" t="s">
        <v>4521</v>
      </c>
      <c r="E460" s="116" t="s">
        <v>49</v>
      </c>
      <c r="F460" s="116" t="s">
        <v>22</v>
      </c>
      <c r="G460" s="116"/>
      <c r="H460" s="116" t="s">
        <v>1747</v>
      </c>
      <c r="I460" s="143" t="s">
        <v>45</v>
      </c>
      <c r="J460" s="118" t="s">
        <v>191</v>
      </c>
      <c r="K460" s="117">
        <v>39</v>
      </c>
      <c r="L460" s="118" t="s">
        <v>125</v>
      </c>
      <c r="M460" s="118" t="s">
        <v>3047</v>
      </c>
      <c r="N460" s="184">
        <v>1973</v>
      </c>
      <c r="O460" s="177">
        <v>1</v>
      </c>
      <c r="P460" s="129">
        <v>79241629</v>
      </c>
      <c r="Q460" s="148" t="s">
        <v>2351</v>
      </c>
      <c r="R460" s="118" t="s">
        <v>173</v>
      </c>
      <c r="S460" s="118"/>
      <c r="T460" s="118"/>
      <c r="U460" s="190"/>
      <c r="V460" s="125"/>
      <c r="W460" s="120">
        <v>22950000</v>
      </c>
      <c r="X460" s="127">
        <v>0</v>
      </c>
      <c r="Y460" s="128" t="s">
        <v>2968</v>
      </c>
      <c r="Z460" s="153">
        <v>7650000</v>
      </c>
      <c r="AA460" s="122">
        <v>30600000</v>
      </c>
      <c r="AB460" s="154">
        <v>21505000</v>
      </c>
      <c r="AC460" s="178">
        <v>45028</v>
      </c>
      <c r="AD460" s="178">
        <v>45034</v>
      </c>
      <c r="AE460" s="178">
        <v>45382</v>
      </c>
      <c r="AF460" s="123">
        <f t="shared" si="8"/>
        <v>349</v>
      </c>
      <c r="AG460" s="123">
        <v>1</v>
      </c>
      <c r="AH460" s="123">
        <v>90</v>
      </c>
      <c r="AI460" s="124"/>
      <c r="AJ460" s="124"/>
      <c r="AK460" s="178"/>
      <c r="AL460" s="179"/>
      <c r="AM460" s="118" t="s">
        <v>207</v>
      </c>
      <c r="AN460" s="180">
        <v>0.70277777777777772</v>
      </c>
    </row>
    <row r="461" spans="1:40" x14ac:dyDescent="0.3">
      <c r="A461" s="118" t="s">
        <v>1433</v>
      </c>
      <c r="B461" s="117">
        <v>2023</v>
      </c>
      <c r="C461" s="118" t="s">
        <v>4051</v>
      </c>
      <c r="D461" s="118" t="s">
        <v>4958</v>
      </c>
      <c r="E461" s="116" t="s">
        <v>47</v>
      </c>
      <c r="F461" s="116" t="s">
        <v>22</v>
      </c>
      <c r="G461" s="118"/>
      <c r="H461" s="118" t="s">
        <v>2118</v>
      </c>
      <c r="I461" s="143" t="s">
        <v>45</v>
      </c>
      <c r="J461" s="118" t="s">
        <v>191</v>
      </c>
      <c r="K461" s="117">
        <v>49</v>
      </c>
      <c r="L461" s="118" t="s">
        <v>138</v>
      </c>
      <c r="M461" s="118" t="s">
        <v>3052</v>
      </c>
      <c r="N461" s="118">
        <v>1999</v>
      </c>
      <c r="O461" s="181">
        <v>4</v>
      </c>
      <c r="P461" s="129">
        <v>860515236</v>
      </c>
      <c r="Q461" s="149" t="s">
        <v>2443</v>
      </c>
      <c r="R461" s="118" t="s">
        <v>174</v>
      </c>
      <c r="S461" s="118"/>
      <c r="T461" s="118"/>
      <c r="U461" s="187"/>
      <c r="V461" s="123"/>
      <c r="W461" s="152">
        <v>0</v>
      </c>
      <c r="X461" s="127">
        <v>0</v>
      </c>
      <c r="Y461" s="128">
        <v>1</v>
      </c>
      <c r="Z461" s="126">
        <v>0</v>
      </c>
      <c r="AA461" s="122">
        <v>40000000</v>
      </c>
      <c r="AB461" s="154">
        <v>38430999</v>
      </c>
      <c r="AC461" s="178">
        <v>44797</v>
      </c>
      <c r="AD461" s="178">
        <v>44805</v>
      </c>
      <c r="AE461" s="178">
        <v>45077</v>
      </c>
      <c r="AF461" s="123">
        <f t="shared" si="8"/>
        <v>277</v>
      </c>
      <c r="AG461" s="123">
        <v>1</v>
      </c>
      <c r="AH461" s="123">
        <v>90</v>
      </c>
      <c r="AI461" s="124"/>
      <c r="AJ461" s="124"/>
      <c r="AK461" s="178"/>
      <c r="AL461" s="179"/>
      <c r="AM461" s="118" t="s">
        <v>208</v>
      </c>
      <c r="AN461" s="180">
        <v>0.96077497499999998</v>
      </c>
    </row>
    <row r="462" spans="1:40" x14ac:dyDescent="0.3">
      <c r="A462" s="116" t="s">
        <v>993</v>
      </c>
      <c r="B462" s="117">
        <v>2023</v>
      </c>
      <c r="C462" s="118" t="s">
        <v>3653</v>
      </c>
      <c r="D462" s="118" t="s">
        <v>4522</v>
      </c>
      <c r="E462" s="116" t="s">
        <v>49</v>
      </c>
      <c r="F462" s="116" t="s">
        <v>22</v>
      </c>
      <c r="G462" s="116"/>
      <c r="H462" s="116" t="s">
        <v>542</v>
      </c>
      <c r="I462" s="143" t="s">
        <v>45</v>
      </c>
      <c r="J462" s="118" t="s">
        <v>191</v>
      </c>
      <c r="K462" s="117">
        <v>57</v>
      </c>
      <c r="L462" s="118" t="s">
        <v>3049</v>
      </c>
      <c r="M462" s="118" t="s">
        <v>3048</v>
      </c>
      <c r="N462" s="184">
        <v>1979</v>
      </c>
      <c r="O462" s="177">
        <v>1</v>
      </c>
      <c r="P462" s="129">
        <v>1014291491</v>
      </c>
      <c r="Q462" s="148" t="s">
        <v>2352</v>
      </c>
      <c r="R462" s="118" t="s">
        <v>173</v>
      </c>
      <c r="S462" s="118"/>
      <c r="T462" s="118"/>
      <c r="U462" s="190"/>
      <c r="V462" s="125"/>
      <c r="W462" s="120">
        <v>15300000</v>
      </c>
      <c r="X462" s="127">
        <v>0</v>
      </c>
      <c r="Y462" s="128" t="s">
        <v>2969</v>
      </c>
      <c r="Z462" s="153">
        <v>6035000</v>
      </c>
      <c r="AA462" s="122">
        <v>21335000</v>
      </c>
      <c r="AB462" s="154">
        <v>21335000</v>
      </c>
      <c r="AC462" s="178">
        <v>45034</v>
      </c>
      <c r="AD462" s="178">
        <v>45036</v>
      </c>
      <c r="AE462" s="178">
        <v>45218</v>
      </c>
      <c r="AF462" s="123">
        <f t="shared" si="8"/>
        <v>181</v>
      </c>
      <c r="AG462" s="123"/>
      <c r="AH462" s="123"/>
      <c r="AI462" s="124"/>
      <c r="AJ462" s="124"/>
      <c r="AK462" s="178"/>
      <c r="AL462" s="179"/>
      <c r="AM462" s="118" t="s">
        <v>208</v>
      </c>
      <c r="AN462" s="180">
        <v>1</v>
      </c>
    </row>
    <row r="463" spans="1:40" x14ac:dyDescent="0.3">
      <c r="A463" s="116" t="s">
        <v>994</v>
      </c>
      <c r="B463" s="117">
        <v>2023</v>
      </c>
      <c r="C463" s="118" t="s">
        <v>3654</v>
      </c>
      <c r="D463" s="118" t="s">
        <v>4523</v>
      </c>
      <c r="E463" s="116" t="s">
        <v>49</v>
      </c>
      <c r="F463" s="116" t="s">
        <v>22</v>
      </c>
      <c r="G463" s="116"/>
      <c r="H463" s="116" t="s">
        <v>1575</v>
      </c>
      <c r="I463" s="143" t="s">
        <v>45</v>
      </c>
      <c r="J463" s="118" t="s">
        <v>191</v>
      </c>
      <c r="K463" s="117">
        <v>20</v>
      </c>
      <c r="L463" s="118" t="s">
        <v>110</v>
      </c>
      <c r="M463" s="118" t="s">
        <v>3042</v>
      </c>
      <c r="N463" s="184">
        <v>1963</v>
      </c>
      <c r="O463" s="177">
        <v>1</v>
      </c>
      <c r="P463" s="129">
        <v>1233890194</v>
      </c>
      <c r="Q463" s="148" t="s">
        <v>2353</v>
      </c>
      <c r="R463" s="118" t="s">
        <v>173</v>
      </c>
      <c r="S463" s="118"/>
      <c r="T463" s="118"/>
      <c r="U463" s="190"/>
      <c r="V463" s="125"/>
      <c r="W463" s="120">
        <v>18300000</v>
      </c>
      <c r="X463" s="127">
        <v>0</v>
      </c>
      <c r="Y463" s="128" t="s">
        <v>2970</v>
      </c>
      <c r="Z463" s="153">
        <v>7421667</v>
      </c>
      <c r="AA463" s="122">
        <v>25721667</v>
      </c>
      <c r="AB463" s="154">
        <v>25721667</v>
      </c>
      <c r="AC463" s="178">
        <v>45028</v>
      </c>
      <c r="AD463" s="178">
        <v>45034</v>
      </c>
      <c r="AE463" s="178">
        <v>45291</v>
      </c>
      <c r="AF463" s="123">
        <f t="shared" si="8"/>
        <v>259</v>
      </c>
      <c r="AG463" s="123">
        <v>1</v>
      </c>
      <c r="AH463" s="123">
        <v>74</v>
      </c>
      <c r="AI463" s="124"/>
      <c r="AJ463" s="124"/>
      <c r="AK463" s="178"/>
      <c r="AL463" s="179"/>
      <c r="AM463" s="118" t="s">
        <v>208</v>
      </c>
      <c r="AN463" s="180">
        <v>1</v>
      </c>
    </row>
    <row r="464" spans="1:40" x14ac:dyDescent="0.3">
      <c r="A464" s="116" t="s">
        <v>995</v>
      </c>
      <c r="B464" s="117">
        <v>2023</v>
      </c>
      <c r="C464" s="118" t="s">
        <v>3655</v>
      </c>
      <c r="D464" s="118" t="s">
        <v>4524</v>
      </c>
      <c r="E464" s="116" t="s">
        <v>47</v>
      </c>
      <c r="F464" s="116" t="s">
        <v>22</v>
      </c>
      <c r="G464" s="116"/>
      <c r="H464" s="116" t="s">
        <v>1748</v>
      </c>
      <c r="I464" s="143" t="s">
        <v>45</v>
      </c>
      <c r="J464" s="118" t="s">
        <v>191</v>
      </c>
      <c r="K464" s="117">
        <v>55</v>
      </c>
      <c r="L464" s="118" t="s">
        <v>145</v>
      </c>
      <c r="M464" s="118" t="s">
        <v>3048</v>
      </c>
      <c r="N464" s="184">
        <v>1977</v>
      </c>
      <c r="O464" s="181">
        <v>1</v>
      </c>
      <c r="P464" s="129">
        <v>800018460</v>
      </c>
      <c r="Q464" s="148" t="s">
        <v>2354</v>
      </c>
      <c r="R464" s="118" t="s">
        <v>174</v>
      </c>
      <c r="S464" s="118"/>
      <c r="T464" s="118"/>
      <c r="U464" s="190"/>
      <c r="V464" s="125"/>
      <c r="W464" s="152">
        <v>147768000</v>
      </c>
      <c r="X464" s="127">
        <v>0</v>
      </c>
      <c r="Y464" s="128">
        <v>0</v>
      </c>
      <c r="Z464" s="126">
        <v>0</v>
      </c>
      <c r="AA464" s="122">
        <v>147768000</v>
      </c>
      <c r="AB464" s="154">
        <v>147768000</v>
      </c>
      <c r="AC464" s="178">
        <v>45030</v>
      </c>
      <c r="AD464" s="178">
        <v>45039</v>
      </c>
      <c r="AE464" s="178">
        <v>45191</v>
      </c>
      <c r="AF464" s="123">
        <f t="shared" si="8"/>
        <v>158</v>
      </c>
      <c r="AG464" s="123"/>
      <c r="AH464" s="123"/>
      <c r="AI464" s="124"/>
      <c r="AJ464" s="124"/>
      <c r="AK464" s="178"/>
      <c r="AL464" s="179"/>
      <c r="AM464" s="118" t="s">
        <v>208</v>
      </c>
      <c r="AN464" s="180">
        <v>1</v>
      </c>
    </row>
    <row r="465" spans="1:40" x14ac:dyDescent="0.3">
      <c r="A465" s="116" t="s">
        <v>996</v>
      </c>
      <c r="B465" s="117">
        <v>2023</v>
      </c>
      <c r="C465" s="118" t="s">
        <v>3656</v>
      </c>
      <c r="D465" s="118" t="s">
        <v>4525</v>
      </c>
      <c r="E465" s="116" t="s">
        <v>49</v>
      </c>
      <c r="F465" s="116" t="s">
        <v>22</v>
      </c>
      <c r="G465" s="116"/>
      <c r="H465" s="116" t="s">
        <v>1749</v>
      </c>
      <c r="I465" s="143" t="s">
        <v>45</v>
      </c>
      <c r="J465" s="118" t="s">
        <v>191</v>
      </c>
      <c r="K465" s="117">
        <v>39</v>
      </c>
      <c r="L465" s="118" t="s">
        <v>125</v>
      </c>
      <c r="M465" s="118" t="s">
        <v>3047</v>
      </c>
      <c r="N465" s="184">
        <v>1973</v>
      </c>
      <c r="O465" s="177">
        <v>1</v>
      </c>
      <c r="P465" s="129">
        <v>1012343491</v>
      </c>
      <c r="Q465" s="148" t="s">
        <v>2355</v>
      </c>
      <c r="R465" s="118" t="s">
        <v>173</v>
      </c>
      <c r="S465" s="118"/>
      <c r="T465" s="118"/>
      <c r="U465" s="190"/>
      <c r="V465" s="125"/>
      <c r="W465" s="120">
        <v>22950000</v>
      </c>
      <c r="X465" s="127">
        <v>0</v>
      </c>
      <c r="Y465" s="128" t="s">
        <v>2971</v>
      </c>
      <c r="Z465" s="153">
        <v>7650000</v>
      </c>
      <c r="AA465" s="122">
        <v>30600000</v>
      </c>
      <c r="AB465" s="154">
        <v>18955000</v>
      </c>
      <c r="AC465" s="178">
        <v>45028</v>
      </c>
      <c r="AD465" s="178">
        <v>45034</v>
      </c>
      <c r="AE465" s="178">
        <v>45382</v>
      </c>
      <c r="AF465" s="123">
        <f t="shared" si="8"/>
        <v>349</v>
      </c>
      <c r="AG465" s="123">
        <v>1</v>
      </c>
      <c r="AH465" s="123">
        <v>90</v>
      </c>
      <c r="AI465" s="124"/>
      <c r="AJ465" s="124"/>
      <c r="AK465" s="178"/>
      <c r="AL465" s="179"/>
      <c r="AM465" s="118" t="s">
        <v>207</v>
      </c>
      <c r="AN465" s="180">
        <v>0.61944444444444446</v>
      </c>
    </row>
    <row r="466" spans="1:40" x14ac:dyDescent="0.3">
      <c r="A466" s="116" t="s">
        <v>997</v>
      </c>
      <c r="B466" s="117">
        <v>2023</v>
      </c>
      <c r="C466" s="118" t="s">
        <v>3657</v>
      </c>
      <c r="D466" s="118" t="s">
        <v>4526</v>
      </c>
      <c r="E466" s="116" t="s">
        <v>49</v>
      </c>
      <c r="F466" s="116" t="s">
        <v>22</v>
      </c>
      <c r="G466" s="116"/>
      <c r="H466" s="116" t="s">
        <v>1750</v>
      </c>
      <c r="I466" s="143" t="s">
        <v>45</v>
      </c>
      <c r="J466" s="118" t="s">
        <v>191</v>
      </c>
      <c r="K466" s="117">
        <v>39</v>
      </c>
      <c r="L466" s="118" t="s">
        <v>125</v>
      </c>
      <c r="M466" s="118" t="s">
        <v>3047</v>
      </c>
      <c r="N466" s="184">
        <v>1973</v>
      </c>
      <c r="O466" s="177">
        <v>1</v>
      </c>
      <c r="P466" s="129">
        <v>1022923163</v>
      </c>
      <c r="Q466" s="148" t="s">
        <v>2356</v>
      </c>
      <c r="R466" s="118" t="s">
        <v>173</v>
      </c>
      <c r="S466" s="118"/>
      <c r="T466" s="118"/>
      <c r="U466" s="190"/>
      <c r="V466" s="125"/>
      <c r="W466" s="120">
        <v>36000000</v>
      </c>
      <c r="X466" s="127">
        <v>0</v>
      </c>
      <c r="Y466" s="128" t="s">
        <v>2972</v>
      </c>
      <c r="Z466" s="153">
        <v>12000000</v>
      </c>
      <c r="AA466" s="122">
        <v>48000000</v>
      </c>
      <c r="AB466" s="154">
        <v>33600000</v>
      </c>
      <c r="AC466" s="178">
        <v>45033</v>
      </c>
      <c r="AD466" s="178">
        <v>45035</v>
      </c>
      <c r="AE466" s="178">
        <v>45381</v>
      </c>
      <c r="AF466" s="123">
        <f t="shared" si="8"/>
        <v>343</v>
      </c>
      <c r="AG466" s="123">
        <v>1</v>
      </c>
      <c r="AH466" s="123">
        <v>90</v>
      </c>
      <c r="AI466" s="124"/>
      <c r="AJ466" s="124"/>
      <c r="AK466" s="178"/>
      <c r="AL466" s="179"/>
      <c r="AM466" s="118" t="s">
        <v>207</v>
      </c>
      <c r="AN466" s="180">
        <v>0.7</v>
      </c>
    </row>
    <row r="467" spans="1:40" x14ac:dyDescent="0.3">
      <c r="A467" s="116" t="s">
        <v>998</v>
      </c>
      <c r="B467" s="117">
        <v>2023</v>
      </c>
      <c r="C467" s="118" t="s">
        <v>3658</v>
      </c>
      <c r="D467" s="118" t="s">
        <v>4527</v>
      </c>
      <c r="E467" s="116" t="s">
        <v>49</v>
      </c>
      <c r="F467" s="116" t="s">
        <v>22</v>
      </c>
      <c r="G467" s="116"/>
      <c r="H467" s="116" t="s">
        <v>1751</v>
      </c>
      <c r="I467" s="143" t="s">
        <v>45</v>
      </c>
      <c r="J467" s="118" t="s">
        <v>191</v>
      </c>
      <c r="K467" s="116">
        <v>40</v>
      </c>
      <c r="L467" s="118" t="s">
        <v>126</v>
      </c>
      <c r="M467" s="118" t="s">
        <v>3047</v>
      </c>
      <c r="N467" s="184">
        <v>1996</v>
      </c>
      <c r="O467" s="177">
        <v>1</v>
      </c>
      <c r="P467" s="129">
        <v>1019102960</v>
      </c>
      <c r="Q467" s="148" t="s">
        <v>2357</v>
      </c>
      <c r="R467" s="118" t="s">
        <v>173</v>
      </c>
      <c r="S467" s="118"/>
      <c r="T467" s="118"/>
      <c r="U467" s="190"/>
      <c r="V467" s="125"/>
      <c r="W467" s="120">
        <v>45450000</v>
      </c>
      <c r="X467" s="127">
        <v>0</v>
      </c>
      <c r="Y467" s="128" t="s">
        <v>2973</v>
      </c>
      <c r="Z467" s="153">
        <v>15150000</v>
      </c>
      <c r="AA467" s="122">
        <v>60600000</v>
      </c>
      <c r="AB467" s="154">
        <v>41410000</v>
      </c>
      <c r="AC467" s="178">
        <v>45037</v>
      </c>
      <c r="AD467" s="178">
        <v>45041</v>
      </c>
      <c r="AE467" s="178">
        <v>45382</v>
      </c>
      <c r="AF467" s="123">
        <f t="shared" si="8"/>
        <v>340</v>
      </c>
      <c r="AG467" s="123">
        <v>1</v>
      </c>
      <c r="AH467" s="123">
        <v>90</v>
      </c>
      <c r="AI467" s="124"/>
      <c r="AJ467" s="124"/>
      <c r="AK467" s="178"/>
      <c r="AL467" s="179"/>
      <c r="AM467" s="118" t="s">
        <v>207</v>
      </c>
      <c r="AN467" s="180">
        <v>0.68333333333333335</v>
      </c>
    </row>
    <row r="468" spans="1:40" x14ac:dyDescent="0.3">
      <c r="A468" s="116" t="s">
        <v>1003</v>
      </c>
      <c r="B468" s="117">
        <v>2023</v>
      </c>
      <c r="C468" s="118" t="s">
        <v>3659</v>
      </c>
      <c r="D468" s="118" t="s">
        <v>4528</v>
      </c>
      <c r="E468" s="116" t="s">
        <v>49</v>
      </c>
      <c r="F468" s="116" t="s">
        <v>22</v>
      </c>
      <c r="G468" s="116"/>
      <c r="H468" s="116" t="s">
        <v>1751</v>
      </c>
      <c r="I468" s="143" t="s">
        <v>45</v>
      </c>
      <c r="J468" s="118" t="s">
        <v>191</v>
      </c>
      <c r="K468" s="116">
        <v>40</v>
      </c>
      <c r="L468" s="118" t="s">
        <v>126</v>
      </c>
      <c r="M468" s="118" t="s">
        <v>3047</v>
      </c>
      <c r="N468" s="184">
        <v>1996</v>
      </c>
      <c r="O468" s="177">
        <v>1</v>
      </c>
      <c r="P468" s="129">
        <v>52929990</v>
      </c>
      <c r="Q468" s="148" t="s">
        <v>2359</v>
      </c>
      <c r="R468" s="118" t="s">
        <v>173</v>
      </c>
      <c r="S468" s="118"/>
      <c r="T468" s="118"/>
      <c r="U468" s="190"/>
      <c r="V468" s="125"/>
      <c r="W468" s="120">
        <v>45450000</v>
      </c>
      <c r="X468" s="127">
        <v>0</v>
      </c>
      <c r="Y468" s="128" t="s">
        <v>2974</v>
      </c>
      <c r="Z468" s="153">
        <v>15150000</v>
      </c>
      <c r="AA468" s="122">
        <v>60600000</v>
      </c>
      <c r="AB468" s="154">
        <v>41410000</v>
      </c>
      <c r="AC468" s="178">
        <v>45036</v>
      </c>
      <c r="AD468" s="178">
        <v>45041</v>
      </c>
      <c r="AE468" s="178">
        <v>45382</v>
      </c>
      <c r="AF468" s="123">
        <f t="shared" si="8"/>
        <v>341</v>
      </c>
      <c r="AG468" s="123">
        <v>1</v>
      </c>
      <c r="AH468" s="123">
        <v>90</v>
      </c>
      <c r="AI468" s="124">
        <v>1015415061</v>
      </c>
      <c r="AJ468" s="124" t="s">
        <v>4988</v>
      </c>
      <c r="AK468" s="178">
        <v>45138</v>
      </c>
      <c r="AL468" s="179">
        <v>5050000</v>
      </c>
      <c r="AM468" s="118" t="s">
        <v>207</v>
      </c>
      <c r="AN468" s="180">
        <v>0.68333333333333335</v>
      </c>
    </row>
    <row r="469" spans="1:40" x14ac:dyDescent="0.3">
      <c r="A469" s="116" t="s">
        <v>1004</v>
      </c>
      <c r="B469" s="117">
        <v>2023</v>
      </c>
      <c r="C469" s="118" t="s">
        <v>3660</v>
      </c>
      <c r="D469" s="118" t="s">
        <v>4529</v>
      </c>
      <c r="E469" s="116" t="s">
        <v>49</v>
      </c>
      <c r="F469" s="116" t="s">
        <v>22</v>
      </c>
      <c r="G469" s="116"/>
      <c r="H469" s="116" t="s">
        <v>1751</v>
      </c>
      <c r="I469" s="143" t="s">
        <v>45</v>
      </c>
      <c r="J469" s="118" t="s">
        <v>191</v>
      </c>
      <c r="K469" s="116">
        <v>40</v>
      </c>
      <c r="L469" s="118" t="s">
        <v>126</v>
      </c>
      <c r="M469" s="118" t="s">
        <v>3047</v>
      </c>
      <c r="N469" s="184">
        <v>1996</v>
      </c>
      <c r="O469" s="177">
        <v>1</v>
      </c>
      <c r="P469" s="129">
        <v>40387669</v>
      </c>
      <c r="Q469" s="148" t="s">
        <v>2360</v>
      </c>
      <c r="R469" s="118" t="s">
        <v>173</v>
      </c>
      <c r="S469" s="118"/>
      <c r="T469" s="118"/>
      <c r="U469" s="190"/>
      <c r="V469" s="125"/>
      <c r="W469" s="120">
        <v>45450000</v>
      </c>
      <c r="X469" s="127">
        <v>0</v>
      </c>
      <c r="Y469" s="128" t="s">
        <v>2975</v>
      </c>
      <c r="Z469" s="153">
        <v>15150000</v>
      </c>
      <c r="AA469" s="122">
        <v>60600000</v>
      </c>
      <c r="AB469" s="154">
        <v>41410000</v>
      </c>
      <c r="AC469" s="178">
        <v>45036</v>
      </c>
      <c r="AD469" s="178">
        <v>45041</v>
      </c>
      <c r="AE469" s="178">
        <v>45382</v>
      </c>
      <c r="AF469" s="123">
        <f t="shared" si="8"/>
        <v>341</v>
      </c>
      <c r="AG469" s="123">
        <v>1</v>
      </c>
      <c r="AH469" s="123">
        <v>90</v>
      </c>
      <c r="AI469" s="124"/>
      <c r="AJ469" s="124"/>
      <c r="AK469" s="178"/>
      <c r="AL469" s="179"/>
      <c r="AM469" s="118" t="s">
        <v>207</v>
      </c>
      <c r="AN469" s="180">
        <v>0.68333333333333335</v>
      </c>
    </row>
    <row r="470" spans="1:40" x14ac:dyDescent="0.3">
      <c r="A470" s="116" t="s">
        <v>1005</v>
      </c>
      <c r="B470" s="117">
        <v>2023</v>
      </c>
      <c r="C470" s="118" t="s">
        <v>3661</v>
      </c>
      <c r="D470" s="118" t="s">
        <v>4530</v>
      </c>
      <c r="E470" s="116" t="s">
        <v>28</v>
      </c>
      <c r="F470" s="116" t="s">
        <v>43</v>
      </c>
      <c r="G470" s="116"/>
      <c r="H470" s="116" t="s">
        <v>1755</v>
      </c>
      <c r="I470" s="143" t="s">
        <v>45</v>
      </c>
      <c r="J470" s="118" t="s">
        <v>191</v>
      </c>
      <c r="K470" s="117">
        <v>38</v>
      </c>
      <c r="L470" s="118" t="s">
        <v>124</v>
      </c>
      <c r="M470" s="118" t="s">
        <v>3046</v>
      </c>
      <c r="N470" s="184">
        <v>2014</v>
      </c>
      <c r="O470" s="181">
        <v>1</v>
      </c>
      <c r="P470" s="129">
        <v>77010802</v>
      </c>
      <c r="Q470" s="148" t="s">
        <v>2361</v>
      </c>
      <c r="R470" s="118" t="s">
        <v>173</v>
      </c>
      <c r="S470" s="118"/>
      <c r="T470" s="118"/>
      <c r="U470" s="190"/>
      <c r="V470" s="125"/>
      <c r="W470" s="152">
        <v>84467551</v>
      </c>
      <c r="X470" s="127">
        <v>0</v>
      </c>
      <c r="Y470" s="128">
        <v>0</v>
      </c>
      <c r="Z470" s="126">
        <v>0</v>
      </c>
      <c r="AA470" s="122">
        <v>84467551</v>
      </c>
      <c r="AB470" s="154">
        <v>15204159</v>
      </c>
      <c r="AC470" s="178">
        <v>45037</v>
      </c>
      <c r="AD470" s="178">
        <v>45056</v>
      </c>
      <c r="AE470" s="178">
        <v>45314</v>
      </c>
      <c r="AF470" s="123">
        <f t="shared" si="8"/>
        <v>272</v>
      </c>
      <c r="AG470" s="123"/>
      <c r="AH470" s="123"/>
      <c r="AI470" s="124"/>
      <c r="AJ470" s="124"/>
      <c r="AK470" s="178"/>
      <c r="AL470" s="179"/>
      <c r="AM470" s="118" t="s">
        <v>208</v>
      </c>
      <c r="AN470" s="180">
        <v>0.17999999786900417</v>
      </c>
    </row>
    <row r="471" spans="1:40" x14ac:dyDescent="0.3">
      <c r="A471" s="116" t="s">
        <v>1006</v>
      </c>
      <c r="B471" s="117">
        <v>2023</v>
      </c>
      <c r="C471" s="118" t="s">
        <v>3662</v>
      </c>
      <c r="D471" s="118" t="s">
        <v>4531</v>
      </c>
      <c r="E471" s="116" t="s">
        <v>36</v>
      </c>
      <c r="F471" s="116" t="s">
        <v>22</v>
      </c>
      <c r="G471" s="116"/>
      <c r="H471" s="116" t="s">
        <v>1756</v>
      </c>
      <c r="I471" s="143" t="s">
        <v>45</v>
      </c>
      <c r="J471" s="118" t="s">
        <v>191</v>
      </c>
      <c r="K471" s="116">
        <v>21</v>
      </c>
      <c r="L471" s="118" t="s">
        <v>111</v>
      </c>
      <c r="M471" s="118" t="s">
        <v>3042</v>
      </c>
      <c r="N471" s="184">
        <v>2016</v>
      </c>
      <c r="O471" s="181">
        <v>1</v>
      </c>
      <c r="P471" s="129">
        <v>800148631</v>
      </c>
      <c r="Q471" s="148" t="s">
        <v>525</v>
      </c>
      <c r="R471" s="149" t="s">
        <v>199</v>
      </c>
      <c r="S471" s="118"/>
      <c r="T471" s="118"/>
      <c r="U471" s="190"/>
      <c r="V471" s="125"/>
      <c r="W471" s="152">
        <v>120000000</v>
      </c>
      <c r="X471" s="127">
        <v>0</v>
      </c>
      <c r="Y471" s="128">
        <v>0</v>
      </c>
      <c r="Z471" s="126">
        <v>0</v>
      </c>
      <c r="AA471" s="122">
        <v>120000000</v>
      </c>
      <c r="AB471" s="154">
        <v>96000000</v>
      </c>
      <c r="AC471" s="178">
        <v>45036</v>
      </c>
      <c r="AD471" s="178">
        <v>45042</v>
      </c>
      <c r="AE471" s="178">
        <v>45316</v>
      </c>
      <c r="AF471" s="123">
        <f t="shared" si="8"/>
        <v>275</v>
      </c>
      <c r="AG471" s="123"/>
      <c r="AH471" s="123"/>
      <c r="AI471" s="124"/>
      <c r="AJ471" s="124"/>
      <c r="AK471" s="178"/>
      <c r="AL471" s="179"/>
      <c r="AM471" s="118" t="s">
        <v>208</v>
      </c>
      <c r="AN471" s="180">
        <v>0.8</v>
      </c>
    </row>
    <row r="472" spans="1:40" x14ac:dyDescent="0.3">
      <c r="A472" s="116" t="s">
        <v>1007</v>
      </c>
      <c r="B472" s="117">
        <v>2023</v>
      </c>
      <c r="C472" s="118" t="s">
        <v>3663</v>
      </c>
      <c r="D472" s="118" t="s">
        <v>4532</v>
      </c>
      <c r="E472" s="116" t="s">
        <v>49</v>
      </c>
      <c r="F472" s="116" t="s">
        <v>22</v>
      </c>
      <c r="G472" s="116"/>
      <c r="H472" s="116" t="s">
        <v>1757</v>
      </c>
      <c r="I472" s="143" t="s">
        <v>45</v>
      </c>
      <c r="J472" s="118" t="s">
        <v>191</v>
      </c>
      <c r="K472" s="117">
        <v>1</v>
      </c>
      <c r="L472" s="118" t="s">
        <v>92</v>
      </c>
      <c r="M472" s="118" t="s">
        <v>3042</v>
      </c>
      <c r="N472" s="184">
        <v>1953</v>
      </c>
      <c r="O472" s="177">
        <v>1</v>
      </c>
      <c r="P472" s="129">
        <v>79942534</v>
      </c>
      <c r="Q472" s="148" t="s">
        <v>2362</v>
      </c>
      <c r="R472" s="118" t="s">
        <v>174</v>
      </c>
      <c r="S472" s="118"/>
      <c r="T472" s="118"/>
      <c r="U472" s="190"/>
      <c r="V472" s="125"/>
      <c r="W472" s="120">
        <v>32000000</v>
      </c>
      <c r="X472" s="127">
        <v>0</v>
      </c>
      <c r="Y472" s="128" t="s">
        <v>2976</v>
      </c>
      <c r="Z472" s="153">
        <v>4800000</v>
      </c>
      <c r="AA472" s="122">
        <v>36800000</v>
      </c>
      <c r="AB472" s="154">
        <v>32800000</v>
      </c>
      <c r="AC472" s="178">
        <v>45036</v>
      </c>
      <c r="AD472" s="178">
        <v>45041</v>
      </c>
      <c r="AE472" s="178">
        <v>45322</v>
      </c>
      <c r="AF472" s="123">
        <f t="shared" si="8"/>
        <v>281</v>
      </c>
      <c r="AG472" s="123">
        <v>1</v>
      </c>
      <c r="AH472" s="123">
        <v>37</v>
      </c>
      <c r="AI472" s="124"/>
      <c r="AJ472" s="124"/>
      <c r="AK472" s="178"/>
      <c r="AL472" s="179"/>
      <c r="AM472" s="118" t="s">
        <v>208</v>
      </c>
      <c r="AN472" s="180">
        <v>0.89130434782608692</v>
      </c>
    </row>
    <row r="473" spans="1:40" x14ac:dyDescent="0.3">
      <c r="A473" s="116" t="s">
        <v>1008</v>
      </c>
      <c r="B473" s="117">
        <v>2023</v>
      </c>
      <c r="C473" s="118" t="s">
        <v>3664</v>
      </c>
      <c r="D473" s="118" t="s">
        <v>4533</v>
      </c>
      <c r="E473" s="116" t="s">
        <v>49</v>
      </c>
      <c r="F473" s="116" t="s">
        <v>22</v>
      </c>
      <c r="G473" s="116"/>
      <c r="H473" s="116" t="s">
        <v>1758</v>
      </c>
      <c r="I473" s="143" t="s">
        <v>45</v>
      </c>
      <c r="J473" s="118" t="s">
        <v>191</v>
      </c>
      <c r="K473" s="117">
        <v>57</v>
      </c>
      <c r="L473" s="118" t="s">
        <v>3049</v>
      </c>
      <c r="M473" s="118" t="s">
        <v>3048</v>
      </c>
      <c r="N473" s="184">
        <v>1978</v>
      </c>
      <c r="O473" s="177">
        <v>1</v>
      </c>
      <c r="P473" s="129">
        <v>1014231949</v>
      </c>
      <c r="Q473" s="148" t="s">
        <v>2363</v>
      </c>
      <c r="R473" s="118" t="s">
        <v>173</v>
      </c>
      <c r="S473" s="118"/>
      <c r="T473" s="118"/>
      <c r="U473" s="190"/>
      <c r="V473" s="125"/>
      <c r="W473" s="120">
        <v>30300000</v>
      </c>
      <c r="X473" s="127">
        <v>0</v>
      </c>
      <c r="Y473" s="128" t="s">
        <v>2977</v>
      </c>
      <c r="Z473" s="153">
        <v>11110000</v>
      </c>
      <c r="AA473" s="122">
        <v>41410000</v>
      </c>
      <c r="AB473" s="154">
        <v>41410000</v>
      </c>
      <c r="AC473" s="178">
        <v>45036</v>
      </c>
      <c r="AD473" s="178">
        <v>45041</v>
      </c>
      <c r="AE473" s="178">
        <v>45290</v>
      </c>
      <c r="AF473" s="123">
        <f t="shared" si="8"/>
        <v>250</v>
      </c>
      <c r="AG473" s="123">
        <v>1</v>
      </c>
      <c r="AH473" s="123">
        <v>66</v>
      </c>
      <c r="AI473" s="124"/>
      <c r="AJ473" s="124"/>
      <c r="AK473" s="178"/>
      <c r="AL473" s="179"/>
      <c r="AM473" s="118" t="s">
        <v>208</v>
      </c>
      <c r="AN473" s="180">
        <v>1</v>
      </c>
    </row>
    <row r="474" spans="1:40" x14ac:dyDescent="0.3">
      <c r="A474" s="116" t="s">
        <v>1009</v>
      </c>
      <c r="B474" s="117">
        <v>2023</v>
      </c>
      <c r="C474" s="118" t="s">
        <v>3665</v>
      </c>
      <c r="D474" s="118" t="s">
        <v>4534</v>
      </c>
      <c r="E474" s="116" t="s">
        <v>49</v>
      </c>
      <c r="F474" s="116" t="s">
        <v>22</v>
      </c>
      <c r="G474" s="116"/>
      <c r="H474" s="116" t="s">
        <v>1759</v>
      </c>
      <c r="I474" s="143" t="s">
        <v>45</v>
      </c>
      <c r="J474" s="118" t="s">
        <v>191</v>
      </c>
      <c r="K474" s="117">
        <v>57</v>
      </c>
      <c r="L474" s="118" t="s">
        <v>3049</v>
      </c>
      <c r="M474" s="118" t="s">
        <v>3048</v>
      </c>
      <c r="N474" s="184">
        <v>1978</v>
      </c>
      <c r="O474" s="177">
        <v>1</v>
      </c>
      <c r="P474" s="129">
        <v>1010211236</v>
      </c>
      <c r="Q474" s="148" t="s">
        <v>2364</v>
      </c>
      <c r="R474" s="118" t="s">
        <v>173</v>
      </c>
      <c r="S474" s="118"/>
      <c r="T474" s="118"/>
      <c r="U474" s="190"/>
      <c r="V474" s="125"/>
      <c r="W474" s="120">
        <v>15300000</v>
      </c>
      <c r="X474" s="127">
        <v>0</v>
      </c>
      <c r="Y474" s="128" t="s">
        <v>2978</v>
      </c>
      <c r="Z474" s="153">
        <v>5610000</v>
      </c>
      <c r="AA474" s="122">
        <v>20910000</v>
      </c>
      <c r="AB474" s="154">
        <v>20910000</v>
      </c>
      <c r="AC474" s="178">
        <v>45036</v>
      </c>
      <c r="AD474" s="178">
        <v>45041</v>
      </c>
      <c r="AE474" s="178">
        <v>45223</v>
      </c>
      <c r="AF474" s="123">
        <f t="shared" si="8"/>
        <v>184</v>
      </c>
      <c r="AG474" s="123"/>
      <c r="AH474" s="123"/>
      <c r="AI474" s="124"/>
      <c r="AJ474" s="124"/>
      <c r="AK474" s="178"/>
      <c r="AL474" s="179"/>
      <c r="AM474" s="118" t="s">
        <v>208</v>
      </c>
      <c r="AN474" s="180">
        <v>1</v>
      </c>
    </row>
    <row r="475" spans="1:40" x14ac:dyDescent="0.3">
      <c r="A475" s="116" t="s">
        <v>1010</v>
      </c>
      <c r="B475" s="117">
        <v>2023</v>
      </c>
      <c r="C475" s="118" t="s">
        <v>3666</v>
      </c>
      <c r="D475" s="118" t="s">
        <v>4535</v>
      </c>
      <c r="E475" s="116" t="s">
        <v>42</v>
      </c>
      <c r="F475" s="116" t="s">
        <v>50</v>
      </c>
      <c r="G475" s="116"/>
      <c r="H475" s="116" t="s">
        <v>1760</v>
      </c>
      <c r="I475" s="143" t="s">
        <v>45</v>
      </c>
      <c r="J475" s="118" t="s">
        <v>191</v>
      </c>
      <c r="K475" s="117">
        <v>49</v>
      </c>
      <c r="L475" s="118" t="s">
        <v>138</v>
      </c>
      <c r="M475" s="118" t="s">
        <v>3052</v>
      </c>
      <c r="N475" s="184">
        <v>1999</v>
      </c>
      <c r="O475" s="181">
        <v>9</v>
      </c>
      <c r="P475" s="129">
        <v>901706689</v>
      </c>
      <c r="Q475" s="148" t="s">
        <v>2365</v>
      </c>
      <c r="R475" s="118" t="s">
        <v>176</v>
      </c>
      <c r="S475" s="118">
        <v>901154986</v>
      </c>
      <c r="T475" s="118" t="s">
        <v>4995</v>
      </c>
      <c r="U475" s="190">
        <v>0.5</v>
      </c>
      <c r="V475" s="125"/>
      <c r="W475" s="154">
        <v>17785031594</v>
      </c>
      <c r="X475" s="127">
        <v>0</v>
      </c>
      <c r="Y475" s="155" t="s">
        <v>2979</v>
      </c>
      <c r="Z475" s="156">
        <v>1459172063</v>
      </c>
      <c r="AA475" s="122">
        <v>19244203657</v>
      </c>
      <c r="AB475" s="154">
        <v>1226284411</v>
      </c>
      <c r="AC475" s="178">
        <v>45042</v>
      </c>
      <c r="AD475" s="178">
        <v>45146</v>
      </c>
      <c r="AE475" s="178">
        <v>45571</v>
      </c>
      <c r="AF475" s="123">
        <f t="shared" si="8"/>
        <v>520</v>
      </c>
      <c r="AG475" s="123">
        <v>1</v>
      </c>
      <c r="AH475" s="123">
        <v>59</v>
      </c>
      <c r="AI475" s="124"/>
      <c r="AJ475" s="124"/>
      <c r="AK475" s="178"/>
      <c r="AL475" s="179"/>
      <c r="AM475" s="118" t="s">
        <v>207</v>
      </c>
      <c r="AN475" s="180">
        <v>6.3722273618422448E-2</v>
      </c>
    </row>
    <row r="476" spans="1:40" x14ac:dyDescent="0.3">
      <c r="A476" s="116" t="s">
        <v>1011</v>
      </c>
      <c r="B476" s="117">
        <v>2023</v>
      </c>
      <c r="C476" s="118" t="s">
        <v>3411</v>
      </c>
      <c r="D476" s="118" t="s">
        <v>4279</v>
      </c>
      <c r="E476" s="116" t="s">
        <v>36</v>
      </c>
      <c r="F476" s="116" t="s">
        <v>22</v>
      </c>
      <c r="G476" s="116"/>
      <c r="H476" s="116" t="s">
        <v>1761</v>
      </c>
      <c r="I476" s="143" t="s">
        <v>45</v>
      </c>
      <c r="J476" s="118" t="s">
        <v>191</v>
      </c>
      <c r="K476" s="117">
        <v>21</v>
      </c>
      <c r="L476" s="118" t="s">
        <v>111</v>
      </c>
      <c r="M476" s="118" t="s">
        <v>3042</v>
      </c>
      <c r="N476" s="184">
        <v>2016</v>
      </c>
      <c r="O476" s="181">
        <v>1</v>
      </c>
      <c r="P476" s="129">
        <v>900413030</v>
      </c>
      <c r="Q476" s="148" t="s">
        <v>2366</v>
      </c>
      <c r="R476" s="118" t="s">
        <v>174</v>
      </c>
      <c r="S476" s="118"/>
      <c r="T476" s="118"/>
      <c r="U476" s="190"/>
      <c r="V476" s="125"/>
      <c r="W476" s="152">
        <v>2403874759</v>
      </c>
      <c r="X476" s="127">
        <v>0</v>
      </c>
      <c r="Y476" s="128">
        <v>0</v>
      </c>
      <c r="Z476" s="126">
        <v>0</v>
      </c>
      <c r="AA476" s="152">
        <v>2403874759</v>
      </c>
      <c r="AB476" s="154">
        <v>2362994856</v>
      </c>
      <c r="AC476" s="178">
        <v>45040</v>
      </c>
      <c r="AD476" s="178">
        <v>45049</v>
      </c>
      <c r="AE476" s="178">
        <v>45504</v>
      </c>
      <c r="AF476" s="123">
        <f t="shared" si="8"/>
        <v>457</v>
      </c>
      <c r="AG476" s="123"/>
      <c r="AH476" s="123"/>
      <c r="AI476" s="124"/>
      <c r="AJ476" s="124"/>
      <c r="AK476" s="178"/>
      <c r="AL476" s="179"/>
      <c r="AM476" s="118" t="s">
        <v>207</v>
      </c>
      <c r="AN476" s="180">
        <v>0.98299416271711015</v>
      </c>
    </row>
    <row r="477" spans="1:40" x14ac:dyDescent="0.3">
      <c r="A477" s="116" t="s">
        <v>1012</v>
      </c>
      <c r="B477" s="117">
        <v>2023</v>
      </c>
      <c r="C477" s="118" t="s">
        <v>3667</v>
      </c>
      <c r="D477" s="118" t="s">
        <v>4536</v>
      </c>
      <c r="E477" s="116" t="s">
        <v>42</v>
      </c>
      <c r="F477" s="116" t="s">
        <v>50</v>
      </c>
      <c r="G477" s="116"/>
      <c r="H477" s="116" t="s">
        <v>1762</v>
      </c>
      <c r="I477" s="143" t="s">
        <v>45</v>
      </c>
      <c r="J477" s="118" t="s">
        <v>191</v>
      </c>
      <c r="K477" s="117">
        <v>33</v>
      </c>
      <c r="L477" s="118" t="s">
        <v>119</v>
      </c>
      <c r="M477" s="118" t="s">
        <v>3046</v>
      </c>
      <c r="N477" s="184">
        <v>1970</v>
      </c>
      <c r="O477" s="181">
        <v>42</v>
      </c>
      <c r="P477" s="129">
        <v>901708606</v>
      </c>
      <c r="Q477" s="148" t="s">
        <v>2367</v>
      </c>
      <c r="R477" s="118" t="s">
        <v>176</v>
      </c>
      <c r="S477" s="118">
        <v>830041411</v>
      </c>
      <c r="T477" s="118" t="s">
        <v>4996</v>
      </c>
      <c r="U477" s="190">
        <v>0.5</v>
      </c>
      <c r="V477" s="125"/>
      <c r="W477" s="152">
        <v>2621000000</v>
      </c>
      <c r="X477" s="127">
        <v>0</v>
      </c>
      <c r="Y477" s="128">
        <v>0</v>
      </c>
      <c r="Z477" s="126">
        <v>0</v>
      </c>
      <c r="AA477" s="122">
        <v>2621000000</v>
      </c>
      <c r="AB477" s="154">
        <v>0</v>
      </c>
      <c r="AC477" s="178">
        <v>45042</v>
      </c>
      <c r="AD477" s="178">
        <v>45098</v>
      </c>
      <c r="AE477" s="178">
        <v>45342</v>
      </c>
      <c r="AF477" s="123">
        <f t="shared" si="8"/>
        <v>294</v>
      </c>
      <c r="AG477" s="123"/>
      <c r="AH477" s="123"/>
      <c r="AI477" s="124"/>
      <c r="AJ477" s="124"/>
      <c r="AK477" s="178"/>
      <c r="AL477" s="179"/>
      <c r="AM477" s="118" t="s">
        <v>208</v>
      </c>
      <c r="AN477" s="180">
        <v>0</v>
      </c>
    </row>
    <row r="478" spans="1:40" x14ac:dyDescent="0.3">
      <c r="A478" s="116" t="s">
        <v>1013</v>
      </c>
      <c r="B478" s="117">
        <v>2023</v>
      </c>
      <c r="C478" s="118" t="s">
        <v>3668</v>
      </c>
      <c r="D478" s="118" t="s">
        <v>4537</v>
      </c>
      <c r="E478" s="116" t="s">
        <v>49</v>
      </c>
      <c r="F478" s="116" t="s">
        <v>22</v>
      </c>
      <c r="G478" s="116"/>
      <c r="H478" s="116" t="s">
        <v>1691</v>
      </c>
      <c r="I478" s="143" t="s">
        <v>45</v>
      </c>
      <c r="J478" s="118" t="s">
        <v>191</v>
      </c>
      <c r="K478" s="117">
        <v>57</v>
      </c>
      <c r="L478" s="118" t="s">
        <v>3049</v>
      </c>
      <c r="M478" s="118" t="s">
        <v>3048</v>
      </c>
      <c r="N478" s="184">
        <v>1979</v>
      </c>
      <c r="O478" s="177">
        <v>1</v>
      </c>
      <c r="P478" s="129">
        <v>80808355</v>
      </c>
      <c r="Q478" s="148" t="s">
        <v>2368</v>
      </c>
      <c r="R478" s="118" t="s">
        <v>173</v>
      </c>
      <c r="S478" s="118"/>
      <c r="T478" s="118"/>
      <c r="U478" s="190"/>
      <c r="V478" s="125"/>
      <c r="W478" s="120">
        <v>15300000</v>
      </c>
      <c r="X478" s="127">
        <v>0</v>
      </c>
      <c r="Y478" s="128" t="s">
        <v>2980</v>
      </c>
      <c r="Z478" s="153">
        <v>3910000</v>
      </c>
      <c r="AA478" s="122">
        <v>19210000</v>
      </c>
      <c r="AB478" s="154">
        <v>19210000</v>
      </c>
      <c r="AC478" s="178">
        <v>45056</v>
      </c>
      <c r="AD478" s="178">
        <v>45061</v>
      </c>
      <c r="AE478" s="178">
        <v>45290</v>
      </c>
      <c r="AF478" s="123">
        <f t="shared" si="8"/>
        <v>230</v>
      </c>
      <c r="AG478" s="123">
        <v>1</v>
      </c>
      <c r="AH478" s="123">
        <v>46</v>
      </c>
      <c r="AI478" s="124"/>
      <c r="AJ478" s="124"/>
      <c r="AK478" s="178"/>
      <c r="AL478" s="179"/>
      <c r="AM478" s="118" t="s">
        <v>208</v>
      </c>
      <c r="AN478" s="180">
        <v>1</v>
      </c>
    </row>
    <row r="479" spans="1:40" x14ac:dyDescent="0.3">
      <c r="A479" s="116" t="s">
        <v>1014</v>
      </c>
      <c r="B479" s="117">
        <v>2023</v>
      </c>
      <c r="C479" s="118" t="s">
        <v>3669</v>
      </c>
      <c r="D479" s="118" t="s">
        <v>4538</v>
      </c>
      <c r="E479" s="116" t="s">
        <v>49</v>
      </c>
      <c r="F479" s="116" t="s">
        <v>22</v>
      </c>
      <c r="G479" s="116"/>
      <c r="H479" s="116" t="s">
        <v>1763</v>
      </c>
      <c r="I479" s="143" t="s">
        <v>45</v>
      </c>
      <c r="J479" s="118" t="s">
        <v>191</v>
      </c>
      <c r="K479" s="117">
        <v>57</v>
      </c>
      <c r="L479" s="118" t="s">
        <v>3049</v>
      </c>
      <c r="M479" s="118" t="s">
        <v>3048</v>
      </c>
      <c r="N479" s="184">
        <v>1979</v>
      </c>
      <c r="O479" s="177">
        <v>1</v>
      </c>
      <c r="P479" s="129">
        <v>46386139</v>
      </c>
      <c r="Q479" s="148" t="s">
        <v>2369</v>
      </c>
      <c r="R479" s="118" t="s">
        <v>173</v>
      </c>
      <c r="S479" s="118"/>
      <c r="T479" s="118"/>
      <c r="U479" s="190"/>
      <c r="V479" s="125"/>
      <c r="W479" s="152">
        <v>30300000</v>
      </c>
      <c r="X479" s="127">
        <v>0</v>
      </c>
      <c r="Y479" s="128">
        <v>0</v>
      </c>
      <c r="Z479" s="126">
        <v>0</v>
      </c>
      <c r="AA479" s="122">
        <v>30300000</v>
      </c>
      <c r="AB479" s="154">
        <v>30300000</v>
      </c>
      <c r="AC479" s="178">
        <v>45056</v>
      </c>
      <c r="AD479" s="178">
        <v>45078</v>
      </c>
      <c r="AE479" s="178">
        <v>45260</v>
      </c>
      <c r="AF479" s="123">
        <f t="shared" si="8"/>
        <v>200</v>
      </c>
      <c r="AG479" s="123"/>
      <c r="AH479" s="123"/>
      <c r="AI479" s="124"/>
      <c r="AJ479" s="124"/>
      <c r="AK479" s="178"/>
      <c r="AL479" s="179"/>
      <c r="AM479" s="118" t="s">
        <v>208</v>
      </c>
      <c r="AN479" s="180">
        <v>1</v>
      </c>
    </row>
    <row r="480" spans="1:40" x14ac:dyDescent="0.3">
      <c r="A480" s="116" t="s">
        <v>1015</v>
      </c>
      <c r="B480" s="117">
        <v>2023</v>
      </c>
      <c r="C480" s="118" t="s">
        <v>3670</v>
      </c>
      <c r="D480" s="118" t="s">
        <v>4539</v>
      </c>
      <c r="E480" s="116" t="s">
        <v>49</v>
      </c>
      <c r="F480" s="116" t="s">
        <v>22</v>
      </c>
      <c r="G480" s="116"/>
      <c r="H480" s="116" t="s">
        <v>1623</v>
      </c>
      <c r="I480" s="143" t="s">
        <v>45</v>
      </c>
      <c r="J480" s="118" t="s">
        <v>191</v>
      </c>
      <c r="K480" s="117">
        <v>57</v>
      </c>
      <c r="L480" s="118" t="s">
        <v>3049</v>
      </c>
      <c r="M480" s="118" t="s">
        <v>3048</v>
      </c>
      <c r="N480" s="184">
        <v>1978</v>
      </c>
      <c r="O480" s="177">
        <v>1</v>
      </c>
      <c r="P480" s="129">
        <v>1026565287</v>
      </c>
      <c r="Q480" s="148" t="s">
        <v>2370</v>
      </c>
      <c r="R480" s="118" t="s">
        <v>173</v>
      </c>
      <c r="S480" s="118"/>
      <c r="T480" s="118"/>
      <c r="U480" s="190"/>
      <c r="V480" s="125"/>
      <c r="W480" s="152">
        <v>24000000</v>
      </c>
      <c r="X480" s="127">
        <v>0</v>
      </c>
      <c r="Y480" s="128">
        <v>0</v>
      </c>
      <c r="Z480" s="126">
        <v>0</v>
      </c>
      <c r="AA480" s="122">
        <v>24000000</v>
      </c>
      <c r="AB480" s="154">
        <v>24000000</v>
      </c>
      <c r="AC480" s="178">
        <v>45058</v>
      </c>
      <c r="AD480" s="178">
        <v>45076</v>
      </c>
      <c r="AE480" s="178">
        <v>45259</v>
      </c>
      <c r="AF480" s="123">
        <f t="shared" si="8"/>
        <v>197</v>
      </c>
      <c r="AG480" s="123"/>
      <c r="AH480" s="123"/>
      <c r="AI480" s="124"/>
      <c r="AJ480" s="124"/>
      <c r="AK480" s="178"/>
      <c r="AL480" s="179"/>
      <c r="AM480" s="118" t="s">
        <v>208</v>
      </c>
      <c r="AN480" s="180">
        <v>1</v>
      </c>
    </row>
    <row r="481" spans="1:40" x14ac:dyDescent="0.3">
      <c r="A481" s="116" t="s">
        <v>1016</v>
      </c>
      <c r="B481" s="117">
        <v>2023</v>
      </c>
      <c r="C481" s="118" t="s">
        <v>3671</v>
      </c>
      <c r="D481" s="118" t="s">
        <v>4540</v>
      </c>
      <c r="E481" s="116" t="s">
        <v>49</v>
      </c>
      <c r="F481" s="116" t="s">
        <v>22</v>
      </c>
      <c r="G481" s="116"/>
      <c r="H481" s="116" t="s">
        <v>1764</v>
      </c>
      <c r="I481" s="143" t="s">
        <v>45</v>
      </c>
      <c r="J481" s="118" t="s">
        <v>191</v>
      </c>
      <c r="K481" s="117">
        <v>57</v>
      </c>
      <c r="L481" s="118" t="s">
        <v>3049</v>
      </c>
      <c r="M481" s="118" t="s">
        <v>3048</v>
      </c>
      <c r="N481" s="184">
        <v>1978</v>
      </c>
      <c r="O481" s="177">
        <v>1</v>
      </c>
      <c r="P481" s="129">
        <v>9098134</v>
      </c>
      <c r="Q481" s="148" t="s">
        <v>2371</v>
      </c>
      <c r="R481" s="118" t="s">
        <v>173</v>
      </c>
      <c r="S481" s="118"/>
      <c r="T481" s="118"/>
      <c r="U481" s="190"/>
      <c r="V481" s="125"/>
      <c r="W481" s="152">
        <v>30300000</v>
      </c>
      <c r="X481" s="127">
        <v>0</v>
      </c>
      <c r="Y481" s="128">
        <v>0</v>
      </c>
      <c r="Z481" s="126">
        <v>0</v>
      </c>
      <c r="AA481" s="122">
        <v>30300000</v>
      </c>
      <c r="AB481" s="154">
        <v>30300000</v>
      </c>
      <c r="AC481" s="178">
        <v>45054</v>
      </c>
      <c r="AD481" s="178">
        <v>45061</v>
      </c>
      <c r="AE481" s="178">
        <v>45244</v>
      </c>
      <c r="AF481" s="123">
        <f t="shared" si="8"/>
        <v>186</v>
      </c>
      <c r="AG481" s="123"/>
      <c r="AH481" s="123"/>
      <c r="AI481" s="124"/>
      <c r="AJ481" s="124"/>
      <c r="AK481" s="178"/>
      <c r="AL481" s="179"/>
      <c r="AM481" s="118" t="s">
        <v>208</v>
      </c>
      <c r="AN481" s="180">
        <v>1</v>
      </c>
    </row>
    <row r="482" spans="1:40" x14ac:dyDescent="0.3">
      <c r="A482" s="116" t="s">
        <v>1017</v>
      </c>
      <c r="B482" s="117">
        <v>2023</v>
      </c>
      <c r="C482" s="118" t="s">
        <v>3672</v>
      </c>
      <c r="D482" s="118" t="s">
        <v>4541</v>
      </c>
      <c r="E482" s="116" t="s">
        <v>49</v>
      </c>
      <c r="F482" s="116" t="s">
        <v>22</v>
      </c>
      <c r="G482" s="116"/>
      <c r="H482" s="116" t="s">
        <v>1765</v>
      </c>
      <c r="I482" s="143" t="s">
        <v>45</v>
      </c>
      <c r="J482" s="118" t="s">
        <v>191</v>
      </c>
      <c r="K482" s="116">
        <v>40</v>
      </c>
      <c r="L482" s="118" t="s">
        <v>126</v>
      </c>
      <c r="M482" s="118" t="s">
        <v>3047</v>
      </c>
      <c r="N482" s="184">
        <v>1996</v>
      </c>
      <c r="O482" s="177">
        <v>1</v>
      </c>
      <c r="P482" s="129">
        <v>52802997</v>
      </c>
      <c r="Q482" s="148" t="s">
        <v>2372</v>
      </c>
      <c r="R482" s="118" t="s">
        <v>173</v>
      </c>
      <c r="S482" s="118"/>
      <c r="T482" s="118"/>
      <c r="U482" s="190"/>
      <c r="V482" s="125"/>
      <c r="W482" s="152">
        <v>40400000</v>
      </c>
      <c r="X482" s="127">
        <v>0</v>
      </c>
      <c r="Y482" s="128">
        <v>0</v>
      </c>
      <c r="Z482" s="126">
        <v>0</v>
      </c>
      <c r="AA482" s="122">
        <v>40400000</v>
      </c>
      <c r="AB482" s="154">
        <v>35350000</v>
      </c>
      <c r="AC482" s="178">
        <v>45061</v>
      </c>
      <c r="AD482" s="178">
        <v>45078</v>
      </c>
      <c r="AE482" s="178">
        <v>45291</v>
      </c>
      <c r="AF482" s="123">
        <f t="shared" si="8"/>
        <v>226</v>
      </c>
      <c r="AG482" s="123"/>
      <c r="AH482" s="123"/>
      <c r="AI482" s="124"/>
      <c r="AJ482" s="124"/>
      <c r="AK482" s="178"/>
      <c r="AL482" s="179"/>
      <c r="AM482" s="118" t="s">
        <v>208</v>
      </c>
      <c r="AN482" s="180">
        <v>0.875</v>
      </c>
    </row>
    <row r="483" spans="1:40" x14ac:dyDescent="0.3">
      <c r="A483" s="116" t="s">
        <v>1018</v>
      </c>
      <c r="B483" s="117">
        <v>2023</v>
      </c>
      <c r="C483" s="118" t="s">
        <v>3673</v>
      </c>
      <c r="D483" s="118" t="s">
        <v>4542</v>
      </c>
      <c r="E483" s="116" t="s">
        <v>49</v>
      </c>
      <c r="F483" s="116" t="s">
        <v>22</v>
      </c>
      <c r="G483" s="116"/>
      <c r="H483" s="116" t="s">
        <v>1623</v>
      </c>
      <c r="I483" s="143" t="s">
        <v>45</v>
      </c>
      <c r="J483" s="118" t="s">
        <v>191</v>
      </c>
      <c r="K483" s="117">
        <v>57</v>
      </c>
      <c r="L483" s="118" t="s">
        <v>3049</v>
      </c>
      <c r="M483" s="118" t="s">
        <v>3048</v>
      </c>
      <c r="N483" s="184">
        <v>1978</v>
      </c>
      <c r="O483" s="177">
        <v>1</v>
      </c>
      <c r="P483" s="129">
        <v>1019077713</v>
      </c>
      <c r="Q483" s="148" t="s">
        <v>2373</v>
      </c>
      <c r="R483" s="118" t="s">
        <v>173</v>
      </c>
      <c r="S483" s="118"/>
      <c r="T483" s="118"/>
      <c r="U483" s="190"/>
      <c r="V483" s="125"/>
      <c r="W483" s="120">
        <v>12000000</v>
      </c>
      <c r="X483" s="127">
        <v>0</v>
      </c>
      <c r="Y483" s="128" t="s">
        <v>2981</v>
      </c>
      <c r="Z483" s="153">
        <v>6000000</v>
      </c>
      <c r="AA483" s="122">
        <v>18000000</v>
      </c>
      <c r="AB483" s="154">
        <v>18000000</v>
      </c>
      <c r="AC483" s="178">
        <v>45061</v>
      </c>
      <c r="AD483" s="178">
        <v>45076</v>
      </c>
      <c r="AE483" s="178">
        <v>45213</v>
      </c>
      <c r="AF483" s="123">
        <f t="shared" ref="AF483:AF550" si="9">DAYS360(AC483,AE483)</f>
        <v>149</v>
      </c>
      <c r="AG483" s="123">
        <v>1</v>
      </c>
      <c r="AH483" s="123">
        <v>45</v>
      </c>
      <c r="AI483" s="124"/>
      <c r="AJ483" s="124"/>
      <c r="AK483" s="178"/>
      <c r="AL483" s="179"/>
      <c r="AM483" s="118" t="s">
        <v>208</v>
      </c>
      <c r="AN483" s="180">
        <v>1</v>
      </c>
    </row>
    <row r="484" spans="1:40" x14ac:dyDescent="0.3">
      <c r="A484" s="116" t="s">
        <v>1019</v>
      </c>
      <c r="B484" s="117">
        <v>2023</v>
      </c>
      <c r="C484" s="118" t="s">
        <v>3674</v>
      </c>
      <c r="D484" s="118" t="s">
        <v>4543</v>
      </c>
      <c r="E484" s="116" t="s">
        <v>49</v>
      </c>
      <c r="F484" s="116" t="s">
        <v>22</v>
      </c>
      <c r="G484" s="116"/>
      <c r="H484" s="116" t="s">
        <v>1766</v>
      </c>
      <c r="I484" s="143" t="s">
        <v>45</v>
      </c>
      <c r="J484" s="118" t="s">
        <v>191</v>
      </c>
      <c r="K484" s="117">
        <v>1</v>
      </c>
      <c r="L484" s="118" t="s">
        <v>92</v>
      </c>
      <c r="M484" s="118" t="s">
        <v>3042</v>
      </c>
      <c r="N484" s="184">
        <v>1953</v>
      </c>
      <c r="O484" s="177">
        <v>1</v>
      </c>
      <c r="P484" s="129">
        <v>1019010249</v>
      </c>
      <c r="Q484" s="148" t="s">
        <v>2374</v>
      </c>
      <c r="R484" s="118" t="s">
        <v>173</v>
      </c>
      <c r="S484" s="118"/>
      <c r="T484" s="118"/>
      <c r="U484" s="190"/>
      <c r="V484" s="125"/>
      <c r="W484" s="120">
        <v>32000000</v>
      </c>
      <c r="X484" s="127">
        <v>0</v>
      </c>
      <c r="Y484" s="128" t="s">
        <v>2982</v>
      </c>
      <c r="Z484" s="153">
        <v>10000000</v>
      </c>
      <c r="AA484" s="122">
        <v>42000000</v>
      </c>
      <c r="AB484" s="154">
        <v>30133333</v>
      </c>
      <c r="AC484" s="178">
        <v>45054</v>
      </c>
      <c r="AD484" s="178">
        <v>45061</v>
      </c>
      <c r="AE484" s="178">
        <v>45381</v>
      </c>
      <c r="AF484" s="123">
        <f t="shared" si="9"/>
        <v>322</v>
      </c>
      <c r="AG484" s="123">
        <v>1</v>
      </c>
      <c r="AH484" s="123">
        <v>90</v>
      </c>
      <c r="AI484" s="124"/>
      <c r="AJ484" s="124"/>
      <c r="AK484" s="178"/>
      <c r="AL484" s="179"/>
      <c r="AM484" s="118" t="s">
        <v>207</v>
      </c>
      <c r="AN484" s="180">
        <v>0.71746030952380957</v>
      </c>
    </row>
    <row r="485" spans="1:40" x14ac:dyDescent="0.3">
      <c r="A485" s="116" t="s">
        <v>1020</v>
      </c>
      <c r="B485" s="117">
        <v>2023</v>
      </c>
      <c r="C485" s="118" t="s">
        <v>3675</v>
      </c>
      <c r="D485" s="118" t="s">
        <v>4544</v>
      </c>
      <c r="E485" s="116" t="s">
        <v>49</v>
      </c>
      <c r="F485" s="116" t="s">
        <v>22</v>
      </c>
      <c r="G485" s="116"/>
      <c r="H485" s="116" t="s">
        <v>1691</v>
      </c>
      <c r="I485" s="143" t="s">
        <v>45</v>
      </c>
      <c r="J485" s="118" t="s">
        <v>191</v>
      </c>
      <c r="K485" s="117">
        <v>57</v>
      </c>
      <c r="L485" s="118" t="s">
        <v>3049</v>
      </c>
      <c r="M485" s="118" t="s">
        <v>3048</v>
      </c>
      <c r="N485" s="184">
        <v>1979</v>
      </c>
      <c r="O485" s="177">
        <v>1</v>
      </c>
      <c r="P485" s="129">
        <v>79116257</v>
      </c>
      <c r="Q485" s="148" t="s">
        <v>2375</v>
      </c>
      <c r="R485" s="118" t="s">
        <v>173</v>
      </c>
      <c r="S485" s="118"/>
      <c r="T485" s="118"/>
      <c r="U485" s="190"/>
      <c r="V485" s="125"/>
      <c r="W485" s="120">
        <v>15300000</v>
      </c>
      <c r="X485" s="127">
        <v>0</v>
      </c>
      <c r="Y485" s="128" t="s">
        <v>2983</v>
      </c>
      <c r="Z485" s="153">
        <v>4335000</v>
      </c>
      <c r="AA485" s="122">
        <v>19635000</v>
      </c>
      <c r="AB485" s="154">
        <v>19635000</v>
      </c>
      <c r="AC485" s="178">
        <v>45051</v>
      </c>
      <c r="AD485" s="178">
        <v>45056</v>
      </c>
      <c r="AE485" s="178">
        <v>45290</v>
      </c>
      <c r="AF485" s="123">
        <f t="shared" si="9"/>
        <v>235</v>
      </c>
      <c r="AG485" s="123">
        <v>1</v>
      </c>
      <c r="AH485" s="123">
        <v>51</v>
      </c>
      <c r="AI485" s="124"/>
      <c r="AJ485" s="124"/>
      <c r="AK485" s="178"/>
      <c r="AL485" s="179"/>
      <c r="AM485" s="118" t="s">
        <v>208</v>
      </c>
      <c r="AN485" s="180">
        <v>1</v>
      </c>
    </row>
    <row r="486" spans="1:40" x14ac:dyDescent="0.3">
      <c r="A486" s="116" t="s">
        <v>1022</v>
      </c>
      <c r="B486" s="117">
        <v>2023</v>
      </c>
      <c r="C486" s="118" t="s">
        <v>3676</v>
      </c>
      <c r="D486" s="118" t="s">
        <v>4545</v>
      </c>
      <c r="E486" s="116" t="s">
        <v>47</v>
      </c>
      <c r="F486" s="116" t="s">
        <v>48</v>
      </c>
      <c r="G486" s="116"/>
      <c r="H486" s="116" t="s">
        <v>1768</v>
      </c>
      <c r="I486" s="143" t="s">
        <v>45</v>
      </c>
      <c r="J486" s="118" t="s">
        <v>191</v>
      </c>
      <c r="K486" s="117">
        <v>24</v>
      </c>
      <c r="L486" s="118" t="s">
        <v>3043</v>
      </c>
      <c r="M486" s="118" t="s">
        <v>3042</v>
      </c>
      <c r="N486" s="184">
        <v>1995</v>
      </c>
      <c r="O486" s="181">
        <v>4</v>
      </c>
      <c r="P486" s="129">
        <v>900175862</v>
      </c>
      <c r="Q486" s="148" t="s">
        <v>2376</v>
      </c>
      <c r="R486" s="149" t="s">
        <v>199</v>
      </c>
      <c r="S486" s="118"/>
      <c r="T486" s="118"/>
      <c r="U486" s="190"/>
      <c r="V486" s="125"/>
      <c r="W486" s="152">
        <v>282983848</v>
      </c>
      <c r="X486" s="127">
        <v>0</v>
      </c>
      <c r="Y486" s="128">
        <v>0</v>
      </c>
      <c r="Z486" s="126">
        <v>0</v>
      </c>
      <c r="AA486" s="122">
        <v>282983848</v>
      </c>
      <c r="AB486" s="154">
        <v>113193494</v>
      </c>
      <c r="AC486" s="178">
        <v>45056</v>
      </c>
      <c r="AD486" s="178">
        <v>45111</v>
      </c>
      <c r="AE486" s="178">
        <v>45385</v>
      </c>
      <c r="AF486" s="123">
        <f t="shared" si="9"/>
        <v>323</v>
      </c>
      <c r="AG486" s="123"/>
      <c r="AH486" s="123"/>
      <c r="AI486" s="124"/>
      <c r="AJ486" s="124"/>
      <c r="AK486" s="178"/>
      <c r="AL486" s="179"/>
      <c r="AM486" s="118" t="s">
        <v>207</v>
      </c>
      <c r="AN486" s="180">
        <v>0.39999984027356927</v>
      </c>
    </row>
    <row r="487" spans="1:40" x14ac:dyDescent="0.3">
      <c r="A487" s="116" t="s">
        <v>1023</v>
      </c>
      <c r="B487" s="117">
        <v>2023</v>
      </c>
      <c r="C487" s="118" t="s">
        <v>3677</v>
      </c>
      <c r="D487" s="118" t="s">
        <v>4546</v>
      </c>
      <c r="E487" s="116" t="s">
        <v>29</v>
      </c>
      <c r="F487" s="116" t="s">
        <v>48</v>
      </c>
      <c r="G487" s="116"/>
      <c r="H487" s="116" t="s">
        <v>1769</v>
      </c>
      <c r="I487" s="143" t="s">
        <v>45</v>
      </c>
      <c r="J487" s="118" t="s">
        <v>191</v>
      </c>
      <c r="K487" s="117">
        <v>57</v>
      </c>
      <c r="L487" s="118" t="s">
        <v>3049</v>
      </c>
      <c r="M487" s="118" t="s">
        <v>3048</v>
      </c>
      <c r="N487" s="184">
        <v>1978</v>
      </c>
      <c r="O487" s="181">
        <v>13</v>
      </c>
      <c r="P487" s="129">
        <v>901341884</v>
      </c>
      <c r="Q487" s="148" t="s">
        <v>2377</v>
      </c>
      <c r="R487" s="118" t="s">
        <v>174</v>
      </c>
      <c r="S487" s="118"/>
      <c r="T487" s="118"/>
      <c r="U487" s="190"/>
      <c r="V487" s="125"/>
      <c r="W487" s="152">
        <v>85642872</v>
      </c>
      <c r="X487" s="127">
        <v>0</v>
      </c>
      <c r="Y487" s="128">
        <v>0</v>
      </c>
      <c r="Z487" s="126">
        <v>0</v>
      </c>
      <c r="AA487" s="122">
        <v>85642872</v>
      </c>
      <c r="AB487" s="154">
        <v>69853543</v>
      </c>
      <c r="AC487" s="178">
        <v>45069</v>
      </c>
      <c r="AD487" s="178">
        <v>45097</v>
      </c>
      <c r="AE487" s="178">
        <v>45188</v>
      </c>
      <c r="AF487" s="123">
        <f t="shared" si="9"/>
        <v>116</v>
      </c>
      <c r="AG487" s="123"/>
      <c r="AH487" s="123"/>
      <c r="AI487" s="124"/>
      <c r="AJ487" s="124"/>
      <c r="AK487" s="178"/>
      <c r="AL487" s="179"/>
      <c r="AM487" s="118" t="s">
        <v>208</v>
      </c>
      <c r="AN487" s="180">
        <v>0.81563755825470219</v>
      </c>
    </row>
    <row r="488" spans="1:40" x14ac:dyDescent="0.3">
      <c r="A488" s="116" t="s">
        <v>1024</v>
      </c>
      <c r="B488" s="117">
        <v>2023</v>
      </c>
      <c r="C488" s="118" t="s">
        <v>3678</v>
      </c>
      <c r="D488" s="118" t="s">
        <v>4547</v>
      </c>
      <c r="E488" s="116" t="s">
        <v>47</v>
      </c>
      <c r="F488" s="116" t="s">
        <v>48</v>
      </c>
      <c r="G488" s="116"/>
      <c r="H488" s="116" t="s">
        <v>1770</v>
      </c>
      <c r="I488" s="143" t="s">
        <v>45</v>
      </c>
      <c r="J488" s="118" t="s">
        <v>191</v>
      </c>
      <c r="K488" s="117">
        <v>57</v>
      </c>
      <c r="L488" s="118" t="s">
        <v>3049</v>
      </c>
      <c r="M488" s="118" t="s">
        <v>3048</v>
      </c>
      <c r="N488" s="184">
        <v>1978</v>
      </c>
      <c r="O488" s="181">
        <v>5</v>
      </c>
      <c r="P488" s="129">
        <v>830014292</v>
      </c>
      <c r="Q488" s="148" t="s">
        <v>2378</v>
      </c>
      <c r="R488" s="118" t="s">
        <v>174</v>
      </c>
      <c r="S488" s="118"/>
      <c r="T488" s="118"/>
      <c r="U488" s="190"/>
      <c r="V488" s="125"/>
      <c r="W488" s="152">
        <v>98983766</v>
      </c>
      <c r="X488" s="127">
        <v>0</v>
      </c>
      <c r="Y488" s="128">
        <v>0</v>
      </c>
      <c r="Z488" s="126">
        <v>0</v>
      </c>
      <c r="AA488" s="122">
        <v>98983766</v>
      </c>
      <c r="AB488" s="154">
        <v>58107720</v>
      </c>
      <c r="AC488" s="178">
        <v>45056</v>
      </c>
      <c r="AD488" s="178">
        <v>45069</v>
      </c>
      <c r="AE488" s="178">
        <v>45373</v>
      </c>
      <c r="AF488" s="123">
        <f t="shared" si="9"/>
        <v>312</v>
      </c>
      <c r="AG488" s="123"/>
      <c r="AH488" s="123"/>
      <c r="AI488" s="124"/>
      <c r="AJ488" s="124"/>
      <c r="AK488" s="178"/>
      <c r="AL488" s="179"/>
      <c r="AM488" s="118" t="s">
        <v>207</v>
      </c>
      <c r="AN488" s="180">
        <v>0.58704292984770856</v>
      </c>
    </row>
    <row r="489" spans="1:40" x14ac:dyDescent="0.3">
      <c r="A489" s="116" t="s">
        <v>1025</v>
      </c>
      <c r="B489" s="117">
        <v>2023</v>
      </c>
      <c r="C489" s="118" t="s">
        <v>3679</v>
      </c>
      <c r="D489" s="118" t="s">
        <v>4548</v>
      </c>
      <c r="E489" s="116" t="s">
        <v>30</v>
      </c>
      <c r="F489" s="116" t="s">
        <v>48</v>
      </c>
      <c r="G489" s="116"/>
      <c r="H489" s="116" t="s">
        <v>1771</v>
      </c>
      <c r="I489" s="143" t="s">
        <v>45</v>
      </c>
      <c r="J489" s="118" t="s">
        <v>191</v>
      </c>
      <c r="K489" s="117">
        <v>1</v>
      </c>
      <c r="L489" s="118" t="s">
        <v>92</v>
      </c>
      <c r="M489" s="118" t="s">
        <v>3042</v>
      </c>
      <c r="N489" s="184">
        <v>1953</v>
      </c>
      <c r="O489" s="181">
        <v>10</v>
      </c>
      <c r="P489" s="129">
        <v>900423773</v>
      </c>
      <c r="Q489" s="148" t="s">
        <v>2379</v>
      </c>
      <c r="R489" s="118" t="s">
        <v>174</v>
      </c>
      <c r="S489" s="118"/>
      <c r="T489" s="118"/>
      <c r="U489" s="190"/>
      <c r="V489" s="125"/>
      <c r="W489" s="152">
        <v>107000040</v>
      </c>
      <c r="X489" s="127">
        <v>0</v>
      </c>
      <c r="Y489" s="128">
        <v>0</v>
      </c>
      <c r="Z489" s="126">
        <v>0</v>
      </c>
      <c r="AA489" s="122">
        <v>107000040</v>
      </c>
      <c r="AB489" s="154">
        <v>107000040</v>
      </c>
      <c r="AC489" s="178">
        <v>45058</v>
      </c>
      <c r="AD489" s="178">
        <v>45107</v>
      </c>
      <c r="AE489" s="178">
        <v>45169</v>
      </c>
      <c r="AF489" s="123">
        <f t="shared" si="9"/>
        <v>109</v>
      </c>
      <c r="AG489" s="123"/>
      <c r="AH489" s="123"/>
      <c r="AI489" s="124"/>
      <c r="AJ489" s="124"/>
      <c r="AK489" s="178"/>
      <c r="AL489" s="179"/>
      <c r="AM489" s="118" t="s">
        <v>208</v>
      </c>
      <c r="AN489" s="180">
        <v>1</v>
      </c>
    </row>
    <row r="490" spans="1:40" x14ac:dyDescent="0.3">
      <c r="A490" s="116" t="s">
        <v>1026</v>
      </c>
      <c r="B490" s="117">
        <v>2023</v>
      </c>
      <c r="C490" s="118" t="s">
        <v>3680</v>
      </c>
      <c r="D490" s="118" t="s">
        <v>4549</v>
      </c>
      <c r="E490" s="116" t="s">
        <v>28</v>
      </c>
      <c r="F490" s="116" t="s">
        <v>43</v>
      </c>
      <c r="G490" s="116"/>
      <c r="H490" s="116" t="s">
        <v>1772</v>
      </c>
      <c r="I490" s="143" t="s">
        <v>45</v>
      </c>
      <c r="J490" s="118" t="s">
        <v>191</v>
      </c>
      <c r="K490" s="117">
        <v>33</v>
      </c>
      <c r="L490" s="118" t="s">
        <v>119</v>
      </c>
      <c r="M490" s="118" t="s">
        <v>3046</v>
      </c>
      <c r="N490" s="184">
        <v>1970</v>
      </c>
      <c r="O490" s="181">
        <v>3</v>
      </c>
      <c r="P490" s="129">
        <v>830098495</v>
      </c>
      <c r="Q490" s="148" t="s">
        <v>2380</v>
      </c>
      <c r="R490" s="118" t="s">
        <v>174</v>
      </c>
      <c r="S490" s="118"/>
      <c r="T490" s="118"/>
      <c r="U490" s="190"/>
      <c r="V490" s="125"/>
      <c r="W490" s="152">
        <v>313991007</v>
      </c>
      <c r="X490" s="127">
        <v>0</v>
      </c>
      <c r="Y490" s="128">
        <v>0</v>
      </c>
      <c r="Z490" s="126">
        <v>0</v>
      </c>
      <c r="AA490" s="122">
        <v>313991007</v>
      </c>
      <c r="AB490" s="154">
        <v>69569571</v>
      </c>
      <c r="AC490" s="178">
        <v>45061</v>
      </c>
      <c r="AD490" s="178">
        <v>45098</v>
      </c>
      <c r="AE490" s="178">
        <v>45342</v>
      </c>
      <c r="AF490" s="123">
        <f t="shared" si="9"/>
        <v>275</v>
      </c>
      <c r="AG490" s="123"/>
      <c r="AH490" s="123"/>
      <c r="AI490" s="124"/>
      <c r="AJ490" s="124"/>
      <c r="AK490" s="178"/>
      <c r="AL490" s="179"/>
      <c r="AM490" s="118" t="s">
        <v>208</v>
      </c>
      <c r="AN490" s="180">
        <v>0.22156548897593109</v>
      </c>
    </row>
    <row r="491" spans="1:40" x14ac:dyDescent="0.3">
      <c r="A491" s="116" t="s">
        <v>1027</v>
      </c>
      <c r="B491" s="117">
        <v>2023</v>
      </c>
      <c r="C491" s="118" t="s">
        <v>3681</v>
      </c>
      <c r="D491" s="118" t="s">
        <v>4550</v>
      </c>
      <c r="E491" s="116" t="s">
        <v>33</v>
      </c>
      <c r="F491" s="116" t="s">
        <v>48</v>
      </c>
      <c r="G491" s="116"/>
      <c r="H491" s="116" t="s">
        <v>1773</v>
      </c>
      <c r="I491" s="143" t="s">
        <v>45</v>
      </c>
      <c r="J491" s="118" t="s">
        <v>191</v>
      </c>
      <c r="K491" s="117">
        <v>57</v>
      </c>
      <c r="L491" s="118" t="s">
        <v>3049</v>
      </c>
      <c r="M491" s="118" t="s">
        <v>3048</v>
      </c>
      <c r="N491" s="184">
        <v>1978</v>
      </c>
      <c r="O491" s="181">
        <v>3</v>
      </c>
      <c r="P491" s="129">
        <v>800089897</v>
      </c>
      <c r="Q491" s="148" t="s">
        <v>504</v>
      </c>
      <c r="R491" s="118" t="s">
        <v>174</v>
      </c>
      <c r="S491" s="118"/>
      <c r="T491" s="118"/>
      <c r="U491" s="190"/>
      <c r="V491" s="125"/>
      <c r="W491" s="120">
        <v>54000000</v>
      </c>
      <c r="X491" s="127">
        <v>0</v>
      </c>
      <c r="Y491" s="128" t="s">
        <v>2984</v>
      </c>
      <c r="Z491" s="153">
        <v>20000000</v>
      </c>
      <c r="AA491" s="122">
        <v>74000000</v>
      </c>
      <c r="AB491" s="154">
        <v>65097403</v>
      </c>
      <c r="AC491" s="178">
        <v>45057</v>
      </c>
      <c r="AD491" s="178">
        <v>45065</v>
      </c>
      <c r="AE491" s="178">
        <v>45430</v>
      </c>
      <c r="AF491" s="123">
        <f t="shared" si="9"/>
        <v>367</v>
      </c>
      <c r="AG491" s="123"/>
      <c r="AH491" s="123"/>
      <c r="AI491" s="124"/>
      <c r="AJ491" s="124"/>
      <c r="AK491" s="178"/>
      <c r="AL491" s="179"/>
      <c r="AM491" s="118" t="s">
        <v>207</v>
      </c>
      <c r="AN491" s="180">
        <v>0.87969463513513513</v>
      </c>
    </row>
    <row r="492" spans="1:40" x14ac:dyDescent="0.3">
      <c r="A492" s="116" t="s">
        <v>1028</v>
      </c>
      <c r="B492" s="117">
        <v>2023</v>
      </c>
      <c r="C492" s="118" t="s">
        <v>3682</v>
      </c>
      <c r="D492" s="118" t="s">
        <v>4551</v>
      </c>
      <c r="E492" s="116" t="s">
        <v>49</v>
      </c>
      <c r="F492" s="116" t="s">
        <v>22</v>
      </c>
      <c r="G492" s="116"/>
      <c r="H492" s="116" t="s">
        <v>1774</v>
      </c>
      <c r="I492" s="143" t="s">
        <v>45</v>
      </c>
      <c r="J492" s="118" t="s">
        <v>191</v>
      </c>
      <c r="K492" s="117">
        <v>57</v>
      </c>
      <c r="L492" s="118" t="s">
        <v>3049</v>
      </c>
      <c r="M492" s="118" t="s">
        <v>3048</v>
      </c>
      <c r="N492" s="184">
        <v>1978</v>
      </c>
      <c r="O492" s="177">
        <v>1</v>
      </c>
      <c r="P492" s="129">
        <v>80159102</v>
      </c>
      <c r="Q492" s="148" t="s">
        <v>2381</v>
      </c>
      <c r="R492" s="118" t="s">
        <v>173</v>
      </c>
      <c r="S492" s="118"/>
      <c r="T492" s="118"/>
      <c r="U492" s="190"/>
      <c r="V492" s="125"/>
      <c r="W492" s="120">
        <v>15300000</v>
      </c>
      <c r="X492" s="127">
        <v>0</v>
      </c>
      <c r="Y492" s="128" t="s">
        <v>2985</v>
      </c>
      <c r="Z492" s="153">
        <v>2550000</v>
      </c>
      <c r="AA492" s="122">
        <v>17850000</v>
      </c>
      <c r="AB492" s="154">
        <v>17850000</v>
      </c>
      <c r="AC492" s="178">
        <v>45064</v>
      </c>
      <c r="AD492" s="178">
        <v>45078</v>
      </c>
      <c r="AE492" s="178">
        <v>45290</v>
      </c>
      <c r="AF492" s="123">
        <f t="shared" si="9"/>
        <v>222</v>
      </c>
      <c r="AG492" s="123">
        <v>1</v>
      </c>
      <c r="AH492" s="123">
        <v>30</v>
      </c>
      <c r="AI492" s="124"/>
      <c r="AJ492" s="124"/>
      <c r="AK492" s="178"/>
      <c r="AL492" s="179"/>
      <c r="AM492" s="118" t="s">
        <v>208</v>
      </c>
      <c r="AN492" s="180">
        <v>1</v>
      </c>
    </row>
    <row r="493" spans="1:40" x14ac:dyDescent="0.3">
      <c r="A493" s="116" t="s">
        <v>1029</v>
      </c>
      <c r="B493" s="117">
        <v>2023</v>
      </c>
      <c r="C493" s="118" t="s">
        <v>3683</v>
      </c>
      <c r="D493" s="118" t="s">
        <v>4552</v>
      </c>
      <c r="E493" s="116" t="s">
        <v>49</v>
      </c>
      <c r="F493" s="116" t="s">
        <v>22</v>
      </c>
      <c r="G493" s="116"/>
      <c r="H493" s="116" t="s">
        <v>1775</v>
      </c>
      <c r="I493" s="143" t="s">
        <v>45</v>
      </c>
      <c r="J493" s="118" t="s">
        <v>191</v>
      </c>
      <c r="K493" s="117">
        <v>39</v>
      </c>
      <c r="L493" s="118" t="s">
        <v>125</v>
      </c>
      <c r="M493" s="118" t="s">
        <v>3047</v>
      </c>
      <c r="N493" s="184">
        <v>1973</v>
      </c>
      <c r="O493" s="177">
        <v>1</v>
      </c>
      <c r="P493" s="129">
        <v>79236192</v>
      </c>
      <c r="Q493" s="148" t="s">
        <v>2382</v>
      </c>
      <c r="R493" s="118" t="s">
        <v>173</v>
      </c>
      <c r="S493" s="118"/>
      <c r="T493" s="118"/>
      <c r="U493" s="190"/>
      <c r="V493" s="125"/>
      <c r="W493" s="120">
        <v>42000000</v>
      </c>
      <c r="X493" s="127">
        <v>0</v>
      </c>
      <c r="Y493" s="128" t="s">
        <v>2986</v>
      </c>
      <c r="Z493" s="153">
        <v>15750000</v>
      </c>
      <c r="AA493" s="122">
        <v>57750000</v>
      </c>
      <c r="AB493" s="154">
        <v>36925000</v>
      </c>
      <c r="AC493" s="178">
        <v>45064</v>
      </c>
      <c r="AD493" s="178">
        <v>45076</v>
      </c>
      <c r="AE493" s="178">
        <v>45380</v>
      </c>
      <c r="AF493" s="123">
        <f t="shared" si="9"/>
        <v>311</v>
      </c>
      <c r="AG493" s="123">
        <v>1</v>
      </c>
      <c r="AH493" s="123">
        <v>89</v>
      </c>
      <c r="AI493" s="124"/>
      <c r="AJ493" s="124"/>
      <c r="AK493" s="178"/>
      <c r="AL493" s="179"/>
      <c r="AM493" s="118" t="s">
        <v>207</v>
      </c>
      <c r="AN493" s="180">
        <v>0.6393939393939394</v>
      </c>
    </row>
    <row r="494" spans="1:40" x14ac:dyDescent="0.3">
      <c r="A494" s="130" t="s">
        <v>1030</v>
      </c>
      <c r="B494" s="117">
        <v>2023</v>
      </c>
      <c r="C494" s="118" t="s">
        <v>3684</v>
      </c>
      <c r="D494" s="118" t="s">
        <v>4553</v>
      </c>
      <c r="E494" s="116" t="s">
        <v>49</v>
      </c>
      <c r="F494" s="116" t="s">
        <v>22</v>
      </c>
      <c r="G494" s="116"/>
      <c r="H494" s="116" t="s">
        <v>1776</v>
      </c>
      <c r="I494" s="143" t="s">
        <v>45</v>
      </c>
      <c r="J494" s="118" t="s">
        <v>191</v>
      </c>
      <c r="K494" s="117">
        <v>57</v>
      </c>
      <c r="L494" s="118" t="s">
        <v>3049</v>
      </c>
      <c r="M494" s="118" t="s">
        <v>3048</v>
      </c>
      <c r="N494" s="184">
        <v>1978</v>
      </c>
      <c r="O494" s="177">
        <v>1</v>
      </c>
      <c r="P494" s="129">
        <v>1070970859</v>
      </c>
      <c r="Q494" s="148" t="s">
        <v>2383</v>
      </c>
      <c r="R494" s="118" t="s">
        <v>173</v>
      </c>
      <c r="S494" s="118"/>
      <c r="T494" s="118"/>
      <c r="U494" s="190"/>
      <c r="V494" s="125"/>
      <c r="W494" s="152">
        <v>24000000</v>
      </c>
      <c r="X494" s="127">
        <v>0</v>
      </c>
      <c r="Y494" s="128">
        <v>0</v>
      </c>
      <c r="Z494" s="126">
        <v>0</v>
      </c>
      <c r="AA494" s="122">
        <v>24000000</v>
      </c>
      <c r="AB494" s="154">
        <v>18000000</v>
      </c>
      <c r="AC494" s="178">
        <v>45064</v>
      </c>
      <c r="AD494" s="178">
        <v>45078</v>
      </c>
      <c r="AE494" s="178">
        <v>45291</v>
      </c>
      <c r="AF494" s="123">
        <f t="shared" si="9"/>
        <v>223</v>
      </c>
      <c r="AG494" s="123"/>
      <c r="AH494" s="123"/>
      <c r="AI494" s="124"/>
      <c r="AJ494" s="124"/>
      <c r="AK494" s="178"/>
      <c r="AL494" s="179"/>
      <c r="AM494" s="118" t="s">
        <v>208</v>
      </c>
      <c r="AN494" s="180">
        <v>0.75</v>
      </c>
    </row>
    <row r="495" spans="1:40" x14ac:dyDescent="0.3">
      <c r="A495" s="116" t="s">
        <v>1031</v>
      </c>
      <c r="B495" s="117">
        <v>2023</v>
      </c>
      <c r="C495" s="118" t="s">
        <v>3685</v>
      </c>
      <c r="D495" s="118" t="s">
        <v>4554</v>
      </c>
      <c r="E495" s="116" t="s">
        <v>49</v>
      </c>
      <c r="F495" s="116" t="s">
        <v>22</v>
      </c>
      <c r="G495" s="116"/>
      <c r="H495" s="116" t="s">
        <v>1777</v>
      </c>
      <c r="I495" s="143" t="s">
        <v>45</v>
      </c>
      <c r="J495" s="118" t="s">
        <v>191</v>
      </c>
      <c r="K495" s="117">
        <v>55</v>
      </c>
      <c r="L495" s="118" t="s">
        <v>145</v>
      </c>
      <c r="M495" s="118" t="s">
        <v>3048</v>
      </c>
      <c r="N495" s="184">
        <v>1977</v>
      </c>
      <c r="O495" s="177">
        <v>1</v>
      </c>
      <c r="P495" s="129">
        <v>1032491489</v>
      </c>
      <c r="Q495" s="148" t="s">
        <v>2384</v>
      </c>
      <c r="R495" s="118" t="s">
        <v>173</v>
      </c>
      <c r="S495" s="118"/>
      <c r="T495" s="118"/>
      <c r="U495" s="190"/>
      <c r="V495" s="125"/>
      <c r="W495" s="152">
        <v>30300000</v>
      </c>
      <c r="X495" s="127">
        <v>0</v>
      </c>
      <c r="Y495" s="128">
        <v>0</v>
      </c>
      <c r="Z495" s="126">
        <v>0</v>
      </c>
      <c r="AA495" s="122">
        <v>30300000</v>
      </c>
      <c r="AB495" s="154">
        <v>30300000</v>
      </c>
      <c r="AC495" s="178">
        <v>45071</v>
      </c>
      <c r="AD495" s="178">
        <v>45076</v>
      </c>
      <c r="AE495" s="178">
        <v>45259</v>
      </c>
      <c r="AF495" s="123">
        <f t="shared" si="9"/>
        <v>184</v>
      </c>
      <c r="AG495" s="123"/>
      <c r="AH495" s="123"/>
      <c r="AI495" s="124"/>
      <c r="AJ495" s="124"/>
      <c r="AK495" s="178"/>
      <c r="AL495" s="179"/>
      <c r="AM495" s="118" t="s">
        <v>208</v>
      </c>
      <c r="AN495" s="180">
        <v>1</v>
      </c>
    </row>
    <row r="496" spans="1:40" x14ac:dyDescent="0.3">
      <c r="A496" s="116" t="s">
        <v>1032</v>
      </c>
      <c r="B496" s="117">
        <v>2023</v>
      </c>
      <c r="C496" s="118" t="s">
        <v>3686</v>
      </c>
      <c r="D496" s="118" t="s">
        <v>4555</v>
      </c>
      <c r="E496" s="116" t="s">
        <v>49</v>
      </c>
      <c r="F496" s="116" t="s">
        <v>22</v>
      </c>
      <c r="G496" s="116"/>
      <c r="H496" s="116" t="s">
        <v>1778</v>
      </c>
      <c r="I496" s="143" t="s">
        <v>45</v>
      </c>
      <c r="J496" s="118" t="s">
        <v>191</v>
      </c>
      <c r="K496" s="117">
        <v>57</v>
      </c>
      <c r="L496" s="118" t="s">
        <v>3049</v>
      </c>
      <c r="M496" s="118" t="s">
        <v>3048</v>
      </c>
      <c r="N496" s="184">
        <v>1978</v>
      </c>
      <c r="O496" s="177">
        <v>1</v>
      </c>
      <c r="P496" s="129">
        <v>1015447270</v>
      </c>
      <c r="Q496" s="148" t="s">
        <v>2385</v>
      </c>
      <c r="R496" s="118" t="s">
        <v>173</v>
      </c>
      <c r="S496" s="118"/>
      <c r="T496" s="118"/>
      <c r="U496" s="190"/>
      <c r="V496" s="125"/>
      <c r="W496" s="152">
        <v>24000000</v>
      </c>
      <c r="X496" s="127">
        <v>0</v>
      </c>
      <c r="Y496" s="128">
        <v>0</v>
      </c>
      <c r="Z496" s="126">
        <v>0</v>
      </c>
      <c r="AA496" s="122">
        <v>24000000</v>
      </c>
      <c r="AB496" s="154">
        <v>18300320</v>
      </c>
      <c r="AC496" s="178">
        <v>45065</v>
      </c>
      <c r="AD496" s="178">
        <v>45078</v>
      </c>
      <c r="AE496" s="178">
        <v>45291</v>
      </c>
      <c r="AF496" s="123">
        <f t="shared" si="9"/>
        <v>222</v>
      </c>
      <c r="AG496" s="123"/>
      <c r="AH496" s="123"/>
      <c r="AI496" s="124"/>
      <c r="AJ496" s="124"/>
      <c r="AK496" s="178"/>
      <c r="AL496" s="179"/>
      <c r="AM496" s="118" t="s">
        <v>208</v>
      </c>
      <c r="AN496" s="180">
        <v>0.76251333333333338</v>
      </c>
    </row>
    <row r="497" spans="1:40" x14ac:dyDescent="0.3">
      <c r="A497" s="116" t="s">
        <v>1033</v>
      </c>
      <c r="B497" s="117">
        <v>2023</v>
      </c>
      <c r="C497" s="118" t="s">
        <v>3687</v>
      </c>
      <c r="D497" s="118" t="s">
        <v>4556</v>
      </c>
      <c r="E497" s="116" t="s">
        <v>36</v>
      </c>
      <c r="F497" s="116" t="s">
        <v>22</v>
      </c>
      <c r="G497" s="116"/>
      <c r="H497" s="116" t="s">
        <v>1779</v>
      </c>
      <c r="I497" s="143" t="s">
        <v>45</v>
      </c>
      <c r="J497" s="118" t="s">
        <v>191</v>
      </c>
      <c r="K497" s="117">
        <v>17</v>
      </c>
      <c r="L497" s="118" t="s">
        <v>107</v>
      </c>
      <c r="M497" s="118" t="s">
        <v>3042</v>
      </c>
      <c r="N497" s="184">
        <v>1994</v>
      </c>
      <c r="O497" s="181">
        <v>1</v>
      </c>
      <c r="P497" s="129">
        <v>901508361</v>
      </c>
      <c r="Q497" s="148" t="s">
        <v>2386</v>
      </c>
      <c r="R497" s="118" t="s">
        <v>174</v>
      </c>
      <c r="S497" s="118"/>
      <c r="T497" s="118"/>
      <c r="U497" s="190"/>
      <c r="V497" s="125"/>
      <c r="W497" s="152">
        <v>11156080180</v>
      </c>
      <c r="X497" s="127">
        <v>0</v>
      </c>
      <c r="Y497" s="128">
        <v>0</v>
      </c>
      <c r="Z497" s="126">
        <v>0</v>
      </c>
      <c r="AA497" s="152">
        <v>11156080180</v>
      </c>
      <c r="AB497" s="154">
        <v>11156080180</v>
      </c>
      <c r="AC497" s="178">
        <v>45065</v>
      </c>
      <c r="AD497" s="178">
        <v>45071</v>
      </c>
      <c r="AE497" s="178">
        <v>47848</v>
      </c>
      <c r="AF497" s="123">
        <f t="shared" si="9"/>
        <v>2742</v>
      </c>
      <c r="AG497" s="123"/>
      <c r="AH497" s="123"/>
      <c r="AI497" s="124"/>
      <c r="AJ497" s="124"/>
      <c r="AK497" s="178"/>
      <c r="AL497" s="179"/>
      <c r="AM497" s="118" t="s">
        <v>207</v>
      </c>
      <c r="AN497" s="180">
        <v>1</v>
      </c>
    </row>
    <row r="498" spans="1:40" x14ac:dyDescent="0.3">
      <c r="A498" s="116" t="s">
        <v>1034</v>
      </c>
      <c r="B498" s="117">
        <v>2023</v>
      </c>
      <c r="C498" s="118" t="s">
        <v>3688</v>
      </c>
      <c r="D498" s="118" t="s">
        <v>4557</v>
      </c>
      <c r="E498" s="116" t="s">
        <v>49</v>
      </c>
      <c r="F498" s="116" t="s">
        <v>22</v>
      </c>
      <c r="G498" s="116"/>
      <c r="H498" s="116" t="s">
        <v>547</v>
      </c>
      <c r="I498" s="143" t="s">
        <v>45</v>
      </c>
      <c r="J498" s="118" t="s">
        <v>191</v>
      </c>
      <c r="K498" s="117">
        <v>45</v>
      </c>
      <c r="L498" s="118" t="s">
        <v>3051</v>
      </c>
      <c r="M498" s="118" t="s">
        <v>3047</v>
      </c>
      <c r="N498" s="184">
        <v>1998</v>
      </c>
      <c r="O498" s="177">
        <v>1</v>
      </c>
      <c r="P498" s="129">
        <v>35898735</v>
      </c>
      <c r="Q498" s="148" t="s">
        <v>2387</v>
      </c>
      <c r="R498" s="118" t="s">
        <v>173</v>
      </c>
      <c r="S498" s="118"/>
      <c r="T498" s="118"/>
      <c r="U498" s="190"/>
      <c r="V498" s="125"/>
      <c r="W498" s="152">
        <v>18300000</v>
      </c>
      <c r="X498" s="127">
        <v>0</v>
      </c>
      <c r="Y498" s="128">
        <v>0</v>
      </c>
      <c r="Z498" s="126">
        <v>0</v>
      </c>
      <c r="AA498" s="122">
        <v>18300000</v>
      </c>
      <c r="AB498" s="154">
        <v>17893333</v>
      </c>
      <c r="AC498" s="178">
        <v>45071</v>
      </c>
      <c r="AD498" s="178">
        <v>45082</v>
      </c>
      <c r="AE498" s="178">
        <v>45264</v>
      </c>
      <c r="AF498" s="123">
        <f t="shared" si="9"/>
        <v>189</v>
      </c>
      <c r="AG498" s="123"/>
      <c r="AH498" s="123"/>
      <c r="AI498" s="124"/>
      <c r="AJ498" s="124"/>
      <c r="AK498" s="178"/>
      <c r="AL498" s="179"/>
      <c r="AM498" s="118" t="s">
        <v>208</v>
      </c>
      <c r="AN498" s="180">
        <v>0.97777775956284152</v>
      </c>
    </row>
    <row r="499" spans="1:40" x14ac:dyDescent="0.3">
      <c r="A499" s="116" t="s">
        <v>1035</v>
      </c>
      <c r="B499" s="117">
        <v>2023</v>
      </c>
      <c r="C499" s="118" t="s">
        <v>3689</v>
      </c>
      <c r="D499" s="118" t="s">
        <v>4558</v>
      </c>
      <c r="E499" s="116" t="s">
        <v>47</v>
      </c>
      <c r="F499" s="116" t="s">
        <v>50</v>
      </c>
      <c r="G499" s="116"/>
      <c r="H499" s="116" t="s">
        <v>1780</v>
      </c>
      <c r="I499" s="143" t="s">
        <v>45</v>
      </c>
      <c r="J499" s="118" t="s">
        <v>191</v>
      </c>
      <c r="K499" s="117">
        <v>27</v>
      </c>
      <c r="L499" s="118" t="s">
        <v>3050</v>
      </c>
      <c r="M499" s="118" t="s">
        <v>3046</v>
      </c>
      <c r="N499" s="184">
        <v>1997</v>
      </c>
      <c r="O499" s="181">
        <v>14</v>
      </c>
      <c r="P499" s="129">
        <v>900175862</v>
      </c>
      <c r="Q499" s="148" t="s">
        <v>2376</v>
      </c>
      <c r="R499" s="149" t="s">
        <v>199</v>
      </c>
      <c r="S499" s="118"/>
      <c r="T499" s="118"/>
      <c r="U499" s="190"/>
      <c r="V499" s="125"/>
      <c r="W499" s="152">
        <v>718993628</v>
      </c>
      <c r="X499" s="127">
        <v>0</v>
      </c>
      <c r="Y499" s="128">
        <v>0</v>
      </c>
      <c r="Z499" s="126">
        <v>0</v>
      </c>
      <c r="AA499" s="122">
        <v>718993628</v>
      </c>
      <c r="AB499" s="154">
        <v>287597451</v>
      </c>
      <c r="AC499" s="178">
        <v>45065</v>
      </c>
      <c r="AD499" s="178">
        <v>45131</v>
      </c>
      <c r="AE499" s="178">
        <v>45374</v>
      </c>
      <c r="AF499" s="123">
        <f t="shared" si="9"/>
        <v>304</v>
      </c>
      <c r="AG499" s="123"/>
      <c r="AH499" s="123"/>
      <c r="AI499" s="124"/>
      <c r="AJ499" s="124"/>
      <c r="AK499" s="178"/>
      <c r="AL499" s="179"/>
      <c r="AM499" s="118" t="s">
        <v>207</v>
      </c>
      <c r="AN499" s="180">
        <v>0.39999999972183342</v>
      </c>
    </row>
    <row r="500" spans="1:40" x14ac:dyDescent="0.3">
      <c r="A500" s="116" t="s">
        <v>1036</v>
      </c>
      <c r="B500" s="117">
        <v>2023</v>
      </c>
      <c r="C500" s="118" t="s">
        <v>3690</v>
      </c>
      <c r="D500" s="118" t="s">
        <v>4559</v>
      </c>
      <c r="E500" s="116" t="s">
        <v>30</v>
      </c>
      <c r="F500" s="116" t="s">
        <v>46</v>
      </c>
      <c r="G500" s="116"/>
      <c r="H500" s="116" t="s">
        <v>548</v>
      </c>
      <c r="I500" s="143" t="s">
        <v>45</v>
      </c>
      <c r="J500" s="118" t="s">
        <v>191</v>
      </c>
      <c r="K500" s="117">
        <v>57</v>
      </c>
      <c r="L500" s="118" t="s">
        <v>3049</v>
      </c>
      <c r="M500" s="118" t="s">
        <v>3048</v>
      </c>
      <c r="N500" s="184">
        <v>1978</v>
      </c>
      <c r="O500" s="181">
        <v>3</v>
      </c>
      <c r="P500" s="129">
        <v>900893134</v>
      </c>
      <c r="Q500" s="148" t="s">
        <v>2388</v>
      </c>
      <c r="R500" s="118" t="s">
        <v>174</v>
      </c>
      <c r="S500" s="118"/>
      <c r="T500" s="118"/>
      <c r="U500" s="190"/>
      <c r="V500" s="125"/>
      <c r="W500" s="152">
        <v>23083248</v>
      </c>
      <c r="X500" s="127">
        <v>0</v>
      </c>
      <c r="Y500" s="128">
        <v>0</v>
      </c>
      <c r="Z500" s="126">
        <v>0</v>
      </c>
      <c r="AA500" s="122">
        <v>23083248</v>
      </c>
      <c r="AB500" s="154">
        <v>23083248</v>
      </c>
      <c r="AC500" s="178">
        <v>45075</v>
      </c>
      <c r="AD500" s="178">
        <v>45078</v>
      </c>
      <c r="AE500" s="178">
        <v>45137</v>
      </c>
      <c r="AF500" s="123">
        <f t="shared" si="9"/>
        <v>61</v>
      </c>
      <c r="AG500" s="123"/>
      <c r="AH500" s="123"/>
      <c r="AI500" s="124"/>
      <c r="AJ500" s="124"/>
      <c r="AK500" s="178"/>
      <c r="AL500" s="179"/>
      <c r="AM500" s="118" t="s">
        <v>208</v>
      </c>
      <c r="AN500" s="180">
        <v>1</v>
      </c>
    </row>
    <row r="501" spans="1:40" x14ac:dyDescent="0.3">
      <c r="A501" s="116" t="s">
        <v>1038</v>
      </c>
      <c r="B501" s="117">
        <v>2023</v>
      </c>
      <c r="C501" s="118" t="s">
        <v>3691</v>
      </c>
      <c r="D501" s="118" t="s">
        <v>4560</v>
      </c>
      <c r="E501" s="116" t="s">
        <v>47</v>
      </c>
      <c r="F501" s="116" t="s">
        <v>48</v>
      </c>
      <c r="G501" s="116"/>
      <c r="H501" s="116" t="s">
        <v>1782</v>
      </c>
      <c r="I501" s="143" t="s">
        <v>45</v>
      </c>
      <c r="J501" s="118" t="s">
        <v>191</v>
      </c>
      <c r="K501" s="117">
        <v>57</v>
      </c>
      <c r="L501" s="118" t="s">
        <v>3049</v>
      </c>
      <c r="M501" s="118" t="s">
        <v>3048</v>
      </c>
      <c r="N501" s="184">
        <v>1979</v>
      </c>
      <c r="O501" s="181">
        <v>1</v>
      </c>
      <c r="P501" s="129">
        <v>900515644</v>
      </c>
      <c r="Q501" s="148" t="s">
        <v>450</v>
      </c>
      <c r="R501" s="118" t="s">
        <v>174</v>
      </c>
      <c r="S501" s="118"/>
      <c r="T501" s="118"/>
      <c r="U501" s="190"/>
      <c r="V501" s="125"/>
      <c r="W501" s="152">
        <v>150000000</v>
      </c>
      <c r="X501" s="127">
        <v>0</v>
      </c>
      <c r="Y501" s="128">
        <v>0</v>
      </c>
      <c r="Z501" s="126">
        <v>0</v>
      </c>
      <c r="AA501" s="122">
        <v>150000000</v>
      </c>
      <c r="AB501" s="154">
        <v>149940000</v>
      </c>
      <c r="AC501" s="178">
        <v>45076</v>
      </c>
      <c r="AD501" s="178">
        <v>45085</v>
      </c>
      <c r="AE501" s="178">
        <v>45267</v>
      </c>
      <c r="AF501" s="123">
        <f t="shared" si="9"/>
        <v>187</v>
      </c>
      <c r="AG501" s="123"/>
      <c r="AH501" s="123"/>
      <c r="AI501" s="124"/>
      <c r="AJ501" s="124"/>
      <c r="AK501" s="178"/>
      <c r="AL501" s="179"/>
      <c r="AM501" s="118" t="s">
        <v>208</v>
      </c>
      <c r="AN501" s="180">
        <v>0.99960000000000004</v>
      </c>
    </row>
    <row r="502" spans="1:40" x14ac:dyDescent="0.3">
      <c r="A502" s="116" t="s">
        <v>1039</v>
      </c>
      <c r="B502" s="117">
        <v>2023</v>
      </c>
      <c r="C502" s="118" t="s">
        <v>3692</v>
      </c>
      <c r="D502" s="118" t="s">
        <v>4561</v>
      </c>
      <c r="E502" s="116" t="s">
        <v>42</v>
      </c>
      <c r="F502" s="116" t="s">
        <v>50</v>
      </c>
      <c r="G502" s="116"/>
      <c r="H502" s="116" t="s">
        <v>1783</v>
      </c>
      <c r="I502" s="143" t="s">
        <v>45</v>
      </c>
      <c r="J502" s="118" t="s">
        <v>191</v>
      </c>
      <c r="K502" s="117">
        <v>57</v>
      </c>
      <c r="L502" s="118" t="s">
        <v>3049</v>
      </c>
      <c r="M502" s="118" t="s">
        <v>3048</v>
      </c>
      <c r="N502" s="184">
        <v>1978</v>
      </c>
      <c r="O502" s="181">
        <v>32</v>
      </c>
      <c r="P502" s="129">
        <v>830141859</v>
      </c>
      <c r="Q502" s="148" t="s">
        <v>2390</v>
      </c>
      <c r="R502" s="118" t="s">
        <v>174</v>
      </c>
      <c r="S502" s="118"/>
      <c r="T502" s="118"/>
      <c r="U502" s="190"/>
      <c r="V502" s="125"/>
      <c r="W502" s="152">
        <v>345213768</v>
      </c>
      <c r="X502" s="127">
        <v>0</v>
      </c>
      <c r="Y502" s="128">
        <v>0</v>
      </c>
      <c r="Z502" s="126">
        <v>0</v>
      </c>
      <c r="AA502" s="122">
        <v>345213768</v>
      </c>
      <c r="AB502" s="154">
        <v>146333144</v>
      </c>
      <c r="AC502" s="178">
        <v>45077</v>
      </c>
      <c r="AD502" s="178">
        <v>45131</v>
      </c>
      <c r="AE502" s="178">
        <v>45283</v>
      </c>
      <c r="AF502" s="123">
        <f t="shared" si="9"/>
        <v>203</v>
      </c>
      <c r="AG502" s="123"/>
      <c r="AH502" s="123"/>
      <c r="AI502" s="124"/>
      <c r="AJ502" s="124"/>
      <c r="AK502" s="178"/>
      <c r="AL502" s="179"/>
      <c r="AM502" s="118" t="s">
        <v>208</v>
      </c>
      <c r="AN502" s="180">
        <v>0.42389139010237853</v>
      </c>
    </row>
    <row r="503" spans="1:40" x14ac:dyDescent="0.3">
      <c r="A503" s="118" t="s">
        <v>1432</v>
      </c>
      <c r="B503" s="117">
        <v>2023</v>
      </c>
      <c r="C503" s="118" t="s">
        <v>4052</v>
      </c>
      <c r="D503" s="118" t="s">
        <v>4943</v>
      </c>
      <c r="E503" s="116" t="s">
        <v>42</v>
      </c>
      <c r="F503" s="116" t="s">
        <v>50</v>
      </c>
      <c r="G503" s="118"/>
      <c r="H503" s="118" t="s">
        <v>2113</v>
      </c>
      <c r="I503" s="143" t="s">
        <v>45</v>
      </c>
      <c r="J503" s="118" t="s">
        <v>191</v>
      </c>
      <c r="K503" s="117">
        <v>49</v>
      </c>
      <c r="L503" s="118" t="s">
        <v>138</v>
      </c>
      <c r="M503" s="118" t="s">
        <v>3052</v>
      </c>
      <c r="N503" s="118">
        <v>1999</v>
      </c>
      <c r="O503" s="181">
        <v>10</v>
      </c>
      <c r="P503" s="129">
        <v>901664148</v>
      </c>
      <c r="Q503" s="149" t="s">
        <v>500</v>
      </c>
      <c r="R503" s="118" t="s">
        <v>176</v>
      </c>
      <c r="S503" s="118">
        <v>900283268</v>
      </c>
      <c r="T503" s="118" t="s">
        <v>4997</v>
      </c>
      <c r="U503" s="190">
        <v>0.5</v>
      </c>
      <c r="V503" s="123"/>
      <c r="W503" s="120">
        <v>0</v>
      </c>
      <c r="X503" s="127">
        <v>0</v>
      </c>
      <c r="Y503" s="128" t="s">
        <v>3011</v>
      </c>
      <c r="Z503" s="153">
        <v>512637921</v>
      </c>
      <c r="AA503" s="122">
        <v>512637921</v>
      </c>
      <c r="AB503" s="154">
        <v>0</v>
      </c>
      <c r="AC503" s="178">
        <v>44902</v>
      </c>
      <c r="AD503" s="178">
        <v>44939</v>
      </c>
      <c r="AE503" s="178">
        <v>45211</v>
      </c>
      <c r="AF503" s="123">
        <f t="shared" si="9"/>
        <v>305</v>
      </c>
      <c r="AG503" s="123">
        <v>1</v>
      </c>
      <c r="AH503" s="123">
        <v>30</v>
      </c>
      <c r="AI503" s="124"/>
      <c r="AJ503" s="124"/>
      <c r="AK503" s="178"/>
      <c r="AL503" s="179"/>
      <c r="AM503" s="118" t="s">
        <v>208</v>
      </c>
      <c r="AN503" s="180">
        <v>0</v>
      </c>
    </row>
    <row r="504" spans="1:40" x14ac:dyDescent="0.3">
      <c r="A504" s="118"/>
      <c r="B504" s="117"/>
      <c r="C504" s="118"/>
      <c r="D504" s="118"/>
      <c r="E504" s="116"/>
      <c r="F504" s="116"/>
      <c r="G504" s="118"/>
      <c r="H504" s="118"/>
      <c r="I504" s="143"/>
      <c r="J504" s="118"/>
      <c r="K504" s="117"/>
      <c r="L504" s="118"/>
      <c r="M504" s="118"/>
      <c r="N504" s="118"/>
      <c r="O504" s="181"/>
      <c r="P504" s="129"/>
      <c r="Q504" s="149"/>
      <c r="R504" s="118"/>
      <c r="S504" s="118">
        <v>830073703</v>
      </c>
      <c r="T504" s="118" t="s">
        <v>4998</v>
      </c>
      <c r="U504" s="190">
        <v>0.5</v>
      </c>
      <c r="V504" s="123"/>
      <c r="W504" s="120"/>
      <c r="X504" s="127"/>
      <c r="Y504" s="128"/>
      <c r="Z504" s="153"/>
      <c r="AA504" s="122"/>
      <c r="AB504" s="154"/>
      <c r="AC504" s="178"/>
      <c r="AD504" s="178"/>
      <c r="AE504" s="178"/>
      <c r="AF504" s="123"/>
      <c r="AG504" s="123"/>
      <c r="AH504" s="123"/>
      <c r="AI504" s="124"/>
      <c r="AJ504" s="124"/>
      <c r="AK504" s="178"/>
      <c r="AL504" s="179"/>
      <c r="AM504" s="118"/>
      <c r="AN504" s="180"/>
    </row>
    <row r="505" spans="1:40" x14ac:dyDescent="0.3">
      <c r="A505" s="116" t="s">
        <v>1040</v>
      </c>
      <c r="B505" s="117">
        <v>2023</v>
      </c>
      <c r="C505" s="118" t="s">
        <v>3693</v>
      </c>
      <c r="D505" s="118" t="s">
        <v>4562</v>
      </c>
      <c r="E505" s="116" t="s">
        <v>42</v>
      </c>
      <c r="F505" s="116" t="s">
        <v>50</v>
      </c>
      <c r="G505" s="116"/>
      <c r="H505" s="116" t="s">
        <v>1784</v>
      </c>
      <c r="I505" s="143" t="s">
        <v>45</v>
      </c>
      <c r="J505" s="118" t="s">
        <v>191</v>
      </c>
      <c r="K505" s="117">
        <v>49</v>
      </c>
      <c r="L505" s="118" t="s">
        <v>138</v>
      </c>
      <c r="M505" s="118" t="s">
        <v>3052</v>
      </c>
      <c r="N505" s="184">
        <v>1999</v>
      </c>
      <c r="O505" s="181">
        <v>8</v>
      </c>
      <c r="P505" s="129">
        <v>901705243</v>
      </c>
      <c r="Q505" s="148" t="s">
        <v>2391</v>
      </c>
      <c r="R505" s="118" t="s">
        <v>176</v>
      </c>
      <c r="S505" s="118">
        <v>9002731201</v>
      </c>
      <c r="T505" s="118" t="s">
        <v>5001</v>
      </c>
      <c r="U505" s="190">
        <v>0.5</v>
      </c>
      <c r="V505" s="125"/>
      <c r="W505" s="152">
        <v>6880991792</v>
      </c>
      <c r="X505" s="127">
        <v>0</v>
      </c>
      <c r="Y505" s="128">
        <v>0</v>
      </c>
      <c r="Z505" s="126">
        <v>0</v>
      </c>
      <c r="AA505" s="122">
        <v>6880991792</v>
      </c>
      <c r="AB505" s="154">
        <v>0</v>
      </c>
      <c r="AC505" s="178">
        <v>45077</v>
      </c>
      <c r="AD505" s="178">
        <v>45155</v>
      </c>
      <c r="AE505" s="178">
        <v>45367</v>
      </c>
      <c r="AF505" s="123">
        <f t="shared" si="9"/>
        <v>286</v>
      </c>
      <c r="AG505" s="123"/>
      <c r="AH505" s="123"/>
      <c r="AI505" s="124"/>
      <c r="AJ505" s="124"/>
      <c r="AK505" s="178"/>
      <c r="AL505" s="179"/>
      <c r="AM505" s="118" t="s">
        <v>207</v>
      </c>
      <c r="AN505" s="180">
        <v>0</v>
      </c>
    </row>
    <row r="506" spans="1:40" x14ac:dyDescent="0.3">
      <c r="A506" s="116"/>
      <c r="B506" s="117"/>
      <c r="C506" s="118"/>
      <c r="D506" s="118"/>
      <c r="E506" s="116"/>
      <c r="F506" s="116"/>
      <c r="G506" s="116"/>
      <c r="H506" s="116"/>
      <c r="I506" s="143"/>
      <c r="J506" s="118"/>
      <c r="K506" s="117"/>
      <c r="L506" s="118"/>
      <c r="M506" s="118"/>
      <c r="N506" s="184"/>
      <c r="O506" s="181"/>
      <c r="P506" s="129"/>
      <c r="Q506" s="148"/>
      <c r="R506" s="118"/>
      <c r="S506" s="118">
        <v>800193117</v>
      </c>
      <c r="T506" s="118" t="s">
        <v>5002</v>
      </c>
      <c r="U506" s="190">
        <v>0.5</v>
      </c>
      <c r="V506" s="125"/>
      <c r="W506" s="152"/>
      <c r="X506" s="127"/>
      <c r="Y506" s="128"/>
      <c r="Z506" s="126"/>
      <c r="AA506" s="122"/>
      <c r="AB506" s="154"/>
      <c r="AC506" s="178"/>
      <c r="AD506" s="178"/>
      <c r="AE506" s="178"/>
      <c r="AF506" s="123"/>
      <c r="AG506" s="123"/>
      <c r="AH506" s="123"/>
      <c r="AI506" s="124"/>
      <c r="AJ506" s="124"/>
      <c r="AK506" s="178"/>
      <c r="AL506" s="179"/>
      <c r="AM506" s="118"/>
      <c r="AN506" s="180"/>
    </row>
    <row r="507" spans="1:40" x14ac:dyDescent="0.3">
      <c r="A507" s="116" t="s">
        <v>1042</v>
      </c>
      <c r="B507" s="117">
        <v>2023</v>
      </c>
      <c r="C507" s="118" t="s">
        <v>3694</v>
      </c>
      <c r="D507" s="118" t="s">
        <v>4563</v>
      </c>
      <c r="E507" s="116" t="s">
        <v>47</v>
      </c>
      <c r="F507" s="116" t="s">
        <v>50</v>
      </c>
      <c r="G507" s="116"/>
      <c r="H507" s="116" t="s">
        <v>1785</v>
      </c>
      <c r="I507" s="143" t="s">
        <v>45</v>
      </c>
      <c r="J507" s="118" t="s">
        <v>191</v>
      </c>
      <c r="K507" s="117">
        <v>1</v>
      </c>
      <c r="L507" s="118" t="s">
        <v>92</v>
      </c>
      <c r="M507" s="118" t="s">
        <v>3042</v>
      </c>
      <c r="N507" s="184">
        <v>1953</v>
      </c>
      <c r="O507" s="181">
        <v>18</v>
      </c>
      <c r="P507" s="129">
        <v>900572437</v>
      </c>
      <c r="Q507" s="148" t="s">
        <v>2393</v>
      </c>
      <c r="R507" s="149" t="s">
        <v>199</v>
      </c>
      <c r="S507" s="118"/>
      <c r="T507" s="118"/>
      <c r="U507" s="190"/>
      <c r="V507" s="125"/>
      <c r="W507" s="152">
        <v>482916123</v>
      </c>
      <c r="X507" s="127">
        <v>0</v>
      </c>
      <c r="Y507" s="128">
        <v>0</v>
      </c>
      <c r="Z507" s="126">
        <v>0</v>
      </c>
      <c r="AA507" s="122">
        <v>482916123</v>
      </c>
      <c r="AB507" s="154">
        <v>256736669</v>
      </c>
      <c r="AC507" s="178">
        <v>45077</v>
      </c>
      <c r="AD507" s="178">
        <v>45086</v>
      </c>
      <c r="AE507" s="178">
        <v>45390</v>
      </c>
      <c r="AF507" s="123">
        <f t="shared" si="9"/>
        <v>308</v>
      </c>
      <c r="AG507" s="123"/>
      <c r="AH507" s="123"/>
      <c r="AI507" s="124"/>
      <c r="AJ507" s="124"/>
      <c r="AK507" s="178"/>
      <c r="AL507" s="179"/>
      <c r="AM507" s="118" t="s">
        <v>207</v>
      </c>
      <c r="AN507" s="180">
        <v>0.53163822198580846</v>
      </c>
    </row>
    <row r="508" spans="1:40" x14ac:dyDescent="0.3">
      <c r="A508" s="118" t="s">
        <v>1434</v>
      </c>
      <c r="B508" s="117">
        <v>2023</v>
      </c>
      <c r="C508" s="118" t="s">
        <v>4053</v>
      </c>
      <c r="D508" s="118" t="s">
        <v>4944</v>
      </c>
      <c r="E508" s="116" t="s">
        <v>33</v>
      </c>
      <c r="F508" s="116" t="s">
        <v>48</v>
      </c>
      <c r="G508" s="118"/>
      <c r="H508" s="118" t="s">
        <v>2122</v>
      </c>
      <c r="I508" s="143" t="s">
        <v>45</v>
      </c>
      <c r="J508" s="118" t="s">
        <v>191</v>
      </c>
      <c r="K508" s="117">
        <v>49</v>
      </c>
      <c r="L508" s="118" t="s">
        <v>138</v>
      </c>
      <c r="M508" s="118" t="s">
        <v>3052</v>
      </c>
      <c r="N508" s="118">
        <v>1999</v>
      </c>
      <c r="O508" s="181">
        <v>2</v>
      </c>
      <c r="P508" s="129">
        <v>901208854</v>
      </c>
      <c r="Q508" s="149" t="s">
        <v>2568</v>
      </c>
      <c r="R508" s="118" t="s">
        <v>176</v>
      </c>
      <c r="S508" s="118">
        <v>900465391</v>
      </c>
      <c r="T508" s="118" t="s">
        <v>5003</v>
      </c>
      <c r="U508" s="190">
        <v>0.5</v>
      </c>
      <c r="V508" s="123"/>
      <c r="W508" s="152">
        <v>250000000</v>
      </c>
      <c r="X508" s="127">
        <v>0</v>
      </c>
      <c r="Y508" s="128">
        <v>0</v>
      </c>
      <c r="Z508" s="126">
        <v>0</v>
      </c>
      <c r="AA508" s="122">
        <v>250000000</v>
      </c>
      <c r="AB508" s="154">
        <v>249998384</v>
      </c>
      <c r="AC508" s="178">
        <v>44902</v>
      </c>
      <c r="AD508" s="178">
        <v>44908</v>
      </c>
      <c r="AE508" s="178">
        <v>45272</v>
      </c>
      <c r="AF508" s="123">
        <f t="shared" si="9"/>
        <v>365</v>
      </c>
      <c r="AG508" s="123">
        <v>1</v>
      </c>
      <c r="AH508" s="123">
        <v>124</v>
      </c>
      <c r="AI508" s="124"/>
      <c r="AJ508" s="124"/>
      <c r="AK508" s="178"/>
      <c r="AL508" s="179"/>
      <c r="AM508" s="118" t="s">
        <v>208</v>
      </c>
      <c r="AN508" s="180">
        <v>0.99999353599999996</v>
      </c>
    </row>
    <row r="509" spans="1:40" x14ac:dyDescent="0.3">
      <c r="A509" s="118"/>
      <c r="B509" s="117"/>
      <c r="C509" s="118"/>
      <c r="D509" s="118"/>
      <c r="E509" s="116"/>
      <c r="F509" s="116"/>
      <c r="G509" s="118"/>
      <c r="H509" s="118"/>
      <c r="I509" s="143"/>
      <c r="J509" s="118"/>
      <c r="K509" s="117"/>
      <c r="L509" s="118"/>
      <c r="M509" s="118"/>
      <c r="N509" s="118"/>
      <c r="O509" s="181"/>
      <c r="P509" s="129"/>
      <c r="Q509" s="149"/>
      <c r="R509" s="118"/>
      <c r="S509" s="118">
        <v>6765018</v>
      </c>
      <c r="T509" s="118" t="s">
        <v>5004</v>
      </c>
      <c r="U509" s="190">
        <v>0.5</v>
      </c>
      <c r="V509" s="123"/>
      <c r="W509" s="152"/>
      <c r="X509" s="127"/>
      <c r="Y509" s="128"/>
      <c r="Z509" s="126"/>
      <c r="AA509" s="122"/>
      <c r="AB509" s="154"/>
      <c r="AC509" s="178"/>
      <c r="AD509" s="178"/>
      <c r="AE509" s="178"/>
      <c r="AF509" s="123"/>
      <c r="AG509" s="123"/>
      <c r="AH509" s="123"/>
      <c r="AI509" s="124"/>
      <c r="AJ509" s="124"/>
      <c r="AK509" s="178"/>
      <c r="AL509" s="179"/>
      <c r="AM509" s="118"/>
      <c r="AN509" s="180"/>
    </row>
    <row r="510" spans="1:40" x14ac:dyDescent="0.3">
      <c r="A510" s="116" t="s">
        <v>1043</v>
      </c>
      <c r="B510" s="117">
        <v>2023</v>
      </c>
      <c r="C510" s="118" t="s">
        <v>3695</v>
      </c>
      <c r="D510" s="118" t="s">
        <v>4564</v>
      </c>
      <c r="E510" s="116" t="s">
        <v>42</v>
      </c>
      <c r="F510" s="116" t="s">
        <v>50</v>
      </c>
      <c r="G510" s="116"/>
      <c r="H510" s="116" t="s">
        <v>1786</v>
      </c>
      <c r="I510" s="143" t="s">
        <v>45</v>
      </c>
      <c r="J510" s="118" t="s">
        <v>191</v>
      </c>
      <c r="K510" s="117">
        <v>55</v>
      </c>
      <c r="L510" s="118" t="s">
        <v>145</v>
      </c>
      <c r="M510" s="118" t="s">
        <v>3048</v>
      </c>
      <c r="N510" s="184">
        <v>1977</v>
      </c>
      <c r="O510" s="181">
        <v>28</v>
      </c>
      <c r="P510" s="129">
        <v>901726258</v>
      </c>
      <c r="Q510" s="148" t="s">
        <v>2394</v>
      </c>
      <c r="R510" s="118" t="s">
        <v>176</v>
      </c>
      <c r="S510" s="118">
        <v>901109885</v>
      </c>
      <c r="T510" s="118" t="s">
        <v>4999</v>
      </c>
      <c r="U510" s="190">
        <v>0.9</v>
      </c>
      <c r="V510" s="125"/>
      <c r="W510" s="152">
        <v>660000000</v>
      </c>
      <c r="X510" s="127">
        <v>0</v>
      </c>
      <c r="Y510" s="128">
        <v>0</v>
      </c>
      <c r="Z510" s="126">
        <v>0</v>
      </c>
      <c r="AA510" s="122">
        <v>660000000</v>
      </c>
      <c r="AB510" s="154">
        <v>423618134</v>
      </c>
      <c r="AC510" s="178">
        <v>45083</v>
      </c>
      <c r="AD510" s="178">
        <v>45111</v>
      </c>
      <c r="AE510" s="178">
        <v>45263</v>
      </c>
      <c r="AF510" s="123">
        <f t="shared" si="9"/>
        <v>177</v>
      </c>
      <c r="AG510" s="123"/>
      <c r="AH510" s="123"/>
      <c r="AI510" s="124"/>
      <c r="AJ510" s="124"/>
      <c r="AK510" s="178"/>
      <c r="AL510" s="179"/>
      <c r="AM510" s="118" t="s">
        <v>208</v>
      </c>
      <c r="AN510" s="180">
        <v>0.64184565757575762</v>
      </c>
    </row>
    <row r="511" spans="1:40" x14ac:dyDescent="0.3">
      <c r="A511" s="116"/>
      <c r="B511" s="117"/>
      <c r="C511" s="118"/>
      <c r="D511" s="118"/>
      <c r="E511" s="116"/>
      <c r="F511" s="116"/>
      <c r="G511" s="116"/>
      <c r="H511" s="116"/>
      <c r="I511" s="143"/>
      <c r="J511" s="118"/>
      <c r="K511" s="117"/>
      <c r="L511" s="118"/>
      <c r="M511" s="118"/>
      <c r="N511" s="184"/>
      <c r="O511" s="181"/>
      <c r="P511" s="129"/>
      <c r="Q511" s="148"/>
      <c r="R511" s="118"/>
      <c r="S511" s="118">
        <v>80212380</v>
      </c>
      <c r="T511" s="118" t="s">
        <v>5000</v>
      </c>
      <c r="U511" s="190">
        <v>0.1</v>
      </c>
      <c r="V511" s="125"/>
      <c r="W511" s="152"/>
      <c r="X511" s="127"/>
      <c r="Y511" s="128"/>
      <c r="Z511" s="126"/>
      <c r="AA511" s="122"/>
      <c r="AB511" s="154"/>
      <c r="AC511" s="178"/>
      <c r="AD511" s="178"/>
      <c r="AE511" s="178"/>
      <c r="AF511" s="123"/>
      <c r="AG511" s="123"/>
      <c r="AH511" s="123"/>
      <c r="AI511" s="124"/>
      <c r="AJ511" s="124"/>
      <c r="AK511" s="178"/>
      <c r="AL511" s="179"/>
      <c r="AM511" s="118"/>
      <c r="AN511" s="180"/>
    </row>
    <row r="512" spans="1:40" x14ac:dyDescent="0.3">
      <c r="A512" s="116" t="s">
        <v>1044</v>
      </c>
      <c r="B512" s="117">
        <v>2023</v>
      </c>
      <c r="C512" s="118" t="s">
        <v>3696</v>
      </c>
      <c r="D512" s="118" t="s">
        <v>4565</v>
      </c>
      <c r="E512" s="116" t="s">
        <v>28</v>
      </c>
      <c r="F512" s="116" t="s">
        <v>43</v>
      </c>
      <c r="G512" s="116"/>
      <c r="H512" s="116" t="s">
        <v>1787</v>
      </c>
      <c r="I512" s="143" t="s">
        <v>45</v>
      </c>
      <c r="J512" s="118" t="s">
        <v>191</v>
      </c>
      <c r="K512" s="117">
        <v>55</v>
      </c>
      <c r="L512" s="118" t="s">
        <v>145</v>
      </c>
      <c r="M512" s="118" t="s">
        <v>3048</v>
      </c>
      <c r="N512" s="184">
        <v>1977</v>
      </c>
      <c r="O512" s="181">
        <v>12</v>
      </c>
      <c r="P512" s="129">
        <v>901489956</v>
      </c>
      <c r="Q512" s="148" t="s">
        <v>2395</v>
      </c>
      <c r="R512" s="118" t="s">
        <v>174</v>
      </c>
      <c r="S512" s="118"/>
      <c r="T512" s="118"/>
      <c r="U512" s="190"/>
      <c r="V512" s="125"/>
      <c r="W512" s="152">
        <v>89100000</v>
      </c>
      <c r="X512" s="127">
        <v>0</v>
      </c>
      <c r="Y512" s="128">
        <v>0</v>
      </c>
      <c r="Z512" s="126">
        <v>0</v>
      </c>
      <c r="AA512" s="122">
        <v>89100000</v>
      </c>
      <c r="AB512" s="154">
        <v>73871628</v>
      </c>
      <c r="AC512" s="178">
        <v>45084</v>
      </c>
      <c r="AD512" s="178">
        <v>45111</v>
      </c>
      <c r="AE512" s="178">
        <v>45263</v>
      </c>
      <c r="AF512" s="123">
        <f t="shared" si="9"/>
        <v>176</v>
      </c>
      <c r="AG512" s="123"/>
      <c r="AH512" s="123"/>
      <c r="AI512" s="124"/>
      <c r="AJ512" s="124"/>
      <c r="AK512" s="178"/>
      <c r="AL512" s="179"/>
      <c r="AM512" s="118" t="s">
        <v>208</v>
      </c>
      <c r="AN512" s="180">
        <v>0.82908673400673405</v>
      </c>
    </row>
    <row r="513" spans="1:40" x14ac:dyDescent="0.3">
      <c r="A513" s="116" t="s">
        <v>1045</v>
      </c>
      <c r="B513" s="117">
        <v>2023</v>
      </c>
      <c r="C513" s="118" t="s">
        <v>3697</v>
      </c>
      <c r="D513" s="118" t="s">
        <v>4566</v>
      </c>
      <c r="E513" s="116" t="s">
        <v>49</v>
      </c>
      <c r="F513" s="116" t="s">
        <v>22</v>
      </c>
      <c r="G513" s="116"/>
      <c r="H513" s="116" t="s">
        <v>1788</v>
      </c>
      <c r="I513" s="143" t="s">
        <v>45</v>
      </c>
      <c r="J513" s="118" t="s">
        <v>191</v>
      </c>
      <c r="K513" s="117">
        <v>43</v>
      </c>
      <c r="L513" s="118" t="s">
        <v>129</v>
      </c>
      <c r="M513" s="118" t="s">
        <v>3047</v>
      </c>
      <c r="N513" s="184">
        <v>2032</v>
      </c>
      <c r="O513" s="177">
        <v>1</v>
      </c>
      <c r="P513" s="129">
        <v>52217679</v>
      </c>
      <c r="Q513" s="148" t="s">
        <v>2396</v>
      </c>
      <c r="R513" s="118" t="s">
        <v>173</v>
      </c>
      <c r="S513" s="118"/>
      <c r="T513" s="118"/>
      <c r="U513" s="190"/>
      <c r="V513" s="125"/>
      <c r="W513" s="152">
        <v>35350000</v>
      </c>
      <c r="X513" s="127">
        <v>0</v>
      </c>
      <c r="Y513" s="128">
        <v>0</v>
      </c>
      <c r="Z513" s="126">
        <v>0</v>
      </c>
      <c r="AA513" s="122">
        <v>35350000</v>
      </c>
      <c r="AB513" s="154">
        <v>29795000</v>
      </c>
      <c r="AC513" s="178">
        <v>45085</v>
      </c>
      <c r="AD513" s="178">
        <v>45111</v>
      </c>
      <c r="AE513" s="178">
        <v>45291</v>
      </c>
      <c r="AF513" s="123">
        <f t="shared" si="9"/>
        <v>203</v>
      </c>
      <c r="AG513" s="123"/>
      <c r="AH513" s="123"/>
      <c r="AI513" s="124"/>
      <c r="AJ513" s="124"/>
      <c r="AK513" s="178"/>
      <c r="AL513" s="179"/>
      <c r="AM513" s="118" t="s">
        <v>208</v>
      </c>
      <c r="AN513" s="180">
        <v>0.84285714285714286</v>
      </c>
    </row>
    <row r="514" spans="1:40" x14ac:dyDescent="0.3">
      <c r="A514" s="116" t="s">
        <v>1046</v>
      </c>
      <c r="B514" s="117">
        <v>2023</v>
      </c>
      <c r="C514" s="118" t="s">
        <v>3698</v>
      </c>
      <c r="D514" s="118" t="s">
        <v>4567</v>
      </c>
      <c r="E514" s="116" t="s">
        <v>49</v>
      </c>
      <c r="F514" s="116" t="s">
        <v>22</v>
      </c>
      <c r="G514" s="116"/>
      <c r="H514" s="116" t="s">
        <v>1789</v>
      </c>
      <c r="I514" s="143" t="s">
        <v>45</v>
      </c>
      <c r="J514" s="118" t="s">
        <v>191</v>
      </c>
      <c r="K514" s="117">
        <v>43</v>
      </c>
      <c r="L514" s="118" t="s">
        <v>129</v>
      </c>
      <c r="M514" s="118" t="s">
        <v>3047</v>
      </c>
      <c r="N514" s="184">
        <v>2032</v>
      </c>
      <c r="O514" s="177">
        <v>1</v>
      </c>
      <c r="P514" s="129">
        <v>1143358559</v>
      </c>
      <c r="Q514" s="148" t="s">
        <v>2397</v>
      </c>
      <c r="R514" s="118" t="s">
        <v>173</v>
      </c>
      <c r="S514" s="118"/>
      <c r="T514" s="118"/>
      <c r="U514" s="190"/>
      <c r="V514" s="125"/>
      <c r="W514" s="152">
        <v>35350000</v>
      </c>
      <c r="X514" s="127">
        <v>0</v>
      </c>
      <c r="Y514" s="128">
        <v>0</v>
      </c>
      <c r="Z514" s="126">
        <v>0</v>
      </c>
      <c r="AA514" s="122">
        <v>35350000</v>
      </c>
      <c r="AB514" s="154">
        <v>29795000</v>
      </c>
      <c r="AC514" s="178">
        <v>45085</v>
      </c>
      <c r="AD514" s="178">
        <v>45111</v>
      </c>
      <c r="AE514" s="178">
        <v>45291</v>
      </c>
      <c r="AF514" s="123">
        <f t="shared" si="9"/>
        <v>203</v>
      </c>
      <c r="AG514" s="123"/>
      <c r="AH514" s="123"/>
      <c r="AI514" s="124"/>
      <c r="AJ514" s="124"/>
      <c r="AK514" s="178"/>
      <c r="AL514" s="179"/>
      <c r="AM514" s="118" t="s">
        <v>208</v>
      </c>
      <c r="AN514" s="180">
        <v>0.84285714285714286</v>
      </c>
    </row>
    <row r="515" spans="1:40" x14ac:dyDescent="0.3">
      <c r="A515" s="116" t="s">
        <v>1047</v>
      </c>
      <c r="B515" s="117">
        <v>2023</v>
      </c>
      <c r="C515" s="118" t="s">
        <v>3699</v>
      </c>
      <c r="D515" s="118" t="s">
        <v>4568</v>
      </c>
      <c r="E515" s="116" t="s">
        <v>49</v>
      </c>
      <c r="F515" s="116" t="s">
        <v>22</v>
      </c>
      <c r="G515" s="116"/>
      <c r="H515" s="116" t="s">
        <v>1790</v>
      </c>
      <c r="I515" s="143" t="s">
        <v>45</v>
      </c>
      <c r="J515" s="118" t="s">
        <v>191</v>
      </c>
      <c r="K515" s="117">
        <v>43</v>
      </c>
      <c r="L515" s="118" t="s">
        <v>129</v>
      </c>
      <c r="M515" s="118" t="s">
        <v>3047</v>
      </c>
      <c r="N515" s="184">
        <v>2032</v>
      </c>
      <c r="O515" s="177">
        <v>1</v>
      </c>
      <c r="P515" s="129">
        <v>1032407028</v>
      </c>
      <c r="Q515" s="148" t="s">
        <v>2398</v>
      </c>
      <c r="R515" s="118" t="s">
        <v>173</v>
      </c>
      <c r="S515" s="118"/>
      <c r="T515" s="118"/>
      <c r="U515" s="190"/>
      <c r="V515" s="125"/>
      <c r="W515" s="152">
        <v>35350000</v>
      </c>
      <c r="X515" s="127">
        <v>0</v>
      </c>
      <c r="Y515" s="128">
        <v>0</v>
      </c>
      <c r="Z515" s="126">
        <v>0</v>
      </c>
      <c r="AA515" s="122">
        <v>35350000</v>
      </c>
      <c r="AB515" s="154">
        <v>33161667</v>
      </c>
      <c r="AC515" s="178">
        <v>45084</v>
      </c>
      <c r="AD515" s="178">
        <v>45091</v>
      </c>
      <c r="AE515" s="178">
        <v>45291</v>
      </c>
      <c r="AF515" s="123">
        <f t="shared" si="9"/>
        <v>204</v>
      </c>
      <c r="AG515" s="123"/>
      <c r="AH515" s="123"/>
      <c r="AI515" s="124"/>
      <c r="AJ515" s="124"/>
      <c r="AK515" s="178"/>
      <c r="AL515" s="179"/>
      <c r="AM515" s="118" t="s">
        <v>208</v>
      </c>
      <c r="AN515" s="180">
        <v>0.93809524752475248</v>
      </c>
    </row>
    <row r="516" spans="1:40" x14ac:dyDescent="0.3">
      <c r="A516" s="116" t="s">
        <v>1048</v>
      </c>
      <c r="B516" s="117">
        <v>2023</v>
      </c>
      <c r="C516" s="118" t="s">
        <v>3700</v>
      </c>
      <c r="D516" s="118" t="s">
        <v>4569</v>
      </c>
      <c r="E516" s="116" t="s">
        <v>49</v>
      </c>
      <c r="F516" s="116" t="s">
        <v>22</v>
      </c>
      <c r="G516" s="116"/>
      <c r="H516" s="116" t="s">
        <v>1791</v>
      </c>
      <c r="I516" s="143" t="s">
        <v>45</v>
      </c>
      <c r="J516" s="118" t="s">
        <v>191</v>
      </c>
      <c r="K516" s="117">
        <v>43</v>
      </c>
      <c r="L516" s="118" t="s">
        <v>129</v>
      </c>
      <c r="M516" s="118" t="s">
        <v>3047</v>
      </c>
      <c r="N516" s="184">
        <v>2032</v>
      </c>
      <c r="O516" s="177">
        <v>1</v>
      </c>
      <c r="P516" s="129">
        <v>1019086002</v>
      </c>
      <c r="Q516" s="148" t="s">
        <v>2399</v>
      </c>
      <c r="R516" s="118" t="s">
        <v>173</v>
      </c>
      <c r="S516" s="118"/>
      <c r="T516" s="118"/>
      <c r="U516" s="190"/>
      <c r="V516" s="125"/>
      <c r="W516" s="152">
        <v>35350000</v>
      </c>
      <c r="X516" s="127">
        <v>0</v>
      </c>
      <c r="Y516" s="128">
        <v>0</v>
      </c>
      <c r="Z516" s="126">
        <v>0</v>
      </c>
      <c r="AA516" s="122">
        <v>35350000</v>
      </c>
      <c r="AB516" s="154">
        <v>29795000</v>
      </c>
      <c r="AC516" s="178">
        <v>45083</v>
      </c>
      <c r="AD516" s="178">
        <v>45111</v>
      </c>
      <c r="AE516" s="178">
        <v>45294</v>
      </c>
      <c r="AF516" s="123">
        <f t="shared" si="9"/>
        <v>207</v>
      </c>
      <c r="AG516" s="123"/>
      <c r="AH516" s="123"/>
      <c r="AI516" s="124"/>
      <c r="AJ516" s="124"/>
      <c r="AK516" s="178"/>
      <c r="AL516" s="179"/>
      <c r="AM516" s="118" t="s">
        <v>208</v>
      </c>
      <c r="AN516" s="180">
        <v>0.84285714285714286</v>
      </c>
    </row>
    <row r="517" spans="1:40" x14ac:dyDescent="0.3">
      <c r="A517" s="116" t="s">
        <v>1049</v>
      </c>
      <c r="B517" s="117">
        <v>2023</v>
      </c>
      <c r="C517" s="118" t="s">
        <v>3701</v>
      </c>
      <c r="D517" s="118" t="s">
        <v>4570</v>
      </c>
      <c r="E517" s="116" t="s">
        <v>49</v>
      </c>
      <c r="F517" s="116" t="s">
        <v>22</v>
      </c>
      <c r="G517" s="116"/>
      <c r="H517" s="116" t="s">
        <v>1791</v>
      </c>
      <c r="I517" s="143" t="s">
        <v>45</v>
      </c>
      <c r="J517" s="118" t="s">
        <v>191</v>
      </c>
      <c r="K517" s="117">
        <v>43</v>
      </c>
      <c r="L517" s="118" t="s">
        <v>129</v>
      </c>
      <c r="M517" s="118" t="s">
        <v>3047</v>
      </c>
      <c r="N517" s="184">
        <v>2032</v>
      </c>
      <c r="O517" s="177">
        <v>1</v>
      </c>
      <c r="P517" s="129">
        <v>1032419629</v>
      </c>
      <c r="Q517" s="148" t="s">
        <v>3058</v>
      </c>
      <c r="R517" s="118" t="s">
        <v>173</v>
      </c>
      <c r="S517" s="118"/>
      <c r="T517" s="118"/>
      <c r="U517" s="190"/>
      <c r="V517" s="125"/>
      <c r="W517" s="152">
        <v>35350000</v>
      </c>
      <c r="X517" s="127">
        <v>0</v>
      </c>
      <c r="Y517" s="128">
        <v>0</v>
      </c>
      <c r="Z517" s="126">
        <v>0</v>
      </c>
      <c r="AA517" s="122">
        <v>35350000</v>
      </c>
      <c r="AB517" s="154">
        <v>29458333</v>
      </c>
      <c r="AC517" s="178">
        <v>45085</v>
      </c>
      <c r="AD517" s="178">
        <v>45113</v>
      </c>
      <c r="AE517" s="178">
        <v>45291</v>
      </c>
      <c r="AF517" s="123">
        <f t="shared" si="9"/>
        <v>203</v>
      </c>
      <c r="AG517" s="123"/>
      <c r="AH517" s="123"/>
      <c r="AI517" s="124">
        <v>1032419629</v>
      </c>
      <c r="AJ517" s="124" t="s">
        <v>4989</v>
      </c>
      <c r="AK517" s="178">
        <v>45170</v>
      </c>
      <c r="AL517" s="179">
        <v>26091667</v>
      </c>
      <c r="AM517" s="118" t="s">
        <v>208</v>
      </c>
      <c r="AN517" s="180">
        <v>0.83333332390381898</v>
      </c>
    </row>
    <row r="518" spans="1:40" x14ac:dyDescent="0.3">
      <c r="A518" s="116" t="s">
        <v>1050</v>
      </c>
      <c r="B518" s="117">
        <v>2023</v>
      </c>
      <c r="C518" s="118" t="s">
        <v>3702</v>
      </c>
      <c r="D518" s="118" t="s">
        <v>4571</v>
      </c>
      <c r="E518" s="116" t="s">
        <v>49</v>
      </c>
      <c r="F518" s="116" t="s">
        <v>22</v>
      </c>
      <c r="G518" s="116"/>
      <c r="H518" s="116" t="s">
        <v>1792</v>
      </c>
      <c r="I518" s="143" t="s">
        <v>45</v>
      </c>
      <c r="J518" s="118" t="s">
        <v>191</v>
      </c>
      <c r="K518" s="117">
        <v>48</v>
      </c>
      <c r="L518" s="118" t="s">
        <v>134</v>
      </c>
      <c r="M518" s="118" t="s">
        <v>3047</v>
      </c>
      <c r="N518" s="184">
        <v>2015</v>
      </c>
      <c r="O518" s="177">
        <v>1</v>
      </c>
      <c r="P518" s="129">
        <v>53029029</v>
      </c>
      <c r="Q518" s="148" t="s">
        <v>2400</v>
      </c>
      <c r="R518" s="118" t="s">
        <v>173</v>
      </c>
      <c r="S518" s="118"/>
      <c r="T518" s="118"/>
      <c r="U518" s="190"/>
      <c r="V518" s="125"/>
      <c r="W518" s="152">
        <v>35350000</v>
      </c>
      <c r="X518" s="127">
        <v>0</v>
      </c>
      <c r="Y518" s="128">
        <v>0</v>
      </c>
      <c r="Z518" s="126">
        <v>0</v>
      </c>
      <c r="AA518" s="122">
        <v>35350000</v>
      </c>
      <c r="AB518" s="154">
        <v>29795000</v>
      </c>
      <c r="AC518" s="178">
        <v>45085</v>
      </c>
      <c r="AD518" s="178">
        <v>45111</v>
      </c>
      <c r="AE518" s="178">
        <v>45291</v>
      </c>
      <c r="AF518" s="123">
        <f t="shared" si="9"/>
        <v>203</v>
      </c>
      <c r="AG518" s="123"/>
      <c r="AH518" s="123"/>
      <c r="AI518" s="124"/>
      <c r="AJ518" s="124"/>
      <c r="AK518" s="178"/>
      <c r="AL518" s="179"/>
      <c r="AM518" s="118" t="s">
        <v>208</v>
      </c>
      <c r="AN518" s="180">
        <v>0.84285714285714286</v>
      </c>
    </row>
    <row r="519" spans="1:40" x14ac:dyDescent="0.3">
      <c r="A519" s="116" t="s">
        <v>1051</v>
      </c>
      <c r="B519" s="117">
        <v>2023</v>
      </c>
      <c r="C519" s="118" t="s">
        <v>3703</v>
      </c>
      <c r="D519" s="118" t="s">
        <v>4572</v>
      </c>
      <c r="E519" s="116" t="s">
        <v>49</v>
      </c>
      <c r="F519" s="116" t="s">
        <v>22</v>
      </c>
      <c r="G519" s="116"/>
      <c r="H519" s="116" t="s">
        <v>1793</v>
      </c>
      <c r="I519" s="143" t="s">
        <v>45</v>
      </c>
      <c r="J519" s="118" t="s">
        <v>191</v>
      </c>
      <c r="K519" s="117">
        <v>48</v>
      </c>
      <c r="L519" s="118" t="s">
        <v>134</v>
      </c>
      <c r="M519" s="118" t="s">
        <v>3047</v>
      </c>
      <c r="N519" s="184">
        <v>2015</v>
      </c>
      <c r="O519" s="177">
        <v>1</v>
      </c>
      <c r="P519" s="129">
        <v>25174015</v>
      </c>
      <c r="Q519" s="148" t="s">
        <v>2401</v>
      </c>
      <c r="R519" s="118" t="s">
        <v>173</v>
      </c>
      <c r="S519" s="118"/>
      <c r="T519" s="118"/>
      <c r="U519" s="190"/>
      <c r="V519" s="125"/>
      <c r="W519" s="152">
        <v>35350000</v>
      </c>
      <c r="X519" s="127">
        <v>0</v>
      </c>
      <c r="Y519" s="128">
        <v>0</v>
      </c>
      <c r="Z519" s="126">
        <v>0</v>
      </c>
      <c r="AA519" s="122">
        <v>35350000</v>
      </c>
      <c r="AB519" s="154">
        <v>30973333</v>
      </c>
      <c r="AC519" s="178">
        <v>45085</v>
      </c>
      <c r="AD519" s="178">
        <v>45104</v>
      </c>
      <c r="AE519" s="178">
        <v>45291</v>
      </c>
      <c r="AF519" s="123">
        <f t="shared" si="9"/>
        <v>203</v>
      </c>
      <c r="AG519" s="123"/>
      <c r="AH519" s="123"/>
      <c r="AI519" s="124"/>
      <c r="AJ519" s="124"/>
      <c r="AK519" s="178"/>
      <c r="AL519" s="179"/>
      <c r="AM519" s="118" t="s">
        <v>208</v>
      </c>
      <c r="AN519" s="180">
        <v>0.87619046676096179</v>
      </c>
    </row>
    <row r="520" spans="1:40" x14ac:dyDescent="0.3">
      <c r="A520" s="116" t="s">
        <v>1052</v>
      </c>
      <c r="B520" s="117">
        <v>2023</v>
      </c>
      <c r="C520" s="118" t="s">
        <v>3704</v>
      </c>
      <c r="D520" s="118" t="s">
        <v>4573</v>
      </c>
      <c r="E520" s="116" t="s">
        <v>49</v>
      </c>
      <c r="F520" s="116" t="s">
        <v>22</v>
      </c>
      <c r="G520" s="116"/>
      <c r="H520" s="116" t="s">
        <v>1789</v>
      </c>
      <c r="I520" s="143" t="s">
        <v>45</v>
      </c>
      <c r="J520" s="118" t="s">
        <v>191</v>
      </c>
      <c r="K520" s="117">
        <v>48</v>
      </c>
      <c r="L520" s="118" t="s">
        <v>134</v>
      </c>
      <c r="M520" s="118" t="s">
        <v>3047</v>
      </c>
      <c r="N520" s="184">
        <v>2015</v>
      </c>
      <c r="O520" s="177">
        <v>1</v>
      </c>
      <c r="P520" s="129">
        <v>1116992735</v>
      </c>
      <c r="Q520" s="148" t="s">
        <v>2402</v>
      </c>
      <c r="R520" s="118" t="s">
        <v>173</v>
      </c>
      <c r="S520" s="118"/>
      <c r="T520" s="118"/>
      <c r="U520" s="190"/>
      <c r="V520" s="125"/>
      <c r="W520" s="152">
        <v>35350000</v>
      </c>
      <c r="X520" s="127">
        <v>0</v>
      </c>
      <c r="Y520" s="128">
        <v>0</v>
      </c>
      <c r="Z520" s="126">
        <v>0</v>
      </c>
      <c r="AA520" s="122">
        <v>35350000</v>
      </c>
      <c r="AB520" s="154">
        <v>29795000</v>
      </c>
      <c r="AC520" s="178">
        <v>45085</v>
      </c>
      <c r="AD520" s="178">
        <v>45111</v>
      </c>
      <c r="AE520" s="178">
        <v>45291</v>
      </c>
      <c r="AF520" s="123">
        <f t="shared" si="9"/>
        <v>203</v>
      </c>
      <c r="AG520" s="123"/>
      <c r="AH520" s="123"/>
      <c r="AI520" s="124"/>
      <c r="AJ520" s="124"/>
      <c r="AK520" s="178"/>
      <c r="AL520" s="179"/>
      <c r="AM520" s="118" t="s">
        <v>208</v>
      </c>
      <c r="AN520" s="180">
        <v>0.84285714285714286</v>
      </c>
    </row>
    <row r="521" spans="1:40" x14ac:dyDescent="0.3">
      <c r="A521" s="116" t="s">
        <v>1053</v>
      </c>
      <c r="B521" s="117">
        <v>2023</v>
      </c>
      <c r="C521" s="118" t="s">
        <v>3705</v>
      </c>
      <c r="D521" s="118" t="s">
        <v>4574</v>
      </c>
      <c r="E521" s="116" t="s">
        <v>49</v>
      </c>
      <c r="F521" s="116" t="s">
        <v>22</v>
      </c>
      <c r="G521" s="116"/>
      <c r="H521" s="116" t="s">
        <v>1794</v>
      </c>
      <c r="I521" s="143" t="s">
        <v>45</v>
      </c>
      <c r="J521" s="118" t="s">
        <v>191</v>
      </c>
      <c r="K521" s="117">
        <v>57</v>
      </c>
      <c r="L521" s="118" t="s">
        <v>3049</v>
      </c>
      <c r="M521" s="118" t="s">
        <v>3048</v>
      </c>
      <c r="N521" s="184">
        <v>1978</v>
      </c>
      <c r="O521" s="177">
        <v>1</v>
      </c>
      <c r="P521" s="129">
        <v>1019084824</v>
      </c>
      <c r="Q521" s="148" t="s">
        <v>2403</v>
      </c>
      <c r="R521" s="118" t="s">
        <v>173</v>
      </c>
      <c r="S521" s="118"/>
      <c r="T521" s="118"/>
      <c r="U521" s="190"/>
      <c r="V521" s="125"/>
      <c r="W521" s="120">
        <v>49000000</v>
      </c>
      <c r="X521" s="127">
        <v>0</v>
      </c>
      <c r="Y521" s="128" t="s">
        <v>2987</v>
      </c>
      <c r="Z521" s="153">
        <v>7000000</v>
      </c>
      <c r="AA521" s="122">
        <v>56000000</v>
      </c>
      <c r="AB521" s="154">
        <v>42933333</v>
      </c>
      <c r="AC521" s="178">
        <v>45091</v>
      </c>
      <c r="AD521" s="178">
        <v>45104</v>
      </c>
      <c r="AE521" s="178">
        <v>45348</v>
      </c>
      <c r="AF521" s="123">
        <f t="shared" si="9"/>
        <v>252</v>
      </c>
      <c r="AG521" s="123">
        <v>1</v>
      </c>
      <c r="AH521" s="123">
        <v>30</v>
      </c>
      <c r="AI521" s="124"/>
      <c r="AJ521" s="124"/>
      <c r="AK521" s="178"/>
      <c r="AL521" s="179"/>
      <c r="AM521" s="118" t="s">
        <v>208</v>
      </c>
      <c r="AN521" s="180">
        <v>0.76666666071428569</v>
      </c>
    </row>
    <row r="522" spans="1:40" x14ac:dyDescent="0.3">
      <c r="A522" s="118" t="s">
        <v>1418</v>
      </c>
      <c r="B522" s="117">
        <v>2023</v>
      </c>
      <c r="C522" s="118" t="s">
        <v>3208</v>
      </c>
      <c r="D522" s="118" t="s">
        <v>4077</v>
      </c>
      <c r="E522" s="116" t="s">
        <v>36</v>
      </c>
      <c r="F522" s="116" t="s">
        <v>22</v>
      </c>
      <c r="G522" s="116"/>
      <c r="H522" s="116" t="s">
        <v>1795</v>
      </c>
      <c r="I522" s="143" t="s">
        <v>45</v>
      </c>
      <c r="J522" s="118" t="s">
        <v>191</v>
      </c>
      <c r="K522" s="116">
        <v>23</v>
      </c>
      <c r="L522" s="118" t="s">
        <v>165</v>
      </c>
      <c r="M522" s="118" t="s">
        <v>3042</v>
      </c>
      <c r="N522" s="184">
        <v>1964</v>
      </c>
      <c r="O522" s="181">
        <v>1</v>
      </c>
      <c r="P522" s="129">
        <v>800250713</v>
      </c>
      <c r="Q522" s="148" t="s">
        <v>482</v>
      </c>
      <c r="R522" s="118" t="s">
        <v>174</v>
      </c>
      <c r="S522" s="118"/>
      <c r="T522" s="118"/>
      <c r="U522" s="190"/>
      <c r="V522" s="125"/>
      <c r="W522" s="152">
        <v>120250000</v>
      </c>
      <c r="X522" s="127">
        <v>0</v>
      </c>
      <c r="Y522" s="128">
        <v>0</v>
      </c>
      <c r="Z522" s="126">
        <v>0</v>
      </c>
      <c r="AA522" s="122">
        <v>120250000</v>
      </c>
      <c r="AB522" s="154">
        <v>0</v>
      </c>
      <c r="AC522" s="178">
        <v>45086</v>
      </c>
      <c r="AD522" s="178">
        <v>45106</v>
      </c>
      <c r="AE522" s="178">
        <v>45471</v>
      </c>
      <c r="AF522" s="123">
        <f t="shared" si="9"/>
        <v>379</v>
      </c>
      <c r="AG522" s="123"/>
      <c r="AH522" s="123"/>
      <c r="AI522" s="124"/>
      <c r="AJ522" s="124"/>
      <c r="AK522" s="178"/>
      <c r="AL522" s="179"/>
      <c r="AM522" s="118" t="s">
        <v>207</v>
      </c>
      <c r="AN522" s="180">
        <v>0</v>
      </c>
    </row>
    <row r="523" spans="1:40" x14ac:dyDescent="0.3">
      <c r="A523" s="118" t="s">
        <v>1418</v>
      </c>
      <c r="B523" s="117">
        <v>2023</v>
      </c>
      <c r="C523" s="118" t="s">
        <v>3208</v>
      </c>
      <c r="D523" s="118" t="s">
        <v>4077</v>
      </c>
      <c r="E523" s="116" t="s">
        <v>36</v>
      </c>
      <c r="F523" s="116" t="s">
        <v>22</v>
      </c>
      <c r="G523" s="118"/>
      <c r="H523" s="118" t="s">
        <v>2067</v>
      </c>
      <c r="I523" s="143" t="s">
        <v>45</v>
      </c>
      <c r="J523" s="118" t="s">
        <v>191</v>
      </c>
      <c r="K523" s="117">
        <v>39</v>
      </c>
      <c r="L523" s="118" t="s">
        <v>125</v>
      </c>
      <c r="M523" s="118" t="s">
        <v>3047</v>
      </c>
      <c r="N523" s="118">
        <v>1973</v>
      </c>
      <c r="O523" s="181">
        <v>1</v>
      </c>
      <c r="P523" s="129">
        <v>800250713</v>
      </c>
      <c r="Q523" s="149" t="s">
        <v>482</v>
      </c>
      <c r="R523" s="118" t="s">
        <v>174</v>
      </c>
      <c r="S523" s="118"/>
      <c r="T523" s="118"/>
      <c r="U523" s="187"/>
      <c r="V523" s="123"/>
      <c r="W523" s="152">
        <v>240350000</v>
      </c>
      <c r="X523" s="127">
        <v>0</v>
      </c>
      <c r="Y523" s="128">
        <v>0</v>
      </c>
      <c r="Z523" s="126">
        <v>0</v>
      </c>
      <c r="AA523" s="122">
        <v>240350000</v>
      </c>
      <c r="AB523" s="154">
        <v>0</v>
      </c>
      <c r="AC523" s="178">
        <v>45086</v>
      </c>
      <c r="AD523" s="178">
        <v>45106</v>
      </c>
      <c r="AE523" s="178">
        <v>45471</v>
      </c>
      <c r="AF523" s="123">
        <f t="shared" si="9"/>
        <v>379</v>
      </c>
      <c r="AG523" s="123"/>
      <c r="AH523" s="123"/>
      <c r="AI523" s="124"/>
      <c r="AJ523" s="124"/>
      <c r="AK523" s="178"/>
      <c r="AL523" s="179"/>
      <c r="AM523" s="118" t="s">
        <v>207</v>
      </c>
      <c r="AN523" s="180">
        <v>0</v>
      </c>
    </row>
    <row r="524" spans="1:40" x14ac:dyDescent="0.3">
      <c r="A524" s="116" t="s">
        <v>1054</v>
      </c>
      <c r="B524" s="117">
        <v>2023</v>
      </c>
      <c r="C524" s="118" t="s">
        <v>3706</v>
      </c>
      <c r="D524" s="118" t="s">
        <v>4575</v>
      </c>
      <c r="E524" s="116" t="s">
        <v>36</v>
      </c>
      <c r="F524" s="116" t="s">
        <v>22</v>
      </c>
      <c r="G524" s="118"/>
      <c r="H524" s="118" t="s">
        <v>2173</v>
      </c>
      <c r="I524" s="143" t="s">
        <v>45</v>
      </c>
      <c r="J524" s="118" t="s">
        <v>191</v>
      </c>
      <c r="K524" s="117">
        <v>43</v>
      </c>
      <c r="L524" s="118" t="s">
        <v>129</v>
      </c>
      <c r="M524" s="118" t="s">
        <v>3047</v>
      </c>
      <c r="N524" s="118">
        <v>2032</v>
      </c>
      <c r="O524" s="181">
        <v>1</v>
      </c>
      <c r="P524" s="129">
        <v>899999333</v>
      </c>
      <c r="Q524" s="149" t="s">
        <v>2579</v>
      </c>
      <c r="R524" s="118" t="s">
        <v>174</v>
      </c>
      <c r="S524" s="118"/>
      <c r="T524" s="118"/>
      <c r="U524" s="187"/>
      <c r="V524" s="123"/>
      <c r="W524" s="152">
        <v>249290762</v>
      </c>
      <c r="X524" s="127">
        <v>0</v>
      </c>
      <c r="Y524" s="128">
        <v>0</v>
      </c>
      <c r="Z524" s="126">
        <v>0</v>
      </c>
      <c r="AA524" s="122">
        <v>249290762</v>
      </c>
      <c r="AB524" s="154">
        <v>74787228</v>
      </c>
      <c r="AC524" s="178">
        <v>45103</v>
      </c>
      <c r="AD524" s="178">
        <v>45119</v>
      </c>
      <c r="AE524" s="178">
        <v>45336</v>
      </c>
      <c r="AF524" s="123">
        <f t="shared" si="9"/>
        <v>228</v>
      </c>
      <c r="AG524" s="123">
        <v>1</v>
      </c>
      <c r="AH524" s="123">
        <v>33</v>
      </c>
      <c r="AI524" s="124"/>
      <c r="AJ524" s="124"/>
      <c r="AK524" s="178"/>
      <c r="AL524" s="179"/>
      <c r="AM524" s="118" t="s">
        <v>208</v>
      </c>
      <c r="AN524" s="180">
        <v>0.29999999759317192</v>
      </c>
    </row>
    <row r="525" spans="1:40" x14ac:dyDescent="0.3">
      <c r="A525" s="118" t="s">
        <v>1428</v>
      </c>
      <c r="B525" s="117">
        <v>2023</v>
      </c>
      <c r="C525" s="118" t="s">
        <v>4054</v>
      </c>
      <c r="D525" s="118" t="s">
        <v>4950</v>
      </c>
      <c r="E525" s="116" t="s">
        <v>33</v>
      </c>
      <c r="F525" s="116" t="s">
        <v>48</v>
      </c>
      <c r="G525" s="118"/>
      <c r="H525" s="118" t="s">
        <v>2068</v>
      </c>
      <c r="I525" s="143" t="s">
        <v>45</v>
      </c>
      <c r="J525" s="118" t="s">
        <v>191</v>
      </c>
      <c r="K525" s="117">
        <v>55</v>
      </c>
      <c r="L525" s="118" t="s">
        <v>145</v>
      </c>
      <c r="M525" s="118" t="s">
        <v>3048</v>
      </c>
      <c r="N525" s="118">
        <v>1977</v>
      </c>
      <c r="O525" s="181">
        <v>7</v>
      </c>
      <c r="P525" s="129">
        <v>800089897</v>
      </c>
      <c r="Q525" s="149" t="s">
        <v>2472</v>
      </c>
      <c r="R525" s="118" t="s">
        <v>174</v>
      </c>
      <c r="S525" s="118"/>
      <c r="T525" s="118"/>
      <c r="U525" s="187"/>
      <c r="V525" s="123"/>
      <c r="W525" s="152">
        <v>31757824</v>
      </c>
      <c r="X525" s="127">
        <v>0</v>
      </c>
      <c r="Y525" s="128">
        <v>0</v>
      </c>
      <c r="Z525" s="126">
        <v>0</v>
      </c>
      <c r="AA525" s="122">
        <v>31757824</v>
      </c>
      <c r="AB525" s="154">
        <v>31757824</v>
      </c>
      <c r="AC525" s="178">
        <v>44917</v>
      </c>
      <c r="AD525" s="178">
        <v>44936</v>
      </c>
      <c r="AE525" s="178">
        <v>45116</v>
      </c>
      <c r="AF525" s="123">
        <f t="shared" si="9"/>
        <v>197</v>
      </c>
      <c r="AG525" s="123"/>
      <c r="AH525" s="123"/>
      <c r="AI525" s="124"/>
      <c r="AJ525" s="124"/>
      <c r="AK525" s="178"/>
      <c r="AL525" s="179"/>
      <c r="AM525" s="118" t="s">
        <v>208</v>
      </c>
      <c r="AN525" s="180">
        <v>1</v>
      </c>
    </row>
    <row r="526" spans="1:40" x14ac:dyDescent="0.3">
      <c r="A526" s="116" t="s">
        <v>1054</v>
      </c>
      <c r="B526" s="117">
        <v>2023</v>
      </c>
      <c r="C526" s="118" t="s">
        <v>3706</v>
      </c>
      <c r="D526" s="118" t="s">
        <v>4575</v>
      </c>
      <c r="E526" s="116" t="s">
        <v>36</v>
      </c>
      <c r="F526" s="116" t="s">
        <v>22</v>
      </c>
      <c r="G526" s="116"/>
      <c r="H526" s="116" t="s">
        <v>1796</v>
      </c>
      <c r="I526" s="143" t="s">
        <v>45</v>
      </c>
      <c r="J526" s="118" t="s">
        <v>191</v>
      </c>
      <c r="K526" s="117">
        <v>38</v>
      </c>
      <c r="L526" s="118" t="s">
        <v>124</v>
      </c>
      <c r="M526" s="118" t="s">
        <v>3046</v>
      </c>
      <c r="N526" s="184">
        <v>2014</v>
      </c>
      <c r="O526" s="181">
        <v>1</v>
      </c>
      <c r="P526" s="129">
        <v>899999333</v>
      </c>
      <c r="Q526" s="148" t="s">
        <v>2404</v>
      </c>
      <c r="R526" s="118" t="s">
        <v>174</v>
      </c>
      <c r="S526" s="118"/>
      <c r="T526" s="118"/>
      <c r="U526" s="190"/>
      <c r="V526" s="125"/>
      <c r="W526" s="152">
        <v>240925366</v>
      </c>
      <c r="X526" s="127">
        <v>0</v>
      </c>
      <c r="Y526" s="128">
        <v>0</v>
      </c>
      <c r="Z526" s="126">
        <v>0</v>
      </c>
      <c r="AA526" s="122">
        <v>240925366</v>
      </c>
      <c r="AB526" s="154">
        <v>72277610</v>
      </c>
      <c r="AC526" s="178">
        <v>45103</v>
      </c>
      <c r="AD526" s="178">
        <v>45119</v>
      </c>
      <c r="AE526" s="178">
        <v>45336</v>
      </c>
      <c r="AF526" s="123">
        <f t="shared" si="9"/>
        <v>228</v>
      </c>
      <c r="AG526" s="123">
        <v>1</v>
      </c>
      <c r="AH526" s="123">
        <v>33</v>
      </c>
      <c r="AI526" s="124"/>
      <c r="AJ526" s="124"/>
      <c r="AK526" s="178"/>
      <c r="AL526" s="179"/>
      <c r="AM526" s="118" t="s">
        <v>208</v>
      </c>
      <c r="AN526" s="180">
        <v>0.30000000083013262</v>
      </c>
    </row>
    <row r="527" spans="1:40" x14ac:dyDescent="0.3">
      <c r="A527" s="116" t="s">
        <v>1055</v>
      </c>
      <c r="B527" s="117">
        <v>2023</v>
      </c>
      <c r="C527" s="118" t="s">
        <v>3707</v>
      </c>
      <c r="D527" s="118" t="s">
        <v>4576</v>
      </c>
      <c r="E527" s="116" t="s">
        <v>36</v>
      </c>
      <c r="F527" s="116" t="s">
        <v>22</v>
      </c>
      <c r="G527" s="116"/>
      <c r="H527" s="116" t="s">
        <v>1797</v>
      </c>
      <c r="I527" s="143" t="s">
        <v>45</v>
      </c>
      <c r="J527" s="118" t="s">
        <v>191</v>
      </c>
      <c r="K527" s="117">
        <v>38</v>
      </c>
      <c r="L527" s="118" t="s">
        <v>124</v>
      </c>
      <c r="M527" s="118" t="s">
        <v>3046</v>
      </c>
      <c r="N527" s="184">
        <v>2014</v>
      </c>
      <c r="O527" s="181">
        <v>1</v>
      </c>
      <c r="P527" s="129">
        <v>900126860</v>
      </c>
      <c r="Q527" s="148" t="s">
        <v>2405</v>
      </c>
      <c r="R527" s="118" t="s">
        <v>174</v>
      </c>
      <c r="S527" s="118"/>
      <c r="T527" s="118"/>
      <c r="U527" s="190"/>
      <c r="V527" s="125"/>
      <c r="W527" s="152">
        <v>0</v>
      </c>
      <c r="X527" s="127">
        <v>0</v>
      </c>
      <c r="Y527" s="128">
        <v>0</v>
      </c>
      <c r="Z527" s="126">
        <v>0</v>
      </c>
      <c r="AA527" s="122">
        <v>0</v>
      </c>
      <c r="AB527" s="154">
        <v>0</v>
      </c>
      <c r="AC527" s="178">
        <v>45098</v>
      </c>
      <c r="AD527" s="178">
        <v>45118</v>
      </c>
      <c r="AE527" s="178">
        <v>45291</v>
      </c>
      <c r="AF527" s="123">
        <f t="shared" si="9"/>
        <v>190</v>
      </c>
      <c r="AG527" s="123"/>
      <c r="AH527" s="123"/>
      <c r="AI527" s="124"/>
      <c r="AJ527" s="124"/>
      <c r="AK527" s="178"/>
      <c r="AL527" s="179"/>
      <c r="AM527" s="118" t="s">
        <v>208</v>
      </c>
      <c r="AN527" s="180">
        <v>0</v>
      </c>
    </row>
    <row r="528" spans="1:40" x14ac:dyDescent="0.3">
      <c r="A528" s="116" t="s">
        <v>1056</v>
      </c>
      <c r="B528" s="117">
        <v>2023</v>
      </c>
      <c r="C528" s="118" t="s">
        <v>3708</v>
      </c>
      <c r="D528" s="118" t="s">
        <v>4577</v>
      </c>
      <c r="E528" s="116" t="s">
        <v>36</v>
      </c>
      <c r="F528" s="116" t="s">
        <v>22</v>
      </c>
      <c r="G528" s="116"/>
      <c r="H528" s="116" t="s">
        <v>1798</v>
      </c>
      <c r="I528" s="143" t="s">
        <v>45</v>
      </c>
      <c r="J528" s="118" t="s">
        <v>191</v>
      </c>
      <c r="K528" s="117">
        <v>6</v>
      </c>
      <c r="L528" s="118" t="s">
        <v>91</v>
      </c>
      <c r="M528" s="118" t="s">
        <v>3042</v>
      </c>
      <c r="N528" s="184">
        <v>1967</v>
      </c>
      <c r="O528" s="181">
        <v>1</v>
      </c>
      <c r="P528" s="129">
        <v>900971006</v>
      </c>
      <c r="Q528" s="148" t="s">
        <v>2406</v>
      </c>
      <c r="R528" s="149" t="s">
        <v>199</v>
      </c>
      <c r="S528" s="118"/>
      <c r="T528" s="118"/>
      <c r="U528" s="190"/>
      <c r="V528" s="125"/>
      <c r="W528" s="152">
        <v>2559955000</v>
      </c>
      <c r="X528" s="127">
        <v>0</v>
      </c>
      <c r="Y528" s="128">
        <v>0</v>
      </c>
      <c r="Z528" s="126">
        <v>0</v>
      </c>
      <c r="AA528" s="152">
        <v>2559955000</v>
      </c>
      <c r="AB528" s="154">
        <v>511991000</v>
      </c>
      <c r="AC528" s="178">
        <v>45104</v>
      </c>
      <c r="AD528" s="178">
        <v>45194</v>
      </c>
      <c r="AE528" s="178">
        <v>45497</v>
      </c>
      <c r="AF528" s="123">
        <f t="shared" si="9"/>
        <v>387</v>
      </c>
      <c r="AG528" s="123"/>
      <c r="AH528" s="123"/>
      <c r="AI528" s="124"/>
      <c r="AJ528" s="124"/>
      <c r="AK528" s="178"/>
      <c r="AL528" s="179"/>
      <c r="AM528" s="118" t="s">
        <v>207</v>
      </c>
      <c r="AN528" s="180">
        <v>0.2</v>
      </c>
    </row>
    <row r="529" spans="1:40" x14ac:dyDescent="0.3">
      <c r="A529" s="116" t="s">
        <v>1057</v>
      </c>
      <c r="B529" s="117">
        <v>2023</v>
      </c>
      <c r="C529" s="118" t="s">
        <v>3709</v>
      </c>
      <c r="D529" s="118" t="s">
        <v>4578</v>
      </c>
      <c r="E529" s="116" t="s">
        <v>36</v>
      </c>
      <c r="F529" s="116" t="s">
        <v>22</v>
      </c>
      <c r="G529" s="116"/>
      <c r="H529" s="116" t="s">
        <v>1799</v>
      </c>
      <c r="I529" s="143" t="s">
        <v>45</v>
      </c>
      <c r="J529" s="118" t="s">
        <v>191</v>
      </c>
      <c r="K529" s="117">
        <v>1</v>
      </c>
      <c r="L529" s="118" t="s">
        <v>92</v>
      </c>
      <c r="M529" s="118" t="s">
        <v>3042</v>
      </c>
      <c r="N529" s="184">
        <v>1953</v>
      </c>
      <c r="O529" s="181">
        <v>1</v>
      </c>
      <c r="P529" s="129">
        <v>899999061</v>
      </c>
      <c r="Q529" s="148" t="s">
        <v>2407</v>
      </c>
      <c r="R529" s="118" t="s">
        <v>174</v>
      </c>
      <c r="S529" s="118"/>
      <c r="T529" s="118"/>
      <c r="U529" s="190"/>
      <c r="V529" s="125"/>
      <c r="W529" s="152">
        <v>10000000000</v>
      </c>
      <c r="X529" s="127">
        <v>0</v>
      </c>
      <c r="Y529" s="128">
        <v>0</v>
      </c>
      <c r="Z529" s="126">
        <v>0</v>
      </c>
      <c r="AA529" s="122">
        <v>10000000000</v>
      </c>
      <c r="AB529" s="154">
        <v>10000000000</v>
      </c>
      <c r="AC529" s="178">
        <v>45104</v>
      </c>
      <c r="AD529" s="178">
        <v>45106</v>
      </c>
      <c r="AE529" s="178">
        <v>45288</v>
      </c>
      <c r="AF529" s="123">
        <f t="shared" si="9"/>
        <v>181</v>
      </c>
      <c r="AG529" s="123"/>
      <c r="AH529" s="123"/>
      <c r="AI529" s="124"/>
      <c r="AJ529" s="124"/>
      <c r="AK529" s="178"/>
      <c r="AL529" s="179"/>
      <c r="AM529" s="118" t="s">
        <v>208</v>
      </c>
      <c r="AN529" s="180">
        <v>1</v>
      </c>
    </row>
    <row r="530" spans="1:40" x14ac:dyDescent="0.3">
      <c r="A530" s="118" t="s">
        <v>213</v>
      </c>
      <c r="B530" s="117">
        <v>2023</v>
      </c>
      <c r="C530" s="118" t="s">
        <v>4055</v>
      </c>
      <c r="D530" s="118" t="s">
        <v>4945</v>
      </c>
      <c r="E530" s="116" t="s">
        <v>47</v>
      </c>
      <c r="F530" s="116" t="s">
        <v>22</v>
      </c>
      <c r="G530" s="118"/>
      <c r="H530" s="118" t="s">
        <v>2045</v>
      </c>
      <c r="I530" s="143" t="s">
        <v>45</v>
      </c>
      <c r="J530" s="118" t="s">
        <v>191</v>
      </c>
      <c r="K530" s="117">
        <v>6</v>
      </c>
      <c r="L530" s="118" t="s">
        <v>91</v>
      </c>
      <c r="M530" s="118" t="s">
        <v>3042</v>
      </c>
      <c r="N530" s="118">
        <v>1967</v>
      </c>
      <c r="O530" s="181">
        <v>1</v>
      </c>
      <c r="P530" s="129">
        <v>39417432</v>
      </c>
      <c r="Q530" s="149" t="s">
        <v>506</v>
      </c>
      <c r="R530" s="118" t="s">
        <v>173</v>
      </c>
      <c r="S530" s="118"/>
      <c r="T530" s="118"/>
      <c r="U530" s="187"/>
      <c r="V530" s="123"/>
      <c r="W530" s="152">
        <v>10828333</v>
      </c>
      <c r="X530" s="127">
        <v>0</v>
      </c>
      <c r="Y530" s="128">
        <v>0</v>
      </c>
      <c r="Z530" s="126">
        <v>0</v>
      </c>
      <c r="AA530" s="122">
        <v>10828333</v>
      </c>
      <c r="AB530" s="154">
        <v>5231667</v>
      </c>
      <c r="AC530" s="178">
        <v>44923</v>
      </c>
      <c r="AD530" s="178">
        <v>44929</v>
      </c>
      <c r="AE530" s="178">
        <v>45248</v>
      </c>
      <c r="AF530" s="123">
        <f t="shared" si="9"/>
        <v>320</v>
      </c>
      <c r="AG530" s="123">
        <v>1</v>
      </c>
      <c r="AH530" s="123">
        <v>121</v>
      </c>
      <c r="AI530" s="124"/>
      <c r="AJ530" s="124"/>
      <c r="AK530" s="178"/>
      <c r="AL530" s="179"/>
      <c r="AM530" s="118" t="s">
        <v>208</v>
      </c>
      <c r="AN530" s="180">
        <v>0.48314611307206751</v>
      </c>
    </row>
    <row r="531" spans="1:40" x14ac:dyDescent="0.3">
      <c r="A531" s="130" t="s">
        <v>1058</v>
      </c>
      <c r="B531" s="117">
        <v>2023</v>
      </c>
      <c r="C531" s="118" t="s">
        <v>3710</v>
      </c>
      <c r="D531" s="118" t="s">
        <v>4579</v>
      </c>
      <c r="E531" s="116" t="s">
        <v>36</v>
      </c>
      <c r="F531" s="116" t="s">
        <v>22</v>
      </c>
      <c r="G531" s="116"/>
      <c r="H531" s="116" t="s">
        <v>1800</v>
      </c>
      <c r="I531" s="143" t="s">
        <v>45</v>
      </c>
      <c r="J531" s="118" t="s">
        <v>191</v>
      </c>
      <c r="K531" s="116">
        <v>21</v>
      </c>
      <c r="L531" s="118" t="s">
        <v>111</v>
      </c>
      <c r="M531" s="118" t="s">
        <v>3042</v>
      </c>
      <c r="N531" s="184">
        <v>2016</v>
      </c>
      <c r="O531" s="181">
        <v>1</v>
      </c>
      <c r="P531" s="129">
        <v>830012587</v>
      </c>
      <c r="Q531" s="148" t="s">
        <v>495</v>
      </c>
      <c r="R531" s="118" t="s">
        <v>174</v>
      </c>
      <c r="S531" s="118"/>
      <c r="T531" s="118"/>
      <c r="U531" s="190"/>
      <c r="V531" s="125"/>
      <c r="W531" s="152">
        <v>200000000</v>
      </c>
      <c r="X531" s="127">
        <v>0</v>
      </c>
      <c r="Y531" s="128">
        <v>0</v>
      </c>
      <c r="Z531" s="126">
        <v>0</v>
      </c>
      <c r="AA531" s="122">
        <v>200000000</v>
      </c>
      <c r="AB531" s="154">
        <v>180000000</v>
      </c>
      <c r="AC531" s="178">
        <v>45104</v>
      </c>
      <c r="AD531" s="178">
        <v>45117</v>
      </c>
      <c r="AE531" s="178">
        <v>45361</v>
      </c>
      <c r="AF531" s="123">
        <f t="shared" si="9"/>
        <v>253</v>
      </c>
      <c r="AG531" s="123"/>
      <c r="AH531" s="123"/>
      <c r="AI531" s="124"/>
      <c r="AJ531" s="124"/>
      <c r="AK531" s="178"/>
      <c r="AL531" s="179"/>
      <c r="AM531" s="118" t="s">
        <v>207</v>
      </c>
      <c r="AN531" s="180">
        <v>0.9</v>
      </c>
    </row>
    <row r="532" spans="1:40" x14ac:dyDescent="0.3">
      <c r="A532" s="118" t="s">
        <v>1426</v>
      </c>
      <c r="B532" s="117">
        <v>2023</v>
      </c>
      <c r="C532" s="118" t="s">
        <v>4056</v>
      </c>
      <c r="D532" s="118" t="s">
        <v>4946</v>
      </c>
      <c r="E532" s="116" t="s">
        <v>47</v>
      </c>
      <c r="F532" s="116" t="s">
        <v>22</v>
      </c>
      <c r="G532" s="118"/>
      <c r="H532" s="118" t="s">
        <v>2043</v>
      </c>
      <c r="I532" s="143" t="s">
        <v>45</v>
      </c>
      <c r="J532" s="118" t="s">
        <v>191</v>
      </c>
      <c r="K532" s="117">
        <v>6</v>
      </c>
      <c r="L532" s="118" t="s">
        <v>91</v>
      </c>
      <c r="M532" s="118" t="s">
        <v>3042</v>
      </c>
      <c r="N532" s="118">
        <v>1967</v>
      </c>
      <c r="O532" s="181">
        <v>1</v>
      </c>
      <c r="P532" s="129">
        <v>52714649</v>
      </c>
      <c r="Q532" s="149" t="s">
        <v>507</v>
      </c>
      <c r="R532" s="118" t="s">
        <v>173</v>
      </c>
      <c r="S532" s="118"/>
      <c r="T532" s="118"/>
      <c r="U532" s="187"/>
      <c r="V532" s="123"/>
      <c r="W532" s="152">
        <v>8090100</v>
      </c>
      <c r="X532" s="127">
        <v>0</v>
      </c>
      <c r="Y532" s="128">
        <v>0</v>
      </c>
      <c r="Z532" s="126">
        <v>0</v>
      </c>
      <c r="AA532" s="122">
        <v>8090100</v>
      </c>
      <c r="AB532" s="154">
        <v>6726600</v>
      </c>
      <c r="AC532" s="178">
        <v>44923</v>
      </c>
      <c r="AD532" s="178">
        <v>44943</v>
      </c>
      <c r="AE532" s="178">
        <v>45246</v>
      </c>
      <c r="AF532" s="123">
        <f t="shared" si="9"/>
        <v>318</v>
      </c>
      <c r="AG532" s="123">
        <v>1</v>
      </c>
      <c r="AH532" s="123">
        <v>120</v>
      </c>
      <c r="AI532" s="124"/>
      <c r="AJ532" s="124"/>
      <c r="AK532" s="178"/>
      <c r="AL532" s="179"/>
      <c r="AM532" s="118" t="s">
        <v>208</v>
      </c>
      <c r="AN532" s="180">
        <v>0.8314606741573034</v>
      </c>
    </row>
    <row r="533" spans="1:40" x14ac:dyDescent="0.3">
      <c r="A533" s="118" t="s">
        <v>1425</v>
      </c>
      <c r="B533" s="117">
        <v>2023</v>
      </c>
      <c r="C533" s="118" t="s">
        <v>4057</v>
      </c>
      <c r="D533" s="118" t="s">
        <v>4947</v>
      </c>
      <c r="E533" s="116" t="s">
        <v>47</v>
      </c>
      <c r="F533" s="116" t="s">
        <v>22</v>
      </c>
      <c r="G533" s="118"/>
      <c r="H533" s="118" t="s">
        <v>2042</v>
      </c>
      <c r="I533" s="143" t="s">
        <v>45</v>
      </c>
      <c r="J533" s="118" t="s">
        <v>191</v>
      </c>
      <c r="K533" s="117">
        <v>6</v>
      </c>
      <c r="L533" s="118" t="s">
        <v>91</v>
      </c>
      <c r="M533" s="118" t="s">
        <v>3042</v>
      </c>
      <c r="N533" s="118">
        <v>1967</v>
      </c>
      <c r="O533" s="181">
        <v>1</v>
      </c>
      <c r="P533" s="129">
        <v>12642843</v>
      </c>
      <c r="Q533" s="149" t="s">
        <v>508</v>
      </c>
      <c r="R533" s="118" t="s">
        <v>173</v>
      </c>
      <c r="S533" s="118"/>
      <c r="T533" s="118"/>
      <c r="U533" s="187"/>
      <c r="V533" s="123"/>
      <c r="W533" s="152">
        <v>8181000</v>
      </c>
      <c r="X533" s="127">
        <v>0</v>
      </c>
      <c r="Y533" s="128">
        <v>0</v>
      </c>
      <c r="Z533" s="126">
        <v>0</v>
      </c>
      <c r="AA533" s="122">
        <v>8181000</v>
      </c>
      <c r="AB533" s="154">
        <v>7999200</v>
      </c>
      <c r="AC533" s="178">
        <v>44923</v>
      </c>
      <c r="AD533" s="178">
        <v>44929</v>
      </c>
      <c r="AE533" s="178">
        <v>45233</v>
      </c>
      <c r="AF533" s="123">
        <f t="shared" si="9"/>
        <v>305</v>
      </c>
      <c r="AG533" s="123">
        <v>1</v>
      </c>
      <c r="AH533" s="123">
        <v>121</v>
      </c>
      <c r="AI533" s="124"/>
      <c r="AJ533" s="124"/>
      <c r="AK533" s="178"/>
      <c r="AL533" s="179"/>
      <c r="AM533" s="118" t="s">
        <v>208</v>
      </c>
      <c r="AN533" s="180">
        <v>0.97777777777777775</v>
      </c>
    </row>
    <row r="534" spans="1:40" x14ac:dyDescent="0.3">
      <c r="A534" s="116" t="s">
        <v>1059</v>
      </c>
      <c r="B534" s="117">
        <v>2023</v>
      </c>
      <c r="C534" s="118" t="s">
        <v>3711</v>
      </c>
      <c r="D534" s="118" t="s">
        <v>4580</v>
      </c>
      <c r="E534" s="116" t="s">
        <v>36</v>
      </c>
      <c r="F534" s="116" t="s">
        <v>22</v>
      </c>
      <c r="G534" s="116"/>
      <c r="H534" s="116" t="s">
        <v>1801</v>
      </c>
      <c r="I534" s="143" t="s">
        <v>45</v>
      </c>
      <c r="J534" s="118" t="s">
        <v>191</v>
      </c>
      <c r="K534" s="117">
        <v>33</v>
      </c>
      <c r="L534" s="118" t="s">
        <v>119</v>
      </c>
      <c r="M534" s="118" t="s">
        <v>3046</v>
      </c>
      <c r="N534" s="184">
        <v>1969</v>
      </c>
      <c r="O534" s="181">
        <v>1</v>
      </c>
      <c r="P534" s="129">
        <v>860030197</v>
      </c>
      <c r="Q534" s="148" t="s">
        <v>524</v>
      </c>
      <c r="R534" s="118" t="s">
        <v>174</v>
      </c>
      <c r="S534" s="118"/>
      <c r="T534" s="118"/>
      <c r="U534" s="190"/>
      <c r="V534" s="125"/>
      <c r="W534" s="152">
        <v>120194216</v>
      </c>
      <c r="X534" s="127">
        <v>0</v>
      </c>
      <c r="Y534" s="128">
        <v>0</v>
      </c>
      <c r="Z534" s="126">
        <v>0</v>
      </c>
      <c r="AA534" s="152">
        <v>120194216</v>
      </c>
      <c r="AB534" s="154">
        <v>60097108</v>
      </c>
      <c r="AC534" s="178">
        <v>45104</v>
      </c>
      <c r="AD534" s="178">
        <v>45114</v>
      </c>
      <c r="AE534" s="178">
        <v>45312</v>
      </c>
      <c r="AF534" s="123">
        <f t="shared" si="9"/>
        <v>204</v>
      </c>
      <c r="AG534" s="123">
        <v>1</v>
      </c>
      <c r="AH534" s="123">
        <v>45</v>
      </c>
      <c r="AI534" s="124"/>
      <c r="AJ534" s="124"/>
      <c r="AK534" s="178"/>
      <c r="AL534" s="179"/>
      <c r="AM534" s="118" t="s">
        <v>208</v>
      </c>
      <c r="AN534" s="180">
        <v>0.5</v>
      </c>
    </row>
    <row r="535" spans="1:40" x14ac:dyDescent="0.3">
      <c r="A535" s="118" t="s">
        <v>214</v>
      </c>
      <c r="B535" s="117">
        <v>2023</v>
      </c>
      <c r="C535" s="118" t="s">
        <v>4058</v>
      </c>
      <c r="D535" s="118" t="s">
        <v>4948</v>
      </c>
      <c r="E535" s="116" t="s">
        <v>47</v>
      </c>
      <c r="F535" s="116" t="s">
        <v>22</v>
      </c>
      <c r="G535" s="118"/>
      <c r="H535" s="118" t="s">
        <v>2044</v>
      </c>
      <c r="I535" s="143" t="s">
        <v>45</v>
      </c>
      <c r="J535" s="118" t="s">
        <v>191</v>
      </c>
      <c r="K535" s="117">
        <v>6</v>
      </c>
      <c r="L535" s="118" t="s">
        <v>91</v>
      </c>
      <c r="M535" s="118" t="s">
        <v>3042</v>
      </c>
      <c r="N535" s="118">
        <v>1967</v>
      </c>
      <c r="O535" s="181">
        <v>1</v>
      </c>
      <c r="P535" s="129">
        <v>9530474</v>
      </c>
      <c r="Q535" s="149" t="s">
        <v>509</v>
      </c>
      <c r="R535" s="118" t="s">
        <v>173</v>
      </c>
      <c r="S535" s="118"/>
      <c r="T535" s="118"/>
      <c r="U535" s="187"/>
      <c r="V535" s="123"/>
      <c r="W535" s="152">
        <v>8181000</v>
      </c>
      <c r="X535" s="127">
        <v>0</v>
      </c>
      <c r="Y535" s="128">
        <v>0</v>
      </c>
      <c r="Z535" s="126">
        <v>0</v>
      </c>
      <c r="AA535" s="122">
        <v>8181000</v>
      </c>
      <c r="AB535" s="154">
        <v>7999200</v>
      </c>
      <c r="AC535" s="178">
        <v>44923</v>
      </c>
      <c r="AD535" s="178">
        <v>44929</v>
      </c>
      <c r="AE535" s="178">
        <v>45233</v>
      </c>
      <c r="AF535" s="123">
        <f t="shared" si="9"/>
        <v>305</v>
      </c>
      <c r="AG535" s="123">
        <v>1</v>
      </c>
      <c r="AH535" s="123">
        <v>121</v>
      </c>
      <c r="AI535" s="124"/>
      <c r="AJ535" s="124"/>
      <c r="AK535" s="178"/>
      <c r="AL535" s="179"/>
      <c r="AM535" s="118" t="s">
        <v>208</v>
      </c>
      <c r="AN535" s="180">
        <v>0.97777777777777775</v>
      </c>
    </row>
    <row r="536" spans="1:40" x14ac:dyDescent="0.3">
      <c r="A536" s="118" t="s">
        <v>1427</v>
      </c>
      <c r="B536" s="117">
        <v>2023</v>
      </c>
      <c r="C536" s="118" t="s">
        <v>4059</v>
      </c>
      <c r="D536" s="118" t="s">
        <v>4949</v>
      </c>
      <c r="E536" s="116" t="s">
        <v>47</v>
      </c>
      <c r="F536" s="116" t="s">
        <v>22</v>
      </c>
      <c r="G536" s="118"/>
      <c r="H536" s="118" t="s">
        <v>2046</v>
      </c>
      <c r="I536" s="143" t="s">
        <v>45</v>
      </c>
      <c r="J536" s="118" t="s">
        <v>191</v>
      </c>
      <c r="K536" s="117">
        <v>6</v>
      </c>
      <c r="L536" s="118" t="s">
        <v>91</v>
      </c>
      <c r="M536" s="118" t="s">
        <v>3042</v>
      </c>
      <c r="N536" s="118">
        <v>1967</v>
      </c>
      <c r="O536" s="181">
        <v>1</v>
      </c>
      <c r="P536" s="129">
        <v>1002889115</v>
      </c>
      <c r="Q536" s="149" t="s">
        <v>2564</v>
      </c>
      <c r="R536" s="118" t="s">
        <v>173</v>
      </c>
      <c r="S536" s="118"/>
      <c r="T536" s="118"/>
      <c r="U536" s="187"/>
      <c r="V536" s="123"/>
      <c r="W536" s="152">
        <v>8181000</v>
      </c>
      <c r="X536" s="127">
        <v>0</v>
      </c>
      <c r="Y536" s="128">
        <v>0</v>
      </c>
      <c r="Z536" s="126">
        <v>0</v>
      </c>
      <c r="AA536" s="122">
        <v>8181000</v>
      </c>
      <c r="AB536" s="154">
        <v>6726600</v>
      </c>
      <c r="AC536" s="178">
        <v>44924</v>
      </c>
      <c r="AD536" s="178">
        <v>44943</v>
      </c>
      <c r="AE536" s="178">
        <v>45247</v>
      </c>
      <c r="AF536" s="123">
        <f t="shared" si="9"/>
        <v>318</v>
      </c>
      <c r="AG536" s="123">
        <v>1</v>
      </c>
      <c r="AH536" s="123">
        <v>121</v>
      </c>
      <c r="AI536" s="124"/>
      <c r="AJ536" s="124"/>
      <c r="AK536" s="178"/>
      <c r="AL536" s="179"/>
      <c r="AM536" s="118" t="s">
        <v>208</v>
      </c>
      <c r="AN536" s="180">
        <v>0.82222222222222219</v>
      </c>
    </row>
    <row r="537" spans="1:40" x14ac:dyDescent="0.3">
      <c r="A537" s="116" t="s">
        <v>1060</v>
      </c>
      <c r="B537" s="117">
        <v>2023</v>
      </c>
      <c r="C537" s="118" t="s">
        <v>3712</v>
      </c>
      <c r="D537" s="118" t="s">
        <v>4581</v>
      </c>
      <c r="E537" s="116" t="s">
        <v>36</v>
      </c>
      <c r="F537" s="116" t="s">
        <v>22</v>
      </c>
      <c r="G537" s="116"/>
      <c r="H537" s="116" t="s">
        <v>1802</v>
      </c>
      <c r="I537" s="143" t="s">
        <v>45</v>
      </c>
      <c r="J537" s="118" t="s">
        <v>191</v>
      </c>
      <c r="K537" s="117">
        <v>48</v>
      </c>
      <c r="L537" s="118" t="s">
        <v>134</v>
      </c>
      <c r="M537" s="118" t="s">
        <v>3047</v>
      </c>
      <c r="N537" s="184">
        <v>2033</v>
      </c>
      <c r="O537" s="181">
        <v>1</v>
      </c>
      <c r="P537" s="129">
        <v>899999061</v>
      </c>
      <c r="Q537" s="148" t="s">
        <v>2408</v>
      </c>
      <c r="R537" s="118" t="s">
        <v>174</v>
      </c>
      <c r="S537" s="118"/>
      <c r="T537" s="118"/>
      <c r="U537" s="190"/>
      <c r="V537" s="125"/>
      <c r="W537" s="152">
        <v>579999100</v>
      </c>
      <c r="X537" s="127">
        <v>0</v>
      </c>
      <c r="Y537" s="128">
        <v>0</v>
      </c>
      <c r="Z537" s="126">
        <v>0</v>
      </c>
      <c r="AA537" s="122">
        <v>579999100</v>
      </c>
      <c r="AB537" s="154">
        <v>579999100</v>
      </c>
      <c r="AC537" s="178">
        <v>45105</v>
      </c>
      <c r="AD537" s="178">
        <v>45106</v>
      </c>
      <c r="AE537" s="178">
        <v>45379</v>
      </c>
      <c r="AF537" s="123">
        <f t="shared" si="9"/>
        <v>270</v>
      </c>
      <c r="AG537" s="123"/>
      <c r="AH537" s="123"/>
      <c r="AI537" s="124"/>
      <c r="AJ537" s="124"/>
      <c r="AK537" s="178"/>
      <c r="AL537" s="179"/>
      <c r="AM537" s="118" t="s">
        <v>207</v>
      </c>
      <c r="AN537" s="180">
        <v>1</v>
      </c>
    </row>
    <row r="538" spans="1:40" x14ac:dyDescent="0.3">
      <c r="A538" s="118" t="s">
        <v>1419</v>
      </c>
      <c r="B538" s="117">
        <v>2023</v>
      </c>
      <c r="C538" s="118" t="s">
        <v>4060</v>
      </c>
      <c r="D538" s="118" t="s">
        <v>4951</v>
      </c>
      <c r="E538" s="116" t="s">
        <v>47</v>
      </c>
      <c r="F538" s="116" t="s">
        <v>22</v>
      </c>
      <c r="G538" s="118"/>
      <c r="H538" s="118" t="s">
        <v>2035</v>
      </c>
      <c r="I538" s="143" t="s">
        <v>45</v>
      </c>
      <c r="J538" s="118" t="s">
        <v>191</v>
      </c>
      <c r="K538" s="117">
        <v>6</v>
      </c>
      <c r="L538" s="118" t="s">
        <v>91</v>
      </c>
      <c r="M538" s="118" t="s">
        <v>3042</v>
      </c>
      <c r="N538" s="118">
        <v>1967</v>
      </c>
      <c r="O538" s="181">
        <v>1</v>
      </c>
      <c r="P538" s="129">
        <v>1045674632</v>
      </c>
      <c r="Q538" s="149" t="s">
        <v>2561</v>
      </c>
      <c r="R538" s="118" t="s">
        <v>173</v>
      </c>
      <c r="S538" s="118"/>
      <c r="T538" s="118"/>
      <c r="U538" s="187"/>
      <c r="V538" s="123"/>
      <c r="W538" s="152">
        <v>8090100</v>
      </c>
      <c r="X538" s="127">
        <v>0</v>
      </c>
      <c r="Y538" s="128">
        <v>0</v>
      </c>
      <c r="Z538" s="126">
        <v>0</v>
      </c>
      <c r="AA538" s="122">
        <v>8090100</v>
      </c>
      <c r="AB538" s="154">
        <v>4635900</v>
      </c>
      <c r="AC538" s="178">
        <v>44924</v>
      </c>
      <c r="AD538" s="178">
        <v>44936</v>
      </c>
      <c r="AE538" s="178">
        <v>45240</v>
      </c>
      <c r="AF538" s="123">
        <f t="shared" si="9"/>
        <v>311</v>
      </c>
      <c r="AG538" s="123">
        <v>1</v>
      </c>
      <c r="AH538" s="123">
        <v>121</v>
      </c>
      <c r="AI538" s="124"/>
      <c r="AJ538" s="124"/>
      <c r="AK538" s="178"/>
      <c r="AL538" s="179"/>
      <c r="AM538" s="118" t="s">
        <v>208</v>
      </c>
      <c r="AN538" s="180">
        <v>0.5730337078651685</v>
      </c>
    </row>
    <row r="539" spans="1:40" x14ac:dyDescent="0.3">
      <c r="A539" s="116" t="s">
        <v>1061</v>
      </c>
      <c r="B539" s="117">
        <v>2023</v>
      </c>
      <c r="C539" s="118" t="s">
        <v>3713</v>
      </c>
      <c r="D539" s="118" t="s">
        <v>4582</v>
      </c>
      <c r="E539" s="116" t="s">
        <v>36</v>
      </c>
      <c r="F539" s="116" t="s">
        <v>22</v>
      </c>
      <c r="G539" s="116"/>
      <c r="H539" s="116" t="s">
        <v>1803</v>
      </c>
      <c r="I539" s="143" t="s">
        <v>45</v>
      </c>
      <c r="J539" s="118" t="s">
        <v>191</v>
      </c>
      <c r="K539" s="117">
        <v>48</v>
      </c>
      <c r="L539" s="118" t="s">
        <v>134</v>
      </c>
      <c r="M539" s="118" t="s">
        <v>3047</v>
      </c>
      <c r="N539" s="184">
        <v>2015</v>
      </c>
      <c r="O539" s="181">
        <v>1</v>
      </c>
      <c r="P539" s="129">
        <v>899999061</v>
      </c>
      <c r="Q539" s="148" t="s">
        <v>2409</v>
      </c>
      <c r="R539" s="118" t="s">
        <v>174</v>
      </c>
      <c r="S539" s="118"/>
      <c r="T539" s="118"/>
      <c r="U539" s="190"/>
      <c r="V539" s="125"/>
      <c r="W539" s="152">
        <v>152423903</v>
      </c>
      <c r="X539" s="127">
        <v>0</v>
      </c>
      <c r="Y539" s="128">
        <v>0</v>
      </c>
      <c r="Z539" s="126">
        <v>0</v>
      </c>
      <c r="AA539" s="122">
        <v>152423903</v>
      </c>
      <c r="AB539" s="154">
        <v>152423903</v>
      </c>
      <c r="AC539" s="178">
        <v>45105</v>
      </c>
      <c r="AD539" s="178">
        <v>45121</v>
      </c>
      <c r="AE539" s="178">
        <v>45151</v>
      </c>
      <c r="AF539" s="123">
        <f t="shared" si="9"/>
        <v>45</v>
      </c>
      <c r="AG539" s="123"/>
      <c r="AH539" s="123"/>
      <c r="AI539" s="124"/>
      <c r="AJ539" s="124"/>
      <c r="AK539" s="178"/>
      <c r="AL539" s="179"/>
      <c r="AM539" s="118" t="s">
        <v>208</v>
      </c>
      <c r="AN539" s="180">
        <v>1</v>
      </c>
    </row>
    <row r="540" spans="1:40" x14ac:dyDescent="0.3">
      <c r="A540" s="118" t="s">
        <v>1420</v>
      </c>
      <c r="B540" s="117">
        <v>2023</v>
      </c>
      <c r="C540" s="118" t="s">
        <v>4061</v>
      </c>
      <c r="D540" s="118" t="s">
        <v>4952</v>
      </c>
      <c r="E540" s="116" t="s">
        <v>47</v>
      </c>
      <c r="F540" s="116" t="s">
        <v>22</v>
      </c>
      <c r="G540" s="118"/>
      <c r="H540" s="118" t="s">
        <v>2036</v>
      </c>
      <c r="I540" s="143" t="s">
        <v>45</v>
      </c>
      <c r="J540" s="118" t="s">
        <v>191</v>
      </c>
      <c r="K540" s="117">
        <v>6</v>
      </c>
      <c r="L540" s="118" t="s">
        <v>91</v>
      </c>
      <c r="M540" s="118" t="s">
        <v>3042</v>
      </c>
      <c r="N540" s="118">
        <v>1967</v>
      </c>
      <c r="O540" s="181">
        <v>1</v>
      </c>
      <c r="P540" s="129">
        <v>52589323</v>
      </c>
      <c r="Q540" s="149" t="s">
        <v>510</v>
      </c>
      <c r="R540" s="118" t="s">
        <v>173</v>
      </c>
      <c r="S540" s="118"/>
      <c r="T540" s="118"/>
      <c r="U540" s="187"/>
      <c r="V540" s="123"/>
      <c r="W540" s="152">
        <v>8090100</v>
      </c>
      <c r="X540" s="127">
        <v>0</v>
      </c>
      <c r="Y540" s="128">
        <v>0</v>
      </c>
      <c r="Z540" s="126">
        <v>0</v>
      </c>
      <c r="AA540" s="122">
        <v>8090100</v>
      </c>
      <c r="AB540" s="154">
        <v>8090100</v>
      </c>
      <c r="AC540" s="178">
        <v>44923</v>
      </c>
      <c r="AD540" s="178">
        <v>44929</v>
      </c>
      <c r="AE540" s="178">
        <v>45233</v>
      </c>
      <c r="AF540" s="123">
        <f t="shared" si="9"/>
        <v>305</v>
      </c>
      <c r="AG540" s="123">
        <v>1</v>
      </c>
      <c r="AH540" s="123">
        <v>121</v>
      </c>
      <c r="AI540" s="124"/>
      <c r="AJ540" s="124"/>
      <c r="AK540" s="178"/>
      <c r="AL540" s="179"/>
      <c r="AM540" s="118" t="s">
        <v>208</v>
      </c>
      <c r="AN540" s="180">
        <v>1</v>
      </c>
    </row>
    <row r="541" spans="1:40" x14ac:dyDescent="0.3">
      <c r="A541" s="116" t="s">
        <v>1062</v>
      </c>
      <c r="B541" s="117">
        <v>2023</v>
      </c>
      <c r="C541" s="118" t="s">
        <v>3714</v>
      </c>
      <c r="D541" s="118" t="s">
        <v>4583</v>
      </c>
      <c r="E541" s="116" t="s">
        <v>49</v>
      </c>
      <c r="F541" s="116" t="s">
        <v>22</v>
      </c>
      <c r="G541" s="116"/>
      <c r="H541" s="116" t="s">
        <v>1804</v>
      </c>
      <c r="I541" s="143" t="s">
        <v>45</v>
      </c>
      <c r="J541" s="118" t="s">
        <v>191</v>
      </c>
      <c r="K541" s="117">
        <v>38</v>
      </c>
      <c r="L541" s="118" t="s">
        <v>124</v>
      </c>
      <c r="M541" s="118" t="s">
        <v>3046</v>
      </c>
      <c r="N541" s="184">
        <v>2014</v>
      </c>
      <c r="O541" s="177">
        <v>1</v>
      </c>
      <c r="P541" s="129">
        <v>1070618894</v>
      </c>
      <c r="Q541" s="148" t="s">
        <v>2410</v>
      </c>
      <c r="R541" s="118" t="s">
        <v>173</v>
      </c>
      <c r="S541" s="118"/>
      <c r="T541" s="118"/>
      <c r="U541" s="190"/>
      <c r="V541" s="125"/>
      <c r="W541" s="120">
        <v>28000000</v>
      </c>
      <c r="X541" s="127">
        <v>0</v>
      </c>
      <c r="Y541" s="128" t="s">
        <v>2988</v>
      </c>
      <c r="Z541" s="153">
        <v>3866667</v>
      </c>
      <c r="AA541" s="122">
        <v>31866667</v>
      </c>
      <c r="AB541" s="154">
        <v>23600000</v>
      </c>
      <c r="AC541" s="178">
        <v>45105</v>
      </c>
      <c r="AD541" s="178">
        <v>45111</v>
      </c>
      <c r="AE541" s="178">
        <v>45320</v>
      </c>
      <c r="AF541" s="123">
        <f t="shared" si="9"/>
        <v>211</v>
      </c>
      <c r="AG541" s="123">
        <v>1</v>
      </c>
      <c r="AH541" s="123">
        <v>29</v>
      </c>
      <c r="AI541" s="124"/>
      <c r="AJ541" s="124"/>
      <c r="AK541" s="178"/>
      <c r="AL541" s="179"/>
      <c r="AM541" s="118" t="s">
        <v>208</v>
      </c>
      <c r="AN541" s="180">
        <v>0.74058576631186435</v>
      </c>
    </row>
    <row r="542" spans="1:40" x14ac:dyDescent="0.3">
      <c r="A542" s="118" t="s">
        <v>1422</v>
      </c>
      <c r="B542" s="117">
        <v>2023</v>
      </c>
      <c r="C542" s="118" t="s">
        <v>4062</v>
      </c>
      <c r="D542" s="118" t="s">
        <v>4953</v>
      </c>
      <c r="E542" s="116" t="s">
        <v>47</v>
      </c>
      <c r="F542" s="116" t="s">
        <v>22</v>
      </c>
      <c r="G542" s="118"/>
      <c r="H542" s="118" t="s">
        <v>2038</v>
      </c>
      <c r="I542" s="143" t="s">
        <v>45</v>
      </c>
      <c r="J542" s="118" t="s">
        <v>191</v>
      </c>
      <c r="K542" s="117">
        <v>6</v>
      </c>
      <c r="L542" s="118" t="s">
        <v>91</v>
      </c>
      <c r="M542" s="118" t="s">
        <v>3042</v>
      </c>
      <c r="N542" s="118">
        <v>1967</v>
      </c>
      <c r="O542" s="181">
        <v>1</v>
      </c>
      <c r="P542" s="129">
        <v>1233896304</v>
      </c>
      <c r="Q542" s="149" t="s">
        <v>511</v>
      </c>
      <c r="R542" s="118" t="s">
        <v>173</v>
      </c>
      <c r="S542" s="118"/>
      <c r="T542" s="118"/>
      <c r="U542" s="187"/>
      <c r="V542" s="123"/>
      <c r="W542" s="152">
        <v>8090100</v>
      </c>
      <c r="X542" s="127">
        <v>0</v>
      </c>
      <c r="Y542" s="128">
        <v>0</v>
      </c>
      <c r="Z542" s="126">
        <v>0</v>
      </c>
      <c r="AA542" s="122">
        <v>8090100</v>
      </c>
      <c r="AB542" s="154">
        <v>8090100</v>
      </c>
      <c r="AC542" s="178">
        <v>44923</v>
      </c>
      <c r="AD542" s="178">
        <v>44929</v>
      </c>
      <c r="AE542" s="178">
        <v>45233</v>
      </c>
      <c r="AF542" s="123">
        <f t="shared" si="9"/>
        <v>305</v>
      </c>
      <c r="AG542" s="123">
        <v>1</v>
      </c>
      <c r="AH542" s="123">
        <v>121</v>
      </c>
      <c r="AI542" s="124"/>
      <c r="AJ542" s="124"/>
      <c r="AK542" s="178"/>
      <c r="AL542" s="179"/>
      <c r="AM542" s="118" t="s">
        <v>208</v>
      </c>
      <c r="AN542" s="180">
        <v>1</v>
      </c>
    </row>
    <row r="543" spans="1:40" x14ac:dyDescent="0.3">
      <c r="A543" s="116" t="s">
        <v>1063</v>
      </c>
      <c r="B543" s="117">
        <v>2023</v>
      </c>
      <c r="C543" s="118" t="s">
        <v>3715</v>
      </c>
      <c r="D543" s="118" t="s">
        <v>4584</v>
      </c>
      <c r="E543" s="116" t="s">
        <v>49</v>
      </c>
      <c r="F543" s="116" t="s">
        <v>22</v>
      </c>
      <c r="G543" s="116"/>
      <c r="H543" s="116" t="s">
        <v>1804</v>
      </c>
      <c r="I543" s="143" t="s">
        <v>45</v>
      </c>
      <c r="J543" s="118" t="s">
        <v>191</v>
      </c>
      <c r="K543" s="117">
        <v>38</v>
      </c>
      <c r="L543" s="118" t="s">
        <v>124</v>
      </c>
      <c r="M543" s="118" t="s">
        <v>3046</v>
      </c>
      <c r="N543" s="184">
        <v>2014</v>
      </c>
      <c r="O543" s="177">
        <v>1</v>
      </c>
      <c r="P543" s="129">
        <v>52148707</v>
      </c>
      <c r="Q543" s="148" t="s">
        <v>479</v>
      </c>
      <c r="R543" s="118" t="s">
        <v>173</v>
      </c>
      <c r="S543" s="118"/>
      <c r="T543" s="118"/>
      <c r="U543" s="190"/>
      <c r="V543" s="125"/>
      <c r="W543" s="120">
        <v>28000000</v>
      </c>
      <c r="X543" s="127">
        <v>0</v>
      </c>
      <c r="Y543" s="128" t="s">
        <v>2989</v>
      </c>
      <c r="Z543" s="153">
        <v>3866667</v>
      </c>
      <c r="AA543" s="122">
        <v>31866667</v>
      </c>
      <c r="AB543" s="154">
        <v>23600000</v>
      </c>
      <c r="AC543" s="178">
        <v>45105</v>
      </c>
      <c r="AD543" s="178">
        <v>45111</v>
      </c>
      <c r="AE543" s="178">
        <v>45320</v>
      </c>
      <c r="AF543" s="123">
        <f t="shared" si="9"/>
        <v>211</v>
      </c>
      <c r="AG543" s="123">
        <v>1</v>
      </c>
      <c r="AH543" s="123">
        <v>29</v>
      </c>
      <c r="AI543" s="124"/>
      <c r="AJ543" s="124"/>
      <c r="AK543" s="178"/>
      <c r="AL543" s="179"/>
      <c r="AM543" s="118" t="s">
        <v>208</v>
      </c>
      <c r="AN543" s="180">
        <v>0.74058576631186435</v>
      </c>
    </row>
    <row r="544" spans="1:40" x14ac:dyDescent="0.3">
      <c r="A544" s="118" t="s">
        <v>1423</v>
      </c>
      <c r="B544" s="117">
        <v>2023</v>
      </c>
      <c r="C544" s="118" t="s">
        <v>4063</v>
      </c>
      <c r="D544" s="118" t="s">
        <v>4954</v>
      </c>
      <c r="E544" s="116" t="s">
        <v>47</v>
      </c>
      <c r="F544" s="116" t="s">
        <v>22</v>
      </c>
      <c r="G544" s="118"/>
      <c r="H544" s="118" t="s">
        <v>2040</v>
      </c>
      <c r="I544" s="143" t="s">
        <v>45</v>
      </c>
      <c r="J544" s="118" t="s">
        <v>191</v>
      </c>
      <c r="K544" s="117">
        <v>6</v>
      </c>
      <c r="L544" s="118" t="s">
        <v>91</v>
      </c>
      <c r="M544" s="118" t="s">
        <v>3042</v>
      </c>
      <c r="N544" s="118">
        <v>1967</v>
      </c>
      <c r="O544" s="181">
        <v>1</v>
      </c>
      <c r="P544" s="129">
        <v>1001096020</v>
      </c>
      <c r="Q544" s="149" t="s">
        <v>512</v>
      </c>
      <c r="R544" s="118" t="s">
        <v>173</v>
      </c>
      <c r="S544" s="118"/>
      <c r="T544" s="118"/>
      <c r="U544" s="187"/>
      <c r="V544" s="123"/>
      <c r="W544" s="152">
        <v>8090100</v>
      </c>
      <c r="X544" s="127">
        <v>0</v>
      </c>
      <c r="Y544" s="128">
        <v>0</v>
      </c>
      <c r="Z544" s="126">
        <v>0</v>
      </c>
      <c r="AA544" s="122">
        <v>8090100</v>
      </c>
      <c r="AB544" s="154">
        <v>8090100</v>
      </c>
      <c r="AC544" s="178">
        <v>44923</v>
      </c>
      <c r="AD544" s="178">
        <v>44936</v>
      </c>
      <c r="AE544" s="178">
        <v>45239</v>
      </c>
      <c r="AF544" s="123">
        <f t="shared" si="9"/>
        <v>311</v>
      </c>
      <c r="AG544" s="123">
        <v>1</v>
      </c>
      <c r="AH544" s="123">
        <v>127</v>
      </c>
      <c r="AI544" s="124"/>
      <c r="AJ544" s="124"/>
      <c r="AK544" s="178"/>
      <c r="AL544" s="179"/>
      <c r="AM544" s="118" t="s">
        <v>208</v>
      </c>
      <c r="AN544" s="180">
        <v>1</v>
      </c>
    </row>
    <row r="545" spans="1:40" x14ac:dyDescent="0.3">
      <c r="A545" s="116" t="s">
        <v>1064</v>
      </c>
      <c r="B545" s="117">
        <v>2023</v>
      </c>
      <c r="C545" s="118" t="s">
        <v>3716</v>
      </c>
      <c r="D545" s="118" t="s">
        <v>4585</v>
      </c>
      <c r="E545" s="116" t="s">
        <v>49</v>
      </c>
      <c r="F545" s="116" t="s">
        <v>22</v>
      </c>
      <c r="G545" s="116"/>
      <c r="H545" s="116" t="s">
        <v>1805</v>
      </c>
      <c r="I545" s="143" t="s">
        <v>45</v>
      </c>
      <c r="J545" s="118" t="s">
        <v>191</v>
      </c>
      <c r="K545" s="117">
        <v>38</v>
      </c>
      <c r="L545" s="118" t="s">
        <v>124</v>
      </c>
      <c r="M545" s="118" t="s">
        <v>3046</v>
      </c>
      <c r="N545" s="184">
        <v>2014</v>
      </c>
      <c r="O545" s="177">
        <v>1</v>
      </c>
      <c r="P545" s="129">
        <v>1233888244</v>
      </c>
      <c r="Q545" s="148" t="s">
        <v>480</v>
      </c>
      <c r="R545" s="118" t="s">
        <v>173</v>
      </c>
      <c r="S545" s="118"/>
      <c r="T545" s="118"/>
      <c r="U545" s="190"/>
      <c r="V545" s="125"/>
      <c r="W545" s="120">
        <v>28000000</v>
      </c>
      <c r="X545" s="127">
        <v>0</v>
      </c>
      <c r="Y545" s="128" t="s">
        <v>2990</v>
      </c>
      <c r="Z545" s="153">
        <v>3866667</v>
      </c>
      <c r="AA545" s="122">
        <v>31866667</v>
      </c>
      <c r="AB545" s="154">
        <v>23600000</v>
      </c>
      <c r="AC545" s="178">
        <v>45105</v>
      </c>
      <c r="AD545" s="178">
        <v>45111</v>
      </c>
      <c r="AE545" s="178">
        <v>45320</v>
      </c>
      <c r="AF545" s="123">
        <f t="shared" si="9"/>
        <v>211</v>
      </c>
      <c r="AG545" s="123">
        <v>1</v>
      </c>
      <c r="AH545" s="123">
        <v>29</v>
      </c>
      <c r="AI545" s="124"/>
      <c r="AJ545" s="124"/>
      <c r="AK545" s="178"/>
      <c r="AL545" s="179"/>
      <c r="AM545" s="118" t="s">
        <v>208</v>
      </c>
      <c r="AN545" s="180">
        <v>0.74058576631186435</v>
      </c>
    </row>
    <row r="546" spans="1:40" x14ac:dyDescent="0.3">
      <c r="A546" s="118" t="s">
        <v>1424</v>
      </c>
      <c r="B546" s="117">
        <v>2023</v>
      </c>
      <c r="C546" s="118" t="s">
        <v>4064</v>
      </c>
      <c r="D546" s="118" t="s">
        <v>4955</v>
      </c>
      <c r="E546" s="116" t="s">
        <v>47</v>
      </c>
      <c r="F546" s="116" t="s">
        <v>22</v>
      </c>
      <c r="G546" s="118"/>
      <c r="H546" s="118" t="s">
        <v>2041</v>
      </c>
      <c r="I546" s="143" t="s">
        <v>45</v>
      </c>
      <c r="J546" s="118" t="s">
        <v>191</v>
      </c>
      <c r="K546" s="117">
        <v>6</v>
      </c>
      <c r="L546" s="118" t="s">
        <v>91</v>
      </c>
      <c r="M546" s="118" t="s">
        <v>3042</v>
      </c>
      <c r="N546" s="118">
        <v>1967</v>
      </c>
      <c r="O546" s="181">
        <v>1</v>
      </c>
      <c r="P546" s="129">
        <v>1019111720</v>
      </c>
      <c r="Q546" s="149" t="s">
        <v>2563</v>
      </c>
      <c r="R546" s="118" t="s">
        <v>173</v>
      </c>
      <c r="S546" s="118"/>
      <c r="T546" s="118"/>
      <c r="U546" s="187"/>
      <c r="V546" s="123"/>
      <c r="W546" s="152">
        <v>8090100</v>
      </c>
      <c r="X546" s="127">
        <v>0</v>
      </c>
      <c r="Y546" s="128">
        <v>0</v>
      </c>
      <c r="Z546" s="126">
        <v>0</v>
      </c>
      <c r="AA546" s="122">
        <v>8090100</v>
      </c>
      <c r="AB546" s="154">
        <v>7999200</v>
      </c>
      <c r="AC546" s="178">
        <v>44923</v>
      </c>
      <c r="AD546" s="178">
        <v>44929</v>
      </c>
      <c r="AE546" s="178">
        <v>45233</v>
      </c>
      <c r="AF546" s="123">
        <f t="shared" si="9"/>
        <v>305</v>
      </c>
      <c r="AG546" s="123">
        <v>1</v>
      </c>
      <c r="AH546" s="123">
        <v>121</v>
      </c>
      <c r="AI546" s="124"/>
      <c r="AJ546" s="124"/>
      <c r="AK546" s="178"/>
      <c r="AL546" s="179"/>
      <c r="AM546" s="118" t="s">
        <v>208</v>
      </c>
      <c r="AN546" s="180">
        <v>0.9887640449438202</v>
      </c>
    </row>
    <row r="547" spans="1:40" x14ac:dyDescent="0.3">
      <c r="A547" s="116" t="s">
        <v>1065</v>
      </c>
      <c r="B547" s="117">
        <v>2023</v>
      </c>
      <c r="C547" s="118" t="s">
        <v>3717</v>
      </c>
      <c r="D547" s="118" t="s">
        <v>4586</v>
      </c>
      <c r="E547" s="116" t="s">
        <v>49</v>
      </c>
      <c r="F547" s="116" t="s">
        <v>22</v>
      </c>
      <c r="G547" s="116"/>
      <c r="H547" s="116" t="s">
        <v>1806</v>
      </c>
      <c r="I547" s="143" t="s">
        <v>45</v>
      </c>
      <c r="J547" s="118" t="s">
        <v>191</v>
      </c>
      <c r="K547" s="117">
        <v>57</v>
      </c>
      <c r="L547" s="118" t="s">
        <v>3049</v>
      </c>
      <c r="M547" s="118" t="s">
        <v>3048</v>
      </c>
      <c r="N547" s="184">
        <v>1978</v>
      </c>
      <c r="O547" s="177">
        <v>1</v>
      </c>
      <c r="P547" s="129">
        <v>1019106929</v>
      </c>
      <c r="Q547" s="148" t="s">
        <v>2411</v>
      </c>
      <c r="R547" s="118" t="s">
        <v>173</v>
      </c>
      <c r="S547" s="118"/>
      <c r="T547" s="118"/>
      <c r="U547" s="190"/>
      <c r="V547" s="125"/>
      <c r="W547" s="152">
        <v>24000000</v>
      </c>
      <c r="X547" s="127">
        <v>0</v>
      </c>
      <c r="Y547" s="128">
        <v>0</v>
      </c>
      <c r="Z547" s="126">
        <v>0</v>
      </c>
      <c r="AA547" s="122">
        <v>24000000</v>
      </c>
      <c r="AB547" s="154">
        <v>23600000</v>
      </c>
      <c r="AC547" s="178">
        <v>45105</v>
      </c>
      <c r="AD547" s="178">
        <v>45111</v>
      </c>
      <c r="AE547" s="178">
        <v>45291</v>
      </c>
      <c r="AF547" s="123">
        <f t="shared" si="9"/>
        <v>183</v>
      </c>
      <c r="AG547" s="123"/>
      <c r="AH547" s="123"/>
      <c r="AI547" s="124"/>
      <c r="AJ547" s="124"/>
      <c r="AK547" s="178"/>
      <c r="AL547" s="179"/>
      <c r="AM547" s="118" t="s">
        <v>208</v>
      </c>
      <c r="AN547" s="180">
        <v>0.98333333333333328</v>
      </c>
    </row>
    <row r="548" spans="1:40" x14ac:dyDescent="0.3">
      <c r="A548" s="118" t="s">
        <v>215</v>
      </c>
      <c r="B548" s="117">
        <v>2023</v>
      </c>
      <c r="C548" s="118" t="s">
        <v>4065</v>
      </c>
      <c r="D548" s="118" t="s">
        <v>4956</v>
      </c>
      <c r="E548" s="116" t="s">
        <v>47</v>
      </c>
      <c r="F548" s="116" t="s">
        <v>22</v>
      </c>
      <c r="G548" s="118"/>
      <c r="H548" s="118" t="s">
        <v>2039</v>
      </c>
      <c r="I548" s="143" t="s">
        <v>45</v>
      </c>
      <c r="J548" s="118" t="s">
        <v>191</v>
      </c>
      <c r="K548" s="117">
        <v>6</v>
      </c>
      <c r="L548" s="118" t="s">
        <v>91</v>
      </c>
      <c r="M548" s="118" t="s">
        <v>3042</v>
      </c>
      <c r="N548" s="118">
        <v>1967</v>
      </c>
      <c r="O548" s="181">
        <v>1</v>
      </c>
      <c r="P548" s="129">
        <v>79873619</v>
      </c>
      <c r="Q548" s="149" t="s">
        <v>513</v>
      </c>
      <c r="R548" s="118" t="s">
        <v>173</v>
      </c>
      <c r="S548" s="118"/>
      <c r="T548" s="118"/>
      <c r="U548" s="187"/>
      <c r="V548" s="123"/>
      <c r="W548" s="152">
        <v>10828333</v>
      </c>
      <c r="X548" s="127">
        <v>0</v>
      </c>
      <c r="Y548" s="128">
        <v>0</v>
      </c>
      <c r="Z548" s="126">
        <v>0</v>
      </c>
      <c r="AA548" s="122">
        <v>10828333</v>
      </c>
      <c r="AB548" s="154">
        <v>10828333</v>
      </c>
      <c r="AC548" s="178">
        <v>44924</v>
      </c>
      <c r="AD548" s="178">
        <v>44936</v>
      </c>
      <c r="AE548" s="178">
        <v>45255</v>
      </c>
      <c r="AF548" s="123">
        <f t="shared" si="9"/>
        <v>326</v>
      </c>
      <c r="AG548" s="123">
        <v>1</v>
      </c>
      <c r="AH548" s="123">
        <v>121</v>
      </c>
      <c r="AI548" s="124"/>
      <c r="AJ548" s="124"/>
      <c r="AK548" s="178"/>
      <c r="AL548" s="179"/>
      <c r="AM548" s="118" t="s">
        <v>208</v>
      </c>
      <c r="AN548" s="180">
        <v>1</v>
      </c>
    </row>
    <row r="549" spans="1:40" x14ac:dyDescent="0.3">
      <c r="A549" s="116" t="s">
        <v>1066</v>
      </c>
      <c r="B549" s="117">
        <v>2023</v>
      </c>
      <c r="C549" s="118" t="s">
        <v>3718</v>
      </c>
      <c r="D549" s="118" t="s">
        <v>4587</v>
      </c>
      <c r="E549" s="116" t="s">
        <v>49</v>
      </c>
      <c r="F549" s="116" t="s">
        <v>22</v>
      </c>
      <c r="G549" s="116"/>
      <c r="H549" s="116" t="s">
        <v>1807</v>
      </c>
      <c r="I549" s="143" t="s">
        <v>45</v>
      </c>
      <c r="J549" s="118" t="s">
        <v>191</v>
      </c>
      <c r="K549" s="117">
        <v>57</v>
      </c>
      <c r="L549" s="118" t="s">
        <v>3049</v>
      </c>
      <c r="M549" s="118" t="s">
        <v>3048</v>
      </c>
      <c r="N549" s="184">
        <v>1978</v>
      </c>
      <c r="O549" s="177">
        <v>1</v>
      </c>
      <c r="P549" s="129">
        <v>1014193885</v>
      </c>
      <c r="Q549" s="148" t="s">
        <v>431</v>
      </c>
      <c r="R549" s="118" t="s">
        <v>173</v>
      </c>
      <c r="S549" s="118"/>
      <c r="T549" s="118"/>
      <c r="U549" s="190"/>
      <c r="V549" s="125"/>
      <c r="W549" s="120">
        <v>42000000</v>
      </c>
      <c r="X549" s="127">
        <v>0</v>
      </c>
      <c r="Y549" s="128" t="s">
        <v>2991</v>
      </c>
      <c r="Z549" s="153">
        <v>14000000</v>
      </c>
      <c r="AA549" s="122">
        <v>56000000</v>
      </c>
      <c r="AB549" s="154">
        <v>41300000</v>
      </c>
      <c r="AC549" s="178">
        <v>45105</v>
      </c>
      <c r="AD549" s="178">
        <v>45111</v>
      </c>
      <c r="AE549" s="178">
        <v>45380</v>
      </c>
      <c r="AF549" s="123">
        <f t="shared" si="9"/>
        <v>271</v>
      </c>
      <c r="AG549" s="123">
        <v>1</v>
      </c>
      <c r="AH549" s="123">
        <v>89</v>
      </c>
      <c r="AI549" s="124">
        <v>80244164</v>
      </c>
      <c r="AJ549" s="124" t="s">
        <v>4990</v>
      </c>
      <c r="AK549" s="178">
        <v>45180</v>
      </c>
      <c r="AL549" s="179">
        <v>26366667</v>
      </c>
      <c r="AM549" s="118" t="s">
        <v>207</v>
      </c>
      <c r="AN549" s="180">
        <v>0.73750000000000004</v>
      </c>
    </row>
    <row r="550" spans="1:40" x14ac:dyDescent="0.3">
      <c r="A550" s="118" t="s">
        <v>1421</v>
      </c>
      <c r="B550" s="117">
        <v>2023</v>
      </c>
      <c r="C550" s="118" t="s">
        <v>4066</v>
      </c>
      <c r="D550" s="118" t="s">
        <v>4957</v>
      </c>
      <c r="E550" s="116" t="s">
        <v>47</v>
      </c>
      <c r="F550" s="116" t="s">
        <v>22</v>
      </c>
      <c r="G550" s="118"/>
      <c r="H550" s="118" t="s">
        <v>2037</v>
      </c>
      <c r="I550" s="143" t="s">
        <v>45</v>
      </c>
      <c r="J550" s="118" t="s">
        <v>191</v>
      </c>
      <c r="K550" s="117">
        <v>6</v>
      </c>
      <c r="L550" s="118" t="s">
        <v>91</v>
      </c>
      <c r="M550" s="118" t="s">
        <v>3042</v>
      </c>
      <c r="N550" s="118">
        <v>1967</v>
      </c>
      <c r="O550" s="181">
        <v>1</v>
      </c>
      <c r="P550" s="129">
        <v>7185210</v>
      </c>
      <c r="Q550" s="149" t="s">
        <v>2562</v>
      </c>
      <c r="R550" s="118" t="s">
        <v>173</v>
      </c>
      <c r="S550" s="118"/>
      <c r="T550" s="118"/>
      <c r="U550" s="187"/>
      <c r="V550" s="123"/>
      <c r="W550" s="152">
        <v>8090100</v>
      </c>
      <c r="X550" s="127">
        <v>0</v>
      </c>
      <c r="Y550" s="128">
        <v>0</v>
      </c>
      <c r="Z550" s="126">
        <v>0</v>
      </c>
      <c r="AA550" s="122">
        <v>8090100</v>
      </c>
      <c r="AB550" s="154">
        <v>8090100</v>
      </c>
      <c r="AC550" s="178">
        <v>44923</v>
      </c>
      <c r="AD550" s="178">
        <v>44929</v>
      </c>
      <c r="AE550" s="178">
        <v>45233</v>
      </c>
      <c r="AF550" s="123">
        <f t="shared" si="9"/>
        <v>305</v>
      </c>
      <c r="AG550" s="123">
        <v>1</v>
      </c>
      <c r="AH550" s="123">
        <v>121</v>
      </c>
      <c r="AI550" s="124"/>
      <c r="AJ550" s="124"/>
      <c r="AK550" s="178"/>
      <c r="AL550" s="179"/>
      <c r="AM550" s="118" t="s">
        <v>208</v>
      </c>
      <c r="AN550" s="180">
        <v>1</v>
      </c>
    </row>
    <row r="551" spans="1:40" x14ac:dyDescent="0.3">
      <c r="A551" s="116" t="s">
        <v>1067</v>
      </c>
      <c r="B551" s="117">
        <v>2023</v>
      </c>
      <c r="C551" s="118" t="s">
        <v>3719</v>
      </c>
      <c r="D551" s="118" t="s">
        <v>4588</v>
      </c>
      <c r="E551" s="116" t="s">
        <v>49</v>
      </c>
      <c r="F551" s="116" t="s">
        <v>22</v>
      </c>
      <c r="G551" s="116"/>
      <c r="H551" s="116" t="s">
        <v>1808</v>
      </c>
      <c r="I551" s="143" t="s">
        <v>45</v>
      </c>
      <c r="J551" s="118" t="s">
        <v>191</v>
      </c>
      <c r="K551" s="117">
        <v>38</v>
      </c>
      <c r="L551" s="118" t="s">
        <v>124</v>
      </c>
      <c r="M551" s="118" t="s">
        <v>3046</v>
      </c>
      <c r="N551" s="184">
        <v>2014</v>
      </c>
      <c r="O551" s="177">
        <v>1</v>
      </c>
      <c r="P551" s="129">
        <v>1010207804</v>
      </c>
      <c r="Q551" s="148" t="s">
        <v>2412</v>
      </c>
      <c r="R551" s="118" t="s">
        <v>173</v>
      </c>
      <c r="S551" s="118"/>
      <c r="T551" s="118"/>
      <c r="U551" s="190"/>
      <c r="V551" s="125"/>
      <c r="W551" s="120">
        <v>42000000</v>
      </c>
      <c r="X551" s="127">
        <v>0</v>
      </c>
      <c r="Y551" s="128" t="s">
        <v>2992</v>
      </c>
      <c r="Z551" s="153">
        <v>20766667</v>
      </c>
      <c r="AA551" s="122">
        <v>62766667</v>
      </c>
      <c r="AB551" s="154">
        <v>41300000</v>
      </c>
      <c r="AC551" s="178">
        <v>45105</v>
      </c>
      <c r="AD551" s="178">
        <v>45111</v>
      </c>
      <c r="AE551" s="178">
        <v>45380</v>
      </c>
      <c r="AF551" s="123">
        <f t="shared" ref="AF551:AF618" si="10">DAYS360(AC551,AE551)</f>
        <v>271</v>
      </c>
      <c r="AG551" s="123">
        <v>1</v>
      </c>
      <c r="AH551" s="123">
        <v>89</v>
      </c>
      <c r="AI551" s="124"/>
      <c r="AJ551" s="124"/>
      <c r="AK551" s="178"/>
      <c r="AL551" s="179"/>
      <c r="AM551" s="118" t="s">
        <v>207</v>
      </c>
      <c r="AN551" s="180">
        <v>0.65799256156137775</v>
      </c>
    </row>
    <row r="552" spans="1:40" x14ac:dyDescent="0.3">
      <c r="A552" s="116" t="s">
        <v>1068</v>
      </c>
      <c r="B552" s="117">
        <v>2023</v>
      </c>
      <c r="C552" s="118" t="s">
        <v>3720</v>
      </c>
      <c r="D552" s="118" t="s">
        <v>4589</v>
      </c>
      <c r="E552" s="116" t="s">
        <v>49</v>
      </c>
      <c r="F552" s="116" t="s">
        <v>22</v>
      </c>
      <c r="G552" s="116"/>
      <c r="H552" s="116" t="s">
        <v>1809</v>
      </c>
      <c r="I552" s="143" t="s">
        <v>45</v>
      </c>
      <c r="J552" s="118" t="s">
        <v>191</v>
      </c>
      <c r="K552" s="117">
        <v>57</v>
      </c>
      <c r="L552" s="118" t="s">
        <v>3049</v>
      </c>
      <c r="M552" s="118" t="s">
        <v>3048</v>
      </c>
      <c r="N552" s="184">
        <v>1978</v>
      </c>
      <c r="O552" s="177">
        <v>1</v>
      </c>
      <c r="P552" s="129">
        <v>1032417924</v>
      </c>
      <c r="Q552" s="148" t="s">
        <v>2413</v>
      </c>
      <c r="R552" s="118" t="s">
        <v>173</v>
      </c>
      <c r="S552" s="118"/>
      <c r="T552" s="118"/>
      <c r="U552" s="190"/>
      <c r="V552" s="125"/>
      <c r="W552" s="120">
        <v>58500000</v>
      </c>
      <c r="X552" s="127">
        <v>0</v>
      </c>
      <c r="Y552" s="128" t="s">
        <v>2993</v>
      </c>
      <c r="Z552" s="153">
        <v>27000000</v>
      </c>
      <c r="AA552" s="122">
        <v>85500000</v>
      </c>
      <c r="AB552" s="154">
        <v>54600000</v>
      </c>
      <c r="AC552" s="178">
        <v>45105</v>
      </c>
      <c r="AD552" s="178">
        <v>45106</v>
      </c>
      <c r="AE552" s="178">
        <v>45381</v>
      </c>
      <c r="AF552" s="123">
        <f t="shared" si="10"/>
        <v>272</v>
      </c>
      <c r="AG552" s="123">
        <v>1</v>
      </c>
      <c r="AH552" s="123">
        <v>90</v>
      </c>
      <c r="AI552" s="124"/>
      <c r="AJ552" s="124"/>
      <c r="AK552" s="178"/>
      <c r="AL552" s="179"/>
      <c r="AM552" s="118" t="s">
        <v>207</v>
      </c>
      <c r="AN552" s="180">
        <v>0.63859649122807016</v>
      </c>
    </row>
    <row r="553" spans="1:40" x14ac:dyDescent="0.3">
      <c r="A553" s="116" t="s">
        <v>1069</v>
      </c>
      <c r="B553" s="117">
        <v>2023</v>
      </c>
      <c r="C553" s="118" t="s">
        <v>3721</v>
      </c>
      <c r="D553" s="118" t="s">
        <v>4590</v>
      </c>
      <c r="E553" s="116" t="s">
        <v>49</v>
      </c>
      <c r="F553" s="116" t="s">
        <v>22</v>
      </c>
      <c r="G553" s="116"/>
      <c r="H553" s="116" t="s">
        <v>1616</v>
      </c>
      <c r="I553" s="143" t="s">
        <v>45</v>
      </c>
      <c r="J553" s="118" t="s">
        <v>191</v>
      </c>
      <c r="K553" s="117">
        <v>57</v>
      </c>
      <c r="L553" s="118" t="s">
        <v>3049</v>
      </c>
      <c r="M553" s="118" t="s">
        <v>3048</v>
      </c>
      <c r="N553" s="184">
        <v>1978</v>
      </c>
      <c r="O553" s="177">
        <v>1</v>
      </c>
      <c r="P553" s="129">
        <v>52110945</v>
      </c>
      <c r="Q553" s="148" t="s">
        <v>299</v>
      </c>
      <c r="R553" s="118" t="s">
        <v>173</v>
      </c>
      <c r="S553" s="118"/>
      <c r="T553" s="118"/>
      <c r="U553" s="190"/>
      <c r="V553" s="125"/>
      <c r="W553" s="120">
        <v>42000000</v>
      </c>
      <c r="X553" s="127">
        <v>0</v>
      </c>
      <c r="Y553" s="128" t="s">
        <v>2994</v>
      </c>
      <c r="Z553" s="153">
        <v>10500000</v>
      </c>
      <c r="AA553" s="122">
        <v>52500000</v>
      </c>
      <c r="AB553" s="154">
        <v>42466667</v>
      </c>
      <c r="AC553" s="178">
        <v>45105</v>
      </c>
      <c r="AD553" s="178">
        <v>45106</v>
      </c>
      <c r="AE553" s="178">
        <v>45335</v>
      </c>
      <c r="AF553" s="123">
        <f t="shared" si="10"/>
        <v>225</v>
      </c>
      <c r="AG553" s="123">
        <v>1</v>
      </c>
      <c r="AH553" s="123">
        <v>44</v>
      </c>
      <c r="AI553" s="124"/>
      <c r="AJ553" s="124"/>
      <c r="AK553" s="178"/>
      <c r="AL553" s="179"/>
      <c r="AM553" s="118" t="s">
        <v>208</v>
      </c>
      <c r="AN553" s="180">
        <v>0.80888889523809526</v>
      </c>
    </row>
    <row r="554" spans="1:40" x14ac:dyDescent="0.3">
      <c r="A554" s="116" t="s">
        <v>1070</v>
      </c>
      <c r="B554" s="117">
        <v>2023</v>
      </c>
      <c r="C554" s="118" t="s">
        <v>3722</v>
      </c>
      <c r="D554" s="118" t="s">
        <v>4591</v>
      </c>
      <c r="E554" s="116" t="s">
        <v>49</v>
      </c>
      <c r="F554" s="116" t="s">
        <v>22</v>
      </c>
      <c r="G554" s="116"/>
      <c r="H554" s="116" t="s">
        <v>1810</v>
      </c>
      <c r="I554" s="144" t="s">
        <v>45</v>
      </c>
      <c r="J554" s="118" t="s">
        <v>191</v>
      </c>
      <c r="K554" s="117">
        <v>57</v>
      </c>
      <c r="L554" s="118" t="s">
        <v>3049</v>
      </c>
      <c r="M554" s="118" t="s">
        <v>3048</v>
      </c>
      <c r="N554" s="184">
        <v>1979</v>
      </c>
      <c r="O554" s="177">
        <v>1</v>
      </c>
      <c r="P554" s="129">
        <v>1057892858</v>
      </c>
      <c r="Q554" s="148" t="s">
        <v>3059</v>
      </c>
      <c r="R554" s="118" t="s">
        <v>173</v>
      </c>
      <c r="S554" s="118"/>
      <c r="T554" s="118"/>
      <c r="U554" s="190"/>
      <c r="V554" s="125"/>
      <c r="W554" s="120">
        <v>30300000</v>
      </c>
      <c r="X554" s="127">
        <v>0</v>
      </c>
      <c r="Y554" s="128" t="s">
        <v>2995</v>
      </c>
      <c r="Z554" s="153">
        <v>5050000</v>
      </c>
      <c r="AA554" s="122">
        <v>35350000</v>
      </c>
      <c r="AB554" s="154">
        <v>29795000</v>
      </c>
      <c r="AC554" s="178">
        <v>45105</v>
      </c>
      <c r="AD554" s="178">
        <v>45111</v>
      </c>
      <c r="AE554" s="178">
        <v>45322</v>
      </c>
      <c r="AF554" s="123">
        <f t="shared" si="10"/>
        <v>213</v>
      </c>
      <c r="AG554" s="123">
        <v>1</v>
      </c>
      <c r="AH554" s="123">
        <v>30</v>
      </c>
      <c r="AI554" s="124"/>
      <c r="AJ554" s="124"/>
      <c r="AK554" s="178"/>
      <c r="AL554" s="179"/>
      <c r="AM554" s="118" t="s">
        <v>208</v>
      </c>
      <c r="AN554" s="180">
        <v>0.84285714285714286</v>
      </c>
    </row>
    <row r="555" spans="1:40" x14ac:dyDescent="0.3">
      <c r="A555" s="116" t="s">
        <v>1071</v>
      </c>
      <c r="B555" s="117">
        <v>2023</v>
      </c>
      <c r="C555" s="118" t="s">
        <v>3723</v>
      </c>
      <c r="D555" s="118" t="s">
        <v>4592</v>
      </c>
      <c r="E555" s="116" t="s">
        <v>49</v>
      </c>
      <c r="F555" s="116" t="s">
        <v>22</v>
      </c>
      <c r="G555" s="116"/>
      <c r="H555" s="116" t="s">
        <v>1811</v>
      </c>
      <c r="I555" s="143" t="s">
        <v>45</v>
      </c>
      <c r="J555" s="118" t="s">
        <v>191</v>
      </c>
      <c r="K555" s="117">
        <v>43</v>
      </c>
      <c r="L555" s="118" t="s">
        <v>129</v>
      </c>
      <c r="M555" s="118" t="s">
        <v>3047</v>
      </c>
      <c r="N555" s="184">
        <v>2032</v>
      </c>
      <c r="O555" s="177">
        <v>1</v>
      </c>
      <c r="P555" s="129">
        <v>52907073</v>
      </c>
      <c r="Q555" s="148" t="s">
        <v>2414</v>
      </c>
      <c r="R555" s="118" t="s">
        <v>173</v>
      </c>
      <c r="S555" s="118"/>
      <c r="T555" s="118"/>
      <c r="U555" s="190"/>
      <c r="V555" s="125"/>
      <c r="W555" s="152">
        <v>30300000</v>
      </c>
      <c r="X555" s="127">
        <v>0</v>
      </c>
      <c r="Y555" s="128">
        <v>0</v>
      </c>
      <c r="Z555" s="126">
        <v>0</v>
      </c>
      <c r="AA555" s="122">
        <v>30300000</v>
      </c>
      <c r="AB555" s="154">
        <v>29795000</v>
      </c>
      <c r="AC555" s="178">
        <v>45105</v>
      </c>
      <c r="AD555" s="178">
        <v>45111</v>
      </c>
      <c r="AE555" s="178">
        <v>45291</v>
      </c>
      <c r="AF555" s="123">
        <f t="shared" si="10"/>
        <v>183</v>
      </c>
      <c r="AG555" s="123"/>
      <c r="AH555" s="123"/>
      <c r="AI555" s="124"/>
      <c r="AJ555" s="124"/>
      <c r="AK555" s="178"/>
      <c r="AL555" s="179"/>
      <c r="AM555" s="118" t="s">
        <v>208</v>
      </c>
      <c r="AN555" s="180">
        <v>0.98333333333333328</v>
      </c>
    </row>
    <row r="556" spans="1:40" x14ac:dyDescent="0.3">
      <c r="A556" s="116" t="s">
        <v>1072</v>
      </c>
      <c r="B556" s="117">
        <v>2023</v>
      </c>
      <c r="C556" s="118" t="s">
        <v>3724</v>
      </c>
      <c r="D556" s="118" t="s">
        <v>4593</v>
      </c>
      <c r="E556" s="116" t="s">
        <v>49</v>
      </c>
      <c r="F556" s="116" t="s">
        <v>22</v>
      </c>
      <c r="G556" s="116"/>
      <c r="H556" s="116" t="s">
        <v>1794</v>
      </c>
      <c r="I556" s="143" t="s">
        <v>45</v>
      </c>
      <c r="J556" s="118" t="s">
        <v>191</v>
      </c>
      <c r="K556" s="117">
        <v>57</v>
      </c>
      <c r="L556" s="118" t="s">
        <v>3049</v>
      </c>
      <c r="M556" s="118" t="s">
        <v>3048</v>
      </c>
      <c r="N556" s="184">
        <v>1978</v>
      </c>
      <c r="O556" s="177">
        <v>1</v>
      </c>
      <c r="P556" s="129">
        <v>1072712440</v>
      </c>
      <c r="Q556" s="148" t="s">
        <v>2415</v>
      </c>
      <c r="R556" s="118" t="s">
        <v>173</v>
      </c>
      <c r="S556" s="118"/>
      <c r="T556" s="118"/>
      <c r="U556" s="190"/>
      <c r="V556" s="125"/>
      <c r="W556" s="120">
        <v>30300000</v>
      </c>
      <c r="X556" s="127">
        <v>0</v>
      </c>
      <c r="Y556" s="128" t="s">
        <v>2996</v>
      </c>
      <c r="Z556" s="153">
        <v>10100000</v>
      </c>
      <c r="AA556" s="122">
        <v>40400000</v>
      </c>
      <c r="AB556" s="154">
        <v>24745000</v>
      </c>
      <c r="AC556" s="178">
        <v>45105</v>
      </c>
      <c r="AD556" s="178">
        <v>45111</v>
      </c>
      <c r="AE556" s="178">
        <v>45351</v>
      </c>
      <c r="AF556" s="123">
        <f t="shared" si="10"/>
        <v>241</v>
      </c>
      <c r="AG556" s="123">
        <v>1</v>
      </c>
      <c r="AH556" s="123">
        <v>59</v>
      </c>
      <c r="AI556" s="124"/>
      <c r="AJ556" s="124"/>
      <c r="AK556" s="178"/>
      <c r="AL556" s="179"/>
      <c r="AM556" s="118" t="s">
        <v>208</v>
      </c>
      <c r="AN556" s="180">
        <v>0.61250000000000004</v>
      </c>
    </row>
    <row r="557" spans="1:40" x14ac:dyDescent="0.3">
      <c r="A557" s="116" t="s">
        <v>1073</v>
      </c>
      <c r="B557" s="117">
        <v>2023</v>
      </c>
      <c r="C557" s="118" t="s">
        <v>3725</v>
      </c>
      <c r="D557" s="118" t="s">
        <v>4594</v>
      </c>
      <c r="E557" s="116" t="s">
        <v>49</v>
      </c>
      <c r="F557" s="116" t="s">
        <v>22</v>
      </c>
      <c r="G557" s="116"/>
      <c r="H557" s="116" t="s">
        <v>1812</v>
      </c>
      <c r="I557" s="143" t="s">
        <v>45</v>
      </c>
      <c r="J557" s="118" t="s">
        <v>191</v>
      </c>
      <c r="K557" s="117">
        <v>6</v>
      </c>
      <c r="L557" s="118" t="s">
        <v>91</v>
      </c>
      <c r="M557" s="118" t="s">
        <v>3042</v>
      </c>
      <c r="N557" s="184">
        <v>2034</v>
      </c>
      <c r="O557" s="177">
        <v>1</v>
      </c>
      <c r="P557" s="129">
        <v>1049652750</v>
      </c>
      <c r="Q557" s="148" t="s">
        <v>3060</v>
      </c>
      <c r="R557" s="118" t="s">
        <v>173</v>
      </c>
      <c r="S557" s="118"/>
      <c r="T557" s="118"/>
      <c r="U557" s="190"/>
      <c r="V557" s="125"/>
      <c r="W557" s="152">
        <v>30300000</v>
      </c>
      <c r="X557" s="127">
        <v>0</v>
      </c>
      <c r="Y557" s="128">
        <v>0</v>
      </c>
      <c r="Z557" s="126">
        <v>0</v>
      </c>
      <c r="AA557" s="122">
        <v>30300000</v>
      </c>
      <c r="AB557" s="154">
        <v>29626667</v>
      </c>
      <c r="AC557" s="178">
        <v>45105</v>
      </c>
      <c r="AD557" s="178">
        <v>45112</v>
      </c>
      <c r="AE557" s="178">
        <v>45291</v>
      </c>
      <c r="AF557" s="123">
        <f t="shared" si="10"/>
        <v>183</v>
      </c>
      <c r="AG557" s="123"/>
      <c r="AH557" s="123"/>
      <c r="AI557" s="124">
        <v>1049652750</v>
      </c>
      <c r="AJ557" s="124" t="s">
        <v>3060</v>
      </c>
      <c r="AK557" s="178">
        <v>45197</v>
      </c>
      <c r="AL557" s="179">
        <v>16328333</v>
      </c>
      <c r="AM557" s="118" t="s">
        <v>208</v>
      </c>
      <c r="AN557" s="180">
        <v>0.97777778877887789</v>
      </c>
    </row>
    <row r="558" spans="1:40" x14ac:dyDescent="0.3">
      <c r="A558" s="116" t="s">
        <v>1074</v>
      </c>
      <c r="B558" s="117">
        <v>2023</v>
      </c>
      <c r="C558" s="118" t="s">
        <v>3726</v>
      </c>
      <c r="D558" s="118" t="s">
        <v>4595</v>
      </c>
      <c r="E558" s="116" t="s">
        <v>49</v>
      </c>
      <c r="F558" s="116" t="s">
        <v>22</v>
      </c>
      <c r="G558" s="116"/>
      <c r="H558" s="116" t="s">
        <v>1813</v>
      </c>
      <c r="I558" s="143" t="s">
        <v>45</v>
      </c>
      <c r="J558" s="118" t="s">
        <v>191</v>
      </c>
      <c r="K558" s="117">
        <v>57</v>
      </c>
      <c r="L558" s="118" t="s">
        <v>3049</v>
      </c>
      <c r="M558" s="118" t="s">
        <v>3048</v>
      </c>
      <c r="N558" s="184">
        <v>1978</v>
      </c>
      <c r="O558" s="177">
        <v>1</v>
      </c>
      <c r="P558" s="129">
        <v>1013628482</v>
      </c>
      <c r="Q558" s="148" t="s">
        <v>2416</v>
      </c>
      <c r="R558" s="118" t="s">
        <v>173</v>
      </c>
      <c r="S558" s="118"/>
      <c r="T558" s="118"/>
      <c r="U558" s="190"/>
      <c r="V558" s="125"/>
      <c r="W558" s="152">
        <v>30300000</v>
      </c>
      <c r="X558" s="127">
        <v>0</v>
      </c>
      <c r="Y558" s="128">
        <v>0</v>
      </c>
      <c r="Z558" s="126">
        <v>0</v>
      </c>
      <c r="AA558" s="122">
        <v>30300000</v>
      </c>
      <c r="AB558" s="154">
        <v>29795000</v>
      </c>
      <c r="AC558" s="178">
        <v>45105</v>
      </c>
      <c r="AD558" s="178">
        <v>45111</v>
      </c>
      <c r="AE558" s="178">
        <v>45291</v>
      </c>
      <c r="AF558" s="123">
        <f t="shared" si="10"/>
        <v>183</v>
      </c>
      <c r="AG558" s="123"/>
      <c r="AH558" s="123"/>
      <c r="AI558" s="124"/>
      <c r="AJ558" s="124"/>
      <c r="AK558" s="178"/>
      <c r="AL558" s="179"/>
      <c r="AM558" s="118" t="s">
        <v>208</v>
      </c>
      <c r="AN558" s="180">
        <v>0.98333333333333328</v>
      </c>
    </row>
    <row r="559" spans="1:40" x14ac:dyDescent="0.3">
      <c r="A559" s="116" t="s">
        <v>1075</v>
      </c>
      <c r="B559" s="117">
        <v>2023</v>
      </c>
      <c r="C559" s="118" t="s">
        <v>3727</v>
      </c>
      <c r="D559" s="118" t="s">
        <v>4596</v>
      </c>
      <c r="E559" s="116" t="s">
        <v>49</v>
      </c>
      <c r="F559" s="116" t="s">
        <v>22</v>
      </c>
      <c r="G559" s="116"/>
      <c r="H559" s="116" t="s">
        <v>1814</v>
      </c>
      <c r="I559" s="143" t="s">
        <v>45</v>
      </c>
      <c r="J559" s="118" t="s">
        <v>191</v>
      </c>
      <c r="K559" s="117">
        <v>57</v>
      </c>
      <c r="L559" s="118" t="s">
        <v>3049</v>
      </c>
      <c r="M559" s="118" t="s">
        <v>3048</v>
      </c>
      <c r="N559" s="184">
        <v>1979</v>
      </c>
      <c r="O559" s="177">
        <v>1</v>
      </c>
      <c r="P559" s="129">
        <v>1144096399</v>
      </c>
      <c r="Q559" s="148" t="s">
        <v>2417</v>
      </c>
      <c r="R559" s="118" t="s">
        <v>173</v>
      </c>
      <c r="S559" s="118"/>
      <c r="T559" s="118"/>
      <c r="U559" s="190"/>
      <c r="V559" s="125"/>
      <c r="W559" s="120">
        <v>30300000</v>
      </c>
      <c r="X559" s="127">
        <v>0</v>
      </c>
      <c r="Y559" s="128" t="s">
        <v>2997</v>
      </c>
      <c r="Z559" s="153">
        <v>5050000</v>
      </c>
      <c r="AA559" s="122">
        <v>35350000</v>
      </c>
      <c r="AB559" s="154">
        <v>24745000</v>
      </c>
      <c r="AC559" s="178">
        <v>45105</v>
      </c>
      <c r="AD559" s="178">
        <v>45111</v>
      </c>
      <c r="AE559" s="178">
        <v>45322</v>
      </c>
      <c r="AF559" s="123">
        <f t="shared" si="10"/>
        <v>213</v>
      </c>
      <c r="AG559" s="123">
        <v>1</v>
      </c>
      <c r="AH559" s="123">
        <v>30</v>
      </c>
      <c r="AI559" s="124"/>
      <c r="AJ559" s="124"/>
      <c r="AK559" s="178"/>
      <c r="AL559" s="179"/>
      <c r="AM559" s="118" t="s">
        <v>208</v>
      </c>
      <c r="AN559" s="180">
        <v>0.7</v>
      </c>
    </row>
    <row r="560" spans="1:40" x14ac:dyDescent="0.3">
      <c r="A560" s="116" t="s">
        <v>1076</v>
      </c>
      <c r="B560" s="117">
        <v>2023</v>
      </c>
      <c r="C560" s="118" t="s">
        <v>3728</v>
      </c>
      <c r="D560" s="118" t="s">
        <v>4597</v>
      </c>
      <c r="E560" s="116" t="s">
        <v>49</v>
      </c>
      <c r="F560" s="116" t="s">
        <v>22</v>
      </c>
      <c r="G560" s="116"/>
      <c r="H560" s="116" t="s">
        <v>1815</v>
      </c>
      <c r="I560" s="143" t="s">
        <v>45</v>
      </c>
      <c r="J560" s="118" t="s">
        <v>191</v>
      </c>
      <c r="K560" s="117">
        <v>57</v>
      </c>
      <c r="L560" s="118" t="s">
        <v>3049</v>
      </c>
      <c r="M560" s="118" t="s">
        <v>3048</v>
      </c>
      <c r="N560" s="184">
        <v>1978</v>
      </c>
      <c r="O560" s="177">
        <v>1</v>
      </c>
      <c r="P560" s="129">
        <v>79789495</v>
      </c>
      <c r="Q560" s="148" t="s">
        <v>2418</v>
      </c>
      <c r="R560" s="118" t="s">
        <v>173</v>
      </c>
      <c r="S560" s="118"/>
      <c r="T560" s="118"/>
      <c r="U560" s="190"/>
      <c r="V560" s="125"/>
      <c r="W560" s="152">
        <v>13200000</v>
      </c>
      <c r="X560" s="127">
        <v>0</v>
      </c>
      <c r="Y560" s="128">
        <v>0</v>
      </c>
      <c r="Z560" s="126">
        <v>0</v>
      </c>
      <c r="AA560" s="122">
        <v>13200000</v>
      </c>
      <c r="AB560" s="154">
        <v>12980000</v>
      </c>
      <c r="AC560" s="178">
        <v>45105</v>
      </c>
      <c r="AD560" s="178">
        <v>45111</v>
      </c>
      <c r="AE560" s="178">
        <v>45291</v>
      </c>
      <c r="AF560" s="123">
        <f t="shared" si="10"/>
        <v>183</v>
      </c>
      <c r="AG560" s="123"/>
      <c r="AH560" s="123"/>
      <c r="AI560" s="124"/>
      <c r="AJ560" s="124"/>
      <c r="AK560" s="178"/>
      <c r="AL560" s="179"/>
      <c r="AM560" s="118" t="s">
        <v>208</v>
      </c>
      <c r="AN560" s="180">
        <v>0.98333333333333328</v>
      </c>
    </row>
    <row r="561" spans="1:40" x14ac:dyDescent="0.3">
      <c r="A561" s="116" t="s">
        <v>1077</v>
      </c>
      <c r="B561" s="117">
        <v>2023</v>
      </c>
      <c r="C561" s="118" t="s">
        <v>3729</v>
      </c>
      <c r="D561" s="118" t="s">
        <v>4598</v>
      </c>
      <c r="E561" s="116" t="s">
        <v>49</v>
      </c>
      <c r="F561" s="116" t="s">
        <v>22</v>
      </c>
      <c r="G561" s="116"/>
      <c r="H561" s="116" t="s">
        <v>1815</v>
      </c>
      <c r="I561" s="143" t="s">
        <v>45</v>
      </c>
      <c r="J561" s="118" t="s">
        <v>191</v>
      </c>
      <c r="K561" s="117">
        <v>57</v>
      </c>
      <c r="L561" s="118" t="s">
        <v>3049</v>
      </c>
      <c r="M561" s="118" t="s">
        <v>3048</v>
      </c>
      <c r="N561" s="184">
        <v>1978</v>
      </c>
      <c r="O561" s="177">
        <v>1</v>
      </c>
      <c r="P561" s="129">
        <v>1032506354</v>
      </c>
      <c r="Q561" s="148" t="s">
        <v>2419</v>
      </c>
      <c r="R561" s="118" t="s">
        <v>173</v>
      </c>
      <c r="S561" s="118"/>
      <c r="T561" s="118"/>
      <c r="U561" s="190"/>
      <c r="V561" s="125"/>
      <c r="W561" s="152">
        <v>13200000</v>
      </c>
      <c r="X561" s="127">
        <v>0</v>
      </c>
      <c r="Y561" s="128">
        <v>0</v>
      </c>
      <c r="Z561" s="126">
        <v>0</v>
      </c>
      <c r="AA561" s="122">
        <v>13200000</v>
      </c>
      <c r="AB561" s="154">
        <v>10780000</v>
      </c>
      <c r="AC561" s="178">
        <v>45105</v>
      </c>
      <c r="AD561" s="178">
        <v>45111</v>
      </c>
      <c r="AE561" s="178">
        <v>45291</v>
      </c>
      <c r="AF561" s="123">
        <f t="shared" si="10"/>
        <v>183</v>
      </c>
      <c r="AG561" s="123"/>
      <c r="AH561" s="123"/>
      <c r="AI561" s="124"/>
      <c r="AJ561" s="124"/>
      <c r="AK561" s="178"/>
      <c r="AL561" s="179"/>
      <c r="AM561" s="118" t="s">
        <v>208</v>
      </c>
      <c r="AN561" s="180">
        <v>0.81666666666666665</v>
      </c>
    </row>
    <row r="562" spans="1:40" x14ac:dyDescent="0.3">
      <c r="A562" s="116" t="s">
        <v>1078</v>
      </c>
      <c r="B562" s="117">
        <v>2023</v>
      </c>
      <c r="C562" s="118" t="s">
        <v>3730</v>
      </c>
      <c r="D562" s="118" t="s">
        <v>4599</v>
      </c>
      <c r="E562" s="116" t="s">
        <v>49</v>
      </c>
      <c r="F562" s="116" t="s">
        <v>22</v>
      </c>
      <c r="G562" s="116"/>
      <c r="H562" s="116" t="s">
        <v>1815</v>
      </c>
      <c r="I562" s="146" t="s">
        <v>45</v>
      </c>
      <c r="J562" s="118" t="s">
        <v>191</v>
      </c>
      <c r="K562" s="117">
        <v>57</v>
      </c>
      <c r="L562" s="118" t="s">
        <v>3049</v>
      </c>
      <c r="M562" s="118" t="s">
        <v>3048</v>
      </c>
      <c r="N562" s="184">
        <v>1978</v>
      </c>
      <c r="O562" s="177">
        <v>1</v>
      </c>
      <c r="P562" s="129">
        <v>1018457197</v>
      </c>
      <c r="Q562" s="148" t="s">
        <v>2420</v>
      </c>
      <c r="R562" s="118" t="s">
        <v>173</v>
      </c>
      <c r="S562" s="118"/>
      <c r="T562" s="118"/>
      <c r="U562" s="190"/>
      <c r="V562" s="125"/>
      <c r="W562" s="152">
        <v>13200000</v>
      </c>
      <c r="X562" s="127">
        <v>0</v>
      </c>
      <c r="Y562" s="128">
        <v>0</v>
      </c>
      <c r="Z562" s="126">
        <v>0</v>
      </c>
      <c r="AA562" s="122">
        <v>13200000</v>
      </c>
      <c r="AB562" s="154">
        <v>12980000</v>
      </c>
      <c r="AC562" s="178">
        <v>45106</v>
      </c>
      <c r="AD562" s="178">
        <v>45111</v>
      </c>
      <c r="AE562" s="178">
        <v>45291</v>
      </c>
      <c r="AF562" s="123">
        <f t="shared" si="10"/>
        <v>182</v>
      </c>
      <c r="AG562" s="123"/>
      <c r="AH562" s="123"/>
      <c r="AI562" s="124"/>
      <c r="AJ562" s="124"/>
      <c r="AK562" s="178"/>
      <c r="AL562" s="179"/>
      <c r="AM562" s="118" t="s">
        <v>208</v>
      </c>
      <c r="AN562" s="180">
        <v>0.98333333333333328</v>
      </c>
    </row>
    <row r="563" spans="1:40" x14ac:dyDescent="0.3">
      <c r="A563" s="116" t="s">
        <v>1079</v>
      </c>
      <c r="B563" s="117">
        <v>2023</v>
      </c>
      <c r="C563" s="118" t="s">
        <v>3731</v>
      </c>
      <c r="D563" s="118" t="s">
        <v>4600</v>
      </c>
      <c r="E563" s="116" t="s">
        <v>49</v>
      </c>
      <c r="F563" s="116" t="s">
        <v>22</v>
      </c>
      <c r="G563" s="116"/>
      <c r="H563" s="116" t="s">
        <v>1815</v>
      </c>
      <c r="I563" s="143" t="s">
        <v>45</v>
      </c>
      <c r="J563" s="118" t="s">
        <v>191</v>
      </c>
      <c r="K563" s="117">
        <v>57</v>
      </c>
      <c r="L563" s="118" t="s">
        <v>3049</v>
      </c>
      <c r="M563" s="118" t="s">
        <v>3048</v>
      </c>
      <c r="N563" s="184">
        <v>1978</v>
      </c>
      <c r="O563" s="177">
        <v>1</v>
      </c>
      <c r="P563" s="129">
        <v>1026302789</v>
      </c>
      <c r="Q563" s="148" t="s">
        <v>2421</v>
      </c>
      <c r="R563" s="118" t="s">
        <v>173</v>
      </c>
      <c r="S563" s="118"/>
      <c r="T563" s="118"/>
      <c r="U563" s="190"/>
      <c r="V563" s="125"/>
      <c r="W563" s="152">
        <v>13200000</v>
      </c>
      <c r="X563" s="127">
        <v>0</v>
      </c>
      <c r="Y563" s="128">
        <v>0</v>
      </c>
      <c r="Z563" s="126">
        <v>0</v>
      </c>
      <c r="AA563" s="122">
        <v>13200000</v>
      </c>
      <c r="AB563" s="154">
        <v>12980000</v>
      </c>
      <c r="AC563" s="178">
        <v>45105</v>
      </c>
      <c r="AD563" s="178">
        <v>45111</v>
      </c>
      <c r="AE563" s="178">
        <v>45291</v>
      </c>
      <c r="AF563" s="123">
        <f t="shared" si="10"/>
        <v>183</v>
      </c>
      <c r="AG563" s="123"/>
      <c r="AH563" s="123"/>
      <c r="AI563" s="124"/>
      <c r="AJ563" s="124"/>
      <c r="AK563" s="178"/>
      <c r="AL563" s="179"/>
      <c r="AM563" s="118" t="s">
        <v>208</v>
      </c>
      <c r="AN563" s="180">
        <v>0.98333333333333328</v>
      </c>
    </row>
    <row r="564" spans="1:40" x14ac:dyDescent="0.3">
      <c r="A564" s="116" t="s">
        <v>1080</v>
      </c>
      <c r="B564" s="117">
        <v>2023</v>
      </c>
      <c r="C564" s="118" t="s">
        <v>3732</v>
      </c>
      <c r="D564" s="118" t="s">
        <v>4601</v>
      </c>
      <c r="E564" s="116" t="s">
        <v>49</v>
      </c>
      <c r="F564" s="116" t="s">
        <v>22</v>
      </c>
      <c r="G564" s="116"/>
      <c r="H564" s="116" t="s">
        <v>1815</v>
      </c>
      <c r="I564" s="143" t="s">
        <v>45</v>
      </c>
      <c r="J564" s="118" t="s">
        <v>191</v>
      </c>
      <c r="K564" s="117">
        <v>57</v>
      </c>
      <c r="L564" s="118" t="s">
        <v>3049</v>
      </c>
      <c r="M564" s="118" t="s">
        <v>3048</v>
      </c>
      <c r="N564" s="184">
        <v>1978</v>
      </c>
      <c r="O564" s="177">
        <v>1</v>
      </c>
      <c r="P564" s="129">
        <v>1110520592</v>
      </c>
      <c r="Q564" s="148" t="s">
        <v>2422</v>
      </c>
      <c r="R564" s="118" t="s">
        <v>173</v>
      </c>
      <c r="S564" s="118"/>
      <c r="T564" s="118"/>
      <c r="U564" s="190"/>
      <c r="V564" s="125"/>
      <c r="W564" s="152">
        <v>13200000</v>
      </c>
      <c r="X564" s="127">
        <v>0</v>
      </c>
      <c r="Y564" s="128">
        <v>0</v>
      </c>
      <c r="Z564" s="126">
        <v>0</v>
      </c>
      <c r="AA564" s="122">
        <v>13200000</v>
      </c>
      <c r="AB564" s="154">
        <v>12833333</v>
      </c>
      <c r="AC564" s="178">
        <v>45106</v>
      </c>
      <c r="AD564" s="178">
        <v>45113</v>
      </c>
      <c r="AE564" s="178">
        <v>45291</v>
      </c>
      <c r="AF564" s="123">
        <f t="shared" si="10"/>
        <v>182</v>
      </c>
      <c r="AG564" s="123"/>
      <c r="AH564" s="123"/>
      <c r="AI564" s="124"/>
      <c r="AJ564" s="124"/>
      <c r="AK564" s="178"/>
      <c r="AL564" s="179"/>
      <c r="AM564" s="118" t="s">
        <v>208</v>
      </c>
      <c r="AN564" s="180">
        <v>0.97222219696969692</v>
      </c>
    </row>
    <row r="565" spans="1:40" x14ac:dyDescent="0.3">
      <c r="A565" s="116" t="s">
        <v>1081</v>
      </c>
      <c r="B565" s="117">
        <v>2023</v>
      </c>
      <c r="C565" s="118" t="s">
        <v>3733</v>
      </c>
      <c r="D565" s="118" t="s">
        <v>4602</v>
      </c>
      <c r="E565" s="116" t="s">
        <v>49</v>
      </c>
      <c r="F565" s="116" t="s">
        <v>22</v>
      </c>
      <c r="G565" s="116"/>
      <c r="H565" s="116" t="s">
        <v>1815</v>
      </c>
      <c r="I565" s="143" t="s">
        <v>45</v>
      </c>
      <c r="J565" s="118" t="s">
        <v>191</v>
      </c>
      <c r="K565" s="117">
        <v>57</v>
      </c>
      <c r="L565" s="118" t="s">
        <v>3049</v>
      </c>
      <c r="M565" s="118" t="s">
        <v>3048</v>
      </c>
      <c r="N565" s="184">
        <v>1978</v>
      </c>
      <c r="O565" s="177">
        <v>1</v>
      </c>
      <c r="P565" s="129">
        <v>1020729380</v>
      </c>
      <c r="Q565" s="148" t="s">
        <v>2423</v>
      </c>
      <c r="R565" s="118" t="s">
        <v>173</v>
      </c>
      <c r="S565" s="118"/>
      <c r="T565" s="118"/>
      <c r="U565" s="190"/>
      <c r="V565" s="125"/>
      <c r="W565" s="152">
        <v>0</v>
      </c>
      <c r="X565" s="127">
        <v>0</v>
      </c>
      <c r="Y565" s="128">
        <v>0</v>
      </c>
      <c r="Z565" s="126">
        <v>0</v>
      </c>
      <c r="AA565" s="122">
        <v>0</v>
      </c>
      <c r="AB565" s="154">
        <v>0</v>
      </c>
      <c r="AC565" s="178">
        <v>45105</v>
      </c>
      <c r="AD565" s="178">
        <v>45183</v>
      </c>
      <c r="AE565" s="178">
        <v>45183</v>
      </c>
      <c r="AF565" s="123">
        <f t="shared" si="10"/>
        <v>76</v>
      </c>
      <c r="AG565" s="123"/>
      <c r="AH565" s="123"/>
      <c r="AI565" s="124"/>
      <c r="AJ565" s="124"/>
      <c r="AK565" s="178"/>
      <c r="AL565" s="179"/>
      <c r="AM565" s="118" t="s">
        <v>4992</v>
      </c>
      <c r="AN565" s="180">
        <v>0</v>
      </c>
    </row>
    <row r="566" spans="1:40" x14ac:dyDescent="0.3">
      <c r="A566" s="116" t="s">
        <v>1082</v>
      </c>
      <c r="B566" s="117">
        <v>2023</v>
      </c>
      <c r="C566" s="118" t="s">
        <v>3734</v>
      </c>
      <c r="D566" s="118" t="s">
        <v>4603</v>
      </c>
      <c r="E566" s="116" t="s">
        <v>49</v>
      </c>
      <c r="F566" s="116" t="s">
        <v>22</v>
      </c>
      <c r="G566" s="116"/>
      <c r="H566" s="116" t="s">
        <v>1816</v>
      </c>
      <c r="I566" s="143" t="s">
        <v>45</v>
      </c>
      <c r="J566" s="118" t="s">
        <v>191</v>
      </c>
      <c r="K566" s="117">
        <v>40</v>
      </c>
      <c r="L566" s="118" t="s">
        <v>126</v>
      </c>
      <c r="M566" s="118" t="s">
        <v>3047</v>
      </c>
      <c r="N566" s="184">
        <v>1996</v>
      </c>
      <c r="O566" s="177">
        <v>1</v>
      </c>
      <c r="P566" s="129">
        <v>37322777</v>
      </c>
      <c r="Q566" s="148" t="s">
        <v>2424</v>
      </c>
      <c r="R566" s="118" t="s">
        <v>173</v>
      </c>
      <c r="S566" s="118"/>
      <c r="T566" s="118"/>
      <c r="U566" s="190"/>
      <c r="V566" s="125"/>
      <c r="W566" s="120">
        <v>10800000</v>
      </c>
      <c r="X566" s="127">
        <v>0</v>
      </c>
      <c r="Y566" s="128" t="s">
        <v>2998</v>
      </c>
      <c r="Z566" s="153">
        <v>5400000</v>
      </c>
      <c r="AA566" s="122">
        <v>16200000</v>
      </c>
      <c r="AB566" s="154">
        <v>10620000</v>
      </c>
      <c r="AC566" s="178">
        <v>45105</v>
      </c>
      <c r="AD566" s="178">
        <v>45111</v>
      </c>
      <c r="AE566" s="178">
        <v>45382</v>
      </c>
      <c r="AF566" s="123">
        <f t="shared" si="10"/>
        <v>273</v>
      </c>
      <c r="AG566" s="123">
        <v>1</v>
      </c>
      <c r="AH566" s="123">
        <v>90</v>
      </c>
      <c r="AI566" s="124"/>
      <c r="AJ566" s="124"/>
      <c r="AK566" s="178"/>
      <c r="AL566" s="179"/>
      <c r="AM566" s="118" t="s">
        <v>207</v>
      </c>
      <c r="AN566" s="180">
        <v>0.65555555555555556</v>
      </c>
    </row>
    <row r="567" spans="1:40" x14ac:dyDescent="0.3">
      <c r="A567" s="116" t="s">
        <v>1083</v>
      </c>
      <c r="B567" s="117">
        <v>2023</v>
      </c>
      <c r="C567" s="118" t="s">
        <v>3735</v>
      </c>
      <c r="D567" s="118" t="s">
        <v>4604</v>
      </c>
      <c r="E567" s="116" t="s">
        <v>49</v>
      </c>
      <c r="F567" s="116" t="s">
        <v>22</v>
      </c>
      <c r="G567" s="116"/>
      <c r="H567" s="116" t="s">
        <v>1817</v>
      </c>
      <c r="I567" s="143" t="s">
        <v>45</v>
      </c>
      <c r="J567" s="118" t="s">
        <v>191</v>
      </c>
      <c r="K567" s="117">
        <v>57</v>
      </c>
      <c r="L567" s="118" t="s">
        <v>3049</v>
      </c>
      <c r="M567" s="118" t="s">
        <v>3048</v>
      </c>
      <c r="N567" s="184">
        <v>1978</v>
      </c>
      <c r="O567" s="177">
        <v>1</v>
      </c>
      <c r="P567" s="129">
        <v>1032447519</v>
      </c>
      <c r="Q567" s="148" t="s">
        <v>2425</v>
      </c>
      <c r="R567" s="118" t="s">
        <v>173</v>
      </c>
      <c r="S567" s="118"/>
      <c r="T567" s="118"/>
      <c r="U567" s="190"/>
      <c r="V567" s="125"/>
      <c r="W567" s="120">
        <v>30300000</v>
      </c>
      <c r="X567" s="127">
        <v>0</v>
      </c>
      <c r="Y567" s="128" t="s">
        <v>2999</v>
      </c>
      <c r="Z567" s="153">
        <v>7575000</v>
      </c>
      <c r="AA567" s="122">
        <v>37875000</v>
      </c>
      <c r="AB567" s="154">
        <v>29795000</v>
      </c>
      <c r="AC567" s="178">
        <v>45105</v>
      </c>
      <c r="AD567" s="178">
        <v>45111</v>
      </c>
      <c r="AE567" s="178">
        <v>45366</v>
      </c>
      <c r="AF567" s="123">
        <f t="shared" si="10"/>
        <v>257</v>
      </c>
      <c r="AG567" s="123">
        <v>1</v>
      </c>
      <c r="AH567" s="123">
        <v>75</v>
      </c>
      <c r="AI567" s="124"/>
      <c r="AJ567" s="124"/>
      <c r="AK567" s="178"/>
      <c r="AL567" s="179"/>
      <c r="AM567" s="118" t="s">
        <v>207</v>
      </c>
      <c r="AN567" s="180">
        <v>0.78666666666666663</v>
      </c>
    </row>
    <row r="568" spans="1:40" x14ac:dyDescent="0.3">
      <c r="A568" s="130" t="s">
        <v>1084</v>
      </c>
      <c r="B568" s="117">
        <v>2023</v>
      </c>
      <c r="C568" s="118" t="s">
        <v>3736</v>
      </c>
      <c r="D568" s="118" t="s">
        <v>4605</v>
      </c>
      <c r="E568" s="116" t="s">
        <v>49</v>
      </c>
      <c r="F568" s="116" t="s">
        <v>22</v>
      </c>
      <c r="G568" s="116"/>
      <c r="H568" s="130" t="s">
        <v>546</v>
      </c>
      <c r="I568" s="143" t="s">
        <v>45</v>
      </c>
      <c r="J568" s="118" t="s">
        <v>191</v>
      </c>
      <c r="K568" s="117">
        <v>57</v>
      </c>
      <c r="L568" s="118" t="s">
        <v>3049</v>
      </c>
      <c r="M568" s="118" t="s">
        <v>3048</v>
      </c>
      <c r="N568" s="184">
        <v>1979</v>
      </c>
      <c r="O568" s="177">
        <v>1</v>
      </c>
      <c r="P568" s="129">
        <v>1233900018</v>
      </c>
      <c r="Q568" s="148" t="s">
        <v>2426</v>
      </c>
      <c r="R568" s="118" t="s">
        <v>173</v>
      </c>
      <c r="S568" s="118"/>
      <c r="T568" s="118"/>
      <c r="U568" s="190"/>
      <c r="V568" s="125"/>
      <c r="W568" s="120">
        <v>15300000</v>
      </c>
      <c r="X568" s="127">
        <v>0</v>
      </c>
      <c r="Y568" s="128" t="s">
        <v>3000</v>
      </c>
      <c r="Z568" s="153">
        <v>2550000</v>
      </c>
      <c r="AA568" s="122">
        <v>17850000</v>
      </c>
      <c r="AB568" s="154">
        <v>14875000</v>
      </c>
      <c r="AC568" s="178">
        <v>45105</v>
      </c>
      <c r="AD568" s="178">
        <v>45113</v>
      </c>
      <c r="AE568" s="178">
        <v>45321</v>
      </c>
      <c r="AF568" s="123">
        <f t="shared" si="10"/>
        <v>212</v>
      </c>
      <c r="AG568" s="123">
        <v>1</v>
      </c>
      <c r="AH568" s="123">
        <v>30</v>
      </c>
      <c r="AI568" s="124"/>
      <c r="AJ568" s="124"/>
      <c r="AK568" s="178"/>
      <c r="AL568" s="179"/>
      <c r="AM568" s="118" t="s">
        <v>208</v>
      </c>
      <c r="AN568" s="180">
        <v>0.83333333333333337</v>
      </c>
    </row>
    <row r="569" spans="1:40" x14ac:dyDescent="0.3">
      <c r="A569" s="116" t="s">
        <v>1085</v>
      </c>
      <c r="B569" s="117">
        <v>2023</v>
      </c>
      <c r="C569" s="118" t="s">
        <v>3737</v>
      </c>
      <c r="D569" s="118" t="s">
        <v>4606</v>
      </c>
      <c r="E569" s="116" t="s">
        <v>49</v>
      </c>
      <c r="F569" s="116" t="s">
        <v>22</v>
      </c>
      <c r="G569" s="116"/>
      <c r="H569" s="116" t="s">
        <v>1818</v>
      </c>
      <c r="I569" s="143" t="s">
        <v>45</v>
      </c>
      <c r="J569" s="118" t="s">
        <v>191</v>
      </c>
      <c r="K569" s="117">
        <v>39</v>
      </c>
      <c r="L569" s="118" t="s">
        <v>125</v>
      </c>
      <c r="M569" s="118" t="s">
        <v>3047</v>
      </c>
      <c r="N569" s="184">
        <v>1973</v>
      </c>
      <c r="O569" s="177">
        <v>1</v>
      </c>
      <c r="P569" s="129">
        <v>1121417372</v>
      </c>
      <c r="Q569" s="148" t="s">
        <v>523</v>
      </c>
      <c r="R569" s="118" t="s">
        <v>173</v>
      </c>
      <c r="S569" s="118"/>
      <c r="T569" s="118"/>
      <c r="U569" s="190"/>
      <c r="V569" s="125"/>
      <c r="W569" s="120">
        <v>10800000</v>
      </c>
      <c r="X569" s="127">
        <v>0</v>
      </c>
      <c r="Y569" s="128" t="s">
        <v>3001</v>
      </c>
      <c r="Z569" s="153">
        <v>3600000</v>
      </c>
      <c r="AA569" s="122">
        <v>14400000</v>
      </c>
      <c r="AB569" s="154">
        <v>10560000</v>
      </c>
      <c r="AC569" s="178">
        <v>45105</v>
      </c>
      <c r="AD569" s="178">
        <v>45112</v>
      </c>
      <c r="AE569" s="178">
        <v>45351</v>
      </c>
      <c r="AF569" s="123">
        <f t="shared" si="10"/>
        <v>241</v>
      </c>
      <c r="AG569" s="123">
        <v>1</v>
      </c>
      <c r="AH569" s="123">
        <v>59</v>
      </c>
      <c r="AI569" s="124"/>
      <c r="AJ569" s="124"/>
      <c r="AK569" s="178"/>
      <c r="AL569" s="179"/>
      <c r="AM569" s="118" t="s">
        <v>208</v>
      </c>
      <c r="AN569" s="180">
        <v>0.73333333333333328</v>
      </c>
    </row>
    <row r="570" spans="1:40" x14ac:dyDescent="0.3">
      <c r="A570" s="116" t="s">
        <v>1086</v>
      </c>
      <c r="B570" s="117">
        <v>2023</v>
      </c>
      <c r="C570" s="118" t="s">
        <v>3738</v>
      </c>
      <c r="D570" s="118" t="s">
        <v>4607</v>
      </c>
      <c r="E570" s="116" t="s">
        <v>49</v>
      </c>
      <c r="F570" s="116" t="s">
        <v>22</v>
      </c>
      <c r="G570" s="116"/>
      <c r="H570" s="116" t="s">
        <v>1819</v>
      </c>
      <c r="I570" s="143" t="s">
        <v>45</v>
      </c>
      <c r="J570" s="118" t="s">
        <v>191</v>
      </c>
      <c r="K570" s="117">
        <v>20</v>
      </c>
      <c r="L570" s="118" t="s">
        <v>110</v>
      </c>
      <c r="M570" s="118" t="s">
        <v>3042</v>
      </c>
      <c r="N570" s="184">
        <v>1963</v>
      </c>
      <c r="O570" s="177">
        <v>1</v>
      </c>
      <c r="P570" s="129">
        <v>1110474945</v>
      </c>
      <c r="Q570" s="148" t="s">
        <v>2427</v>
      </c>
      <c r="R570" s="118" t="s">
        <v>173</v>
      </c>
      <c r="S570" s="118"/>
      <c r="T570" s="118"/>
      <c r="U570" s="190"/>
      <c r="V570" s="125"/>
      <c r="W570" s="120">
        <v>24500000</v>
      </c>
      <c r="X570" s="127">
        <v>0</v>
      </c>
      <c r="Y570" s="128" t="s">
        <v>3002</v>
      </c>
      <c r="Z570" s="153">
        <v>12133334</v>
      </c>
      <c r="AA570" s="122">
        <v>36633334</v>
      </c>
      <c r="AB570" s="154">
        <v>36633334</v>
      </c>
      <c r="AC570" s="178">
        <v>45105</v>
      </c>
      <c r="AD570" s="178">
        <v>45112</v>
      </c>
      <c r="AE570" s="178">
        <v>45271</v>
      </c>
      <c r="AF570" s="123">
        <f t="shared" si="10"/>
        <v>163</v>
      </c>
      <c r="AG570" s="123">
        <v>1</v>
      </c>
      <c r="AH570" s="123">
        <v>52</v>
      </c>
      <c r="AI570" s="124"/>
      <c r="AJ570" s="124"/>
      <c r="AK570" s="178"/>
      <c r="AL570" s="179"/>
      <c r="AM570" s="118" t="s">
        <v>208</v>
      </c>
      <c r="AN570" s="180">
        <v>1</v>
      </c>
    </row>
    <row r="571" spans="1:40" x14ac:dyDescent="0.3">
      <c r="A571" s="116" t="s">
        <v>1087</v>
      </c>
      <c r="B571" s="117">
        <v>2023</v>
      </c>
      <c r="C571" s="118" t="s">
        <v>3739</v>
      </c>
      <c r="D571" s="118" t="s">
        <v>4608</v>
      </c>
      <c r="E571" s="116" t="s">
        <v>49</v>
      </c>
      <c r="F571" s="116" t="s">
        <v>22</v>
      </c>
      <c r="G571" s="116"/>
      <c r="H571" s="116" t="s">
        <v>1820</v>
      </c>
      <c r="I571" s="143" t="s">
        <v>45</v>
      </c>
      <c r="J571" s="118" t="s">
        <v>191</v>
      </c>
      <c r="K571" s="117">
        <v>55</v>
      </c>
      <c r="L571" s="118" t="s">
        <v>145</v>
      </c>
      <c r="M571" s="118" t="s">
        <v>3048</v>
      </c>
      <c r="N571" s="184">
        <v>1977</v>
      </c>
      <c r="O571" s="177">
        <v>1</v>
      </c>
      <c r="P571" s="129">
        <v>1032435578</v>
      </c>
      <c r="Q571" s="148" t="s">
        <v>2428</v>
      </c>
      <c r="R571" s="118" t="s">
        <v>173</v>
      </c>
      <c r="S571" s="118"/>
      <c r="T571" s="118"/>
      <c r="U571" s="190"/>
      <c r="V571" s="125"/>
      <c r="W571" s="120">
        <v>42000000</v>
      </c>
      <c r="X571" s="127">
        <v>0</v>
      </c>
      <c r="Y571" s="128" t="s">
        <v>3003</v>
      </c>
      <c r="Z571" s="153">
        <v>21000000</v>
      </c>
      <c r="AA571" s="122">
        <v>63000000</v>
      </c>
      <c r="AB571" s="154">
        <v>39433334</v>
      </c>
      <c r="AC571" s="178">
        <v>45105</v>
      </c>
      <c r="AD571" s="178">
        <v>45112</v>
      </c>
      <c r="AE571" s="178">
        <v>45381</v>
      </c>
      <c r="AF571" s="123">
        <f t="shared" si="10"/>
        <v>272</v>
      </c>
      <c r="AG571" s="123">
        <v>1</v>
      </c>
      <c r="AH571" s="123">
        <v>90</v>
      </c>
      <c r="AI571" s="124"/>
      <c r="AJ571" s="124"/>
      <c r="AK571" s="178"/>
      <c r="AL571" s="179"/>
      <c r="AM571" s="118" t="s">
        <v>207</v>
      </c>
      <c r="AN571" s="180">
        <v>0.62592593650793649</v>
      </c>
    </row>
    <row r="572" spans="1:40" x14ac:dyDescent="0.3">
      <c r="A572" s="116" t="s">
        <v>1088</v>
      </c>
      <c r="B572" s="117">
        <v>2023</v>
      </c>
      <c r="C572" s="118" t="s">
        <v>3740</v>
      </c>
      <c r="D572" s="118" t="s">
        <v>4609</v>
      </c>
      <c r="E572" s="116" t="s">
        <v>49</v>
      </c>
      <c r="F572" s="116" t="s">
        <v>22</v>
      </c>
      <c r="G572" s="116"/>
      <c r="H572" s="116" t="s">
        <v>1821</v>
      </c>
      <c r="I572" s="143" t="s">
        <v>45</v>
      </c>
      <c r="J572" s="118" t="s">
        <v>191</v>
      </c>
      <c r="K572" s="117">
        <v>57</v>
      </c>
      <c r="L572" s="118" t="s">
        <v>3049</v>
      </c>
      <c r="M572" s="118" t="s">
        <v>3048</v>
      </c>
      <c r="N572" s="184">
        <v>1978</v>
      </c>
      <c r="O572" s="177">
        <v>1</v>
      </c>
      <c r="P572" s="129">
        <v>37935388</v>
      </c>
      <c r="Q572" s="148" t="s">
        <v>2429</v>
      </c>
      <c r="R572" s="118" t="s">
        <v>173</v>
      </c>
      <c r="S572" s="118"/>
      <c r="T572" s="118"/>
      <c r="U572" s="190"/>
      <c r="V572" s="125"/>
      <c r="W572" s="152">
        <v>13200000</v>
      </c>
      <c r="X572" s="127">
        <v>0</v>
      </c>
      <c r="Y572" s="128">
        <v>0</v>
      </c>
      <c r="Z572" s="126">
        <v>0</v>
      </c>
      <c r="AA572" s="122">
        <v>13200000</v>
      </c>
      <c r="AB572" s="154">
        <v>12906667</v>
      </c>
      <c r="AC572" s="178">
        <v>45106</v>
      </c>
      <c r="AD572" s="178">
        <v>45112</v>
      </c>
      <c r="AE572" s="178">
        <v>45291</v>
      </c>
      <c r="AF572" s="123">
        <f t="shared" si="10"/>
        <v>182</v>
      </c>
      <c r="AG572" s="123"/>
      <c r="AH572" s="123"/>
      <c r="AI572" s="124"/>
      <c r="AJ572" s="124"/>
      <c r="AK572" s="178"/>
      <c r="AL572" s="179"/>
      <c r="AM572" s="118" t="s">
        <v>208</v>
      </c>
      <c r="AN572" s="180">
        <v>0.97777780303030304</v>
      </c>
    </row>
    <row r="573" spans="1:40" x14ac:dyDescent="0.3">
      <c r="A573" s="116" t="s">
        <v>1089</v>
      </c>
      <c r="B573" s="117">
        <v>2023</v>
      </c>
      <c r="C573" s="118" t="s">
        <v>3741</v>
      </c>
      <c r="D573" s="118" t="s">
        <v>4610</v>
      </c>
      <c r="E573" s="116" t="s">
        <v>49</v>
      </c>
      <c r="F573" s="116" t="s">
        <v>22</v>
      </c>
      <c r="G573" s="116"/>
      <c r="H573" s="116" t="s">
        <v>1822</v>
      </c>
      <c r="I573" s="143" t="s">
        <v>45</v>
      </c>
      <c r="J573" s="118" t="s">
        <v>191</v>
      </c>
      <c r="K573" s="117">
        <v>43</v>
      </c>
      <c r="L573" s="118" t="s">
        <v>129</v>
      </c>
      <c r="M573" s="118" t="s">
        <v>3047</v>
      </c>
      <c r="N573" s="184">
        <v>2032</v>
      </c>
      <c r="O573" s="177">
        <v>1</v>
      </c>
      <c r="P573" s="129">
        <v>31255784</v>
      </c>
      <c r="Q573" s="148" t="s">
        <v>2430</v>
      </c>
      <c r="R573" s="118" t="s">
        <v>173</v>
      </c>
      <c r="S573" s="118"/>
      <c r="T573" s="118"/>
      <c r="U573" s="190"/>
      <c r="V573" s="125"/>
      <c r="W573" s="152">
        <v>7200000</v>
      </c>
      <c r="X573" s="127">
        <v>0</v>
      </c>
      <c r="Y573" s="128">
        <v>0</v>
      </c>
      <c r="Z573" s="126">
        <v>0</v>
      </c>
      <c r="AA573" s="122">
        <v>7200000</v>
      </c>
      <c r="AB573" s="154">
        <v>7200000</v>
      </c>
      <c r="AC573" s="178">
        <v>45105</v>
      </c>
      <c r="AD573" s="178">
        <v>45117</v>
      </c>
      <c r="AE573" s="178">
        <v>45233</v>
      </c>
      <c r="AF573" s="123">
        <f t="shared" si="10"/>
        <v>125</v>
      </c>
      <c r="AG573" s="123"/>
      <c r="AH573" s="123"/>
      <c r="AI573" s="124"/>
      <c r="AJ573" s="124"/>
      <c r="AK573" s="178"/>
      <c r="AL573" s="179"/>
      <c r="AM573" s="118" t="s">
        <v>208</v>
      </c>
      <c r="AN573" s="180">
        <v>1</v>
      </c>
    </row>
    <row r="574" spans="1:40" x14ac:dyDescent="0.3">
      <c r="A574" s="116" t="s">
        <v>1090</v>
      </c>
      <c r="B574" s="117">
        <v>2023</v>
      </c>
      <c r="C574" s="118" t="s">
        <v>3742</v>
      </c>
      <c r="D574" s="118" t="s">
        <v>4611</v>
      </c>
      <c r="E574" s="116" t="s">
        <v>49</v>
      </c>
      <c r="F574" s="116" t="s">
        <v>22</v>
      </c>
      <c r="G574" s="116"/>
      <c r="H574" s="116" t="s">
        <v>1823</v>
      </c>
      <c r="I574" s="143" t="s">
        <v>45</v>
      </c>
      <c r="J574" s="118" t="s">
        <v>191</v>
      </c>
      <c r="K574" s="117">
        <v>57</v>
      </c>
      <c r="L574" s="118" t="s">
        <v>3049</v>
      </c>
      <c r="M574" s="118" t="s">
        <v>3048</v>
      </c>
      <c r="N574" s="184">
        <v>1978</v>
      </c>
      <c r="O574" s="177">
        <v>1</v>
      </c>
      <c r="P574" s="129">
        <v>80040806</v>
      </c>
      <c r="Q574" s="148" t="s">
        <v>2431</v>
      </c>
      <c r="R574" s="118" t="s">
        <v>173</v>
      </c>
      <c r="S574" s="118"/>
      <c r="T574" s="118"/>
      <c r="U574" s="190"/>
      <c r="V574" s="125"/>
      <c r="W574" s="152">
        <v>13200000</v>
      </c>
      <c r="X574" s="127">
        <v>0</v>
      </c>
      <c r="Y574" s="128">
        <v>0</v>
      </c>
      <c r="Z574" s="126">
        <v>0</v>
      </c>
      <c r="AA574" s="122">
        <v>13200000</v>
      </c>
      <c r="AB574" s="154">
        <v>12173334</v>
      </c>
      <c r="AC574" s="178">
        <v>45105</v>
      </c>
      <c r="AD574" s="178">
        <v>45112</v>
      </c>
      <c r="AE574" s="178">
        <v>45280</v>
      </c>
      <c r="AF574" s="123">
        <f t="shared" si="10"/>
        <v>172</v>
      </c>
      <c r="AG574" s="123"/>
      <c r="AH574" s="123"/>
      <c r="AI574" s="124"/>
      <c r="AJ574" s="124"/>
      <c r="AK574" s="178"/>
      <c r="AL574" s="179"/>
      <c r="AM574" s="118" t="s">
        <v>4992</v>
      </c>
      <c r="AN574" s="180">
        <v>0.92222227272727275</v>
      </c>
    </row>
    <row r="575" spans="1:40" x14ac:dyDescent="0.3">
      <c r="A575" s="116" t="s">
        <v>1091</v>
      </c>
      <c r="B575" s="117">
        <v>2023</v>
      </c>
      <c r="C575" s="118" t="s">
        <v>3743</v>
      </c>
      <c r="D575" s="118" t="s">
        <v>4612</v>
      </c>
      <c r="E575" s="116" t="s">
        <v>49</v>
      </c>
      <c r="F575" s="116" t="s">
        <v>22</v>
      </c>
      <c r="G575" s="116"/>
      <c r="H575" s="116" t="s">
        <v>1818</v>
      </c>
      <c r="I575" s="143" t="s">
        <v>45</v>
      </c>
      <c r="J575" s="118" t="s">
        <v>191</v>
      </c>
      <c r="K575" s="117">
        <v>39</v>
      </c>
      <c r="L575" s="118" t="s">
        <v>125</v>
      </c>
      <c r="M575" s="118" t="s">
        <v>3047</v>
      </c>
      <c r="N575" s="184">
        <v>1973</v>
      </c>
      <c r="O575" s="177">
        <v>1</v>
      </c>
      <c r="P575" s="129">
        <v>39424388</v>
      </c>
      <c r="Q575" s="148" t="s">
        <v>2432</v>
      </c>
      <c r="R575" s="118" t="s">
        <v>173</v>
      </c>
      <c r="S575" s="118"/>
      <c r="T575" s="118"/>
      <c r="U575" s="190"/>
      <c r="V575" s="125"/>
      <c r="W575" s="120">
        <v>10800000</v>
      </c>
      <c r="X575" s="127">
        <v>0</v>
      </c>
      <c r="Y575" s="128" t="s">
        <v>3004</v>
      </c>
      <c r="Z575" s="153">
        <v>5400000</v>
      </c>
      <c r="AA575" s="122">
        <v>16200000</v>
      </c>
      <c r="AB575" s="154">
        <v>10620000</v>
      </c>
      <c r="AC575" s="178">
        <v>45106</v>
      </c>
      <c r="AD575" s="178">
        <v>45111</v>
      </c>
      <c r="AE575" s="178">
        <v>45382</v>
      </c>
      <c r="AF575" s="123">
        <f t="shared" si="10"/>
        <v>272</v>
      </c>
      <c r="AG575" s="123">
        <v>1</v>
      </c>
      <c r="AH575" s="123">
        <v>90</v>
      </c>
      <c r="AI575" s="124"/>
      <c r="AJ575" s="124"/>
      <c r="AK575" s="178"/>
      <c r="AL575" s="179"/>
      <c r="AM575" s="118" t="s">
        <v>207</v>
      </c>
      <c r="AN575" s="180">
        <v>0.65555555555555556</v>
      </c>
    </row>
    <row r="576" spans="1:40" x14ac:dyDescent="0.3">
      <c r="A576" s="116" t="s">
        <v>1092</v>
      </c>
      <c r="B576" s="117">
        <v>2023</v>
      </c>
      <c r="C576" s="118" t="s">
        <v>3744</v>
      </c>
      <c r="D576" s="118" t="s">
        <v>4613</v>
      </c>
      <c r="E576" s="116" t="s">
        <v>49</v>
      </c>
      <c r="F576" s="116" t="s">
        <v>22</v>
      </c>
      <c r="G576" s="116"/>
      <c r="H576" s="116" t="s">
        <v>1816</v>
      </c>
      <c r="I576" s="143" t="s">
        <v>45</v>
      </c>
      <c r="J576" s="118" t="s">
        <v>191</v>
      </c>
      <c r="K576" s="117">
        <v>40</v>
      </c>
      <c r="L576" s="118" t="s">
        <v>126</v>
      </c>
      <c r="M576" s="118" t="s">
        <v>3047</v>
      </c>
      <c r="N576" s="184">
        <v>1996</v>
      </c>
      <c r="O576" s="177">
        <v>1</v>
      </c>
      <c r="P576" s="129">
        <v>1018485830</v>
      </c>
      <c r="Q576" s="148" t="s">
        <v>2433</v>
      </c>
      <c r="R576" s="118" t="s">
        <v>173</v>
      </c>
      <c r="S576" s="118"/>
      <c r="T576" s="118"/>
      <c r="U576" s="190"/>
      <c r="V576" s="125"/>
      <c r="W576" s="120">
        <v>10800000</v>
      </c>
      <c r="X576" s="127">
        <v>0</v>
      </c>
      <c r="Y576" s="128" t="s">
        <v>3005</v>
      </c>
      <c r="Z576" s="153">
        <v>5400000</v>
      </c>
      <c r="AA576" s="122">
        <v>16200000</v>
      </c>
      <c r="AB576" s="154">
        <v>10620000</v>
      </c>
      <c r="AC576" s="178">
        <v>45106</v>
      </c>
      <c r="AD576" s="178">
        <v>45111</v>
      </c>
      <c r="AE576" s="178">
        <v>45381</v>
      </c>
      <c r="AF576" s="123">
        <f t="shared" si="10"/>
        <v>271</v>
      </c>
      <c r="AG576" s="123">
        <v>1</v>
      </c>
      <c r="AH576" s="123">
        <v>90</v>
      </c>
      <c r="AI576" s="124"/>
      <c r="AJ576" s="124"/>
      <c r="AK576" s="178"/>
      <c r="AL576" s="179"/>
      <c r="AM576" s="118" t="s">
        <v>207</v>
      </c>
      <c r="AN576" s="180">
        <v>0.65555555555555556</v>
      </c>
    </row>
    <row r="577" spans="1:40" x14ac:dyDescent="0.3">
      <c r="A577" s="116" t="s">
        <v>1093</v>
      </c>
      <c r="B577" s="117">
        <v>2023</v>
      </c>
      <c r="C577" s="118" t="s">
        <v>3745</v>
      </c>
      <c r="D577" s="118" t="s">
        <v>4614</v>
      </c>
      <c r="E577" s="116" t="s">
        <v>49</v>
      </c>
      <c r="F577" s="116" t="s">
        <v>22</v>
      </c>
      <c r="G577" s="116"/>
      <c r="H577" s="116" t="s">
        <v>1815</v>
      </c>
      <c r="I577" s="143" t="s">
        <v>45</v>
      </c>
      <c r="J577" s="118" t="s">
        <v>191</v>
      </c>
      <c r="K577" s="117">
        <v>57</v>
      </c>
      <c r="L577" s="118" t="s">
        <v>3049</v>
      </c>
      <c r="M577" s="118" t="s">
        <v>3048</v>
      </c>
      <c r="N577" s="184">
        <v>1978</v>
      </c>
      <c r="O577" s="177">
        <v>1</v>
      </c>
      <c r="P577" s="129">
        <v>1233902504</v>
      </c>
      <c r="Q577" s="148" t="s">
        <v>2434</v>
      </c>
      <c r="R577" s="118" t="s">
        <v>173</v>
      </c>
      <c r="S577" s="118"/>
      <c r="T577" s="118"/>
      <c r="U577" s="190"/>
      <c r="V577" s="125"/>
      <c r="W577" s="152">
        <v>13200000</v>
      </c>
      <c r="X577" s="127">
        <v>0</v>
      </c>
      <c r="Y577" s="128">
        <v>0</v>
      </c>
      <c r="Z577" s="126">
        <v>0</v>
      </c>
      <c r="AA577" s="122">
        <v>13200000</v>
      </c>
      <c r="AB577" s="154">
        <v>12980000</v>
      </c>
      <c r="AC577" s="178">
        <v>45106</v>
      </c>
      <c r="AD577" s="178">
        <v>45111</v>
      </c>
      <c r="AE577" s="178">
        <v>45291</v>
      </c>
      <c r="AF577" s="123">
        <f t="shared" si="10"/>
        <v>182</v>
      </c>
      <c r="AG577" s="123"/>
      <c r="AH577" s="123"/>
      <c r="AI577" s="124"/>
      <c r="AJ577" s="124"/>
      <c r="AK577" s="178"/>
      <c r="AL577" s="179"/>
      <c r="AM577" s="118" t="s">
        <v>208</v>
      </c>
      <c r="AN577" s="180">
        <v>0.98333333333333328</v>
      </c>
    </row>
    <row r="578" spans="1:40" x14ac:dyDescent="0.3">
      <c r="A578" s="116" t="s">
        <v>1094</v>
      </c>
      <c r="B578" s="117">
        <v>2023</v>
      </c>
      <c r="C578" s="118" t="s">
        <v>3746</v>
      </c>
      <c r="D578" s="118" t="s">
        <v>4615</v>
      </c>
      <c r="E578" s="116" t="s">
        <v>49</v>
      </c>
      <c r="F578" s="116" t="s">
        <v>22</v>
      </c>
      <c r="G578" s="116"/>
      <c r="H578" s="116" t="s">
        <v>1818</v>
      </c>
      <c r="I578" s="143" t="s">
        <v>45</v>
      </c>
      <c r="J578" s="118" t="s">
        <v>191</v>
      </c>
      <c r="K578" s="117">
        <v>39</v>
      </c>
      <c r="L578" s="118" t="s">
        <v>125</v>
      </c>
      <c r="M578" s="118" t="s">
        <v>3047</v>
      </c>
      <c r="N578" s="184">
        <v>1973</v>
      </c>
      <c r="O578" s="177">
        <v>1</v>
      </c>
      <c r="P578" s="129">
        <v>41794238</v>
      </c>
      <c r="Q578" s="148" t="s">
        <v>2435</v>
      </c>
      <c r="R578" s="118" t="s">
        <v>173</v>
      </c>
      <c r="S578" s="118"/>
      <c r="T578" s="118"/>
      <c r="U578" s="190"/>
      <c r="V578" s="125"/>
      <c r="W578" s="120">
        <v>10800000</v>
      </c>
      <c r="X578" s="127">
        <v>0</v>
      </c>
      <c r="Y578" s="128" t="s">
        <v>3006</v>
      </c>
      <c r="Z578" s="153">
        <v>1800000</v>
      </c>
      <c r="AA578" s="122">
        <v>12600000</v>
      </c>
      <c r="AB578" s="154">
        <v>9000000</v>
      </c>
      <c r="AC578" s="178">
        <v>45106</v>
      </c>
      <c r="AD578" s="178">
        <v>45111</v>
      </c>
      <c r="AE578" s="178">
        <v>45322</v>
      </c>
      <c r="AF578" s="123">
        <f t="shared" si="10"/>
        <v>212</v>
      </c>
      <c r="AG578" s="123">
        <v>1</v>
      </c>
      <c r="AH578" s="123">
        <v>30</v>
      </c>
      <c r="AI578" s="124">
        <v>1004769579</v>
      </c>
      <c r="AJ578" s="124" t="s">
        <v>4991</v>
      </c>
      <c r="AK578" s="178">
        <v>45139</v>
      </c>
      <c r="AL578" s="179">
        <v>10800000</v>
      </c>
      <c r="AM578" s="118" t="s">
        <v>208</v>
      </c>
      <c r="AN578" s="180">
        <v>0.7142857142857143</v>
      </c>
    </row>
    <row r="579" spans="1:40" x14ac:dyDescent="0.3">
      <c r="A579" s="116" t="s">
        <v>1095</v>
      </c>
      <c r="B579" s="117">
        <v>2023</v>
      </c>
      <c r="C579" s="118" t="s">
        <v>3747</v>
      </c>
      <c r="D579" s="118" t="s">
        <v>4616</v>
      </c>
      <c r="E579" s="116" t="s">
        <v>49</v>
      </c>
      <c r="F579" s="116" t="s">
        <v>22</v>
      </c>
      <c r="G579" s="116"/>
      <c r="H579" s="116" t="s">
        <v>1818</v>
      </c>
      <c r="I579" s="143" t="s">
        <v>45</v>
      </c>
      <c r="J579" s="118" t="s">
        <v>191</v>
      </c>
      <c r="K579" s="117">
        <v>39</v>
      </c>
      <c r="L579" s="118" t="s">
        <v>125</v>
      </c>
      <c r="M579" s="118" t="s">
        <v>3047</v>
      </c>
      <c r="N579" s="184">
        <v>1973</v>
      </c>
      <c r="O579" s="177">
        <v>1</v>
      </c>
      <c r="P579" s="129">
        <v>31587191</v>
      </c>
      <c r="Q579" s="148" t="s">
        <v>2436</v>
      </c>
      <c r="R579" s="118" t="s">
        <v>173</v>
      </c>
      <c r="S579" s="118"/>
      <c r="T579" s="118"/>
      <c r="U579" s="190"/>
      <c r="V579" s="125"/>
      <c r="W579" s="120">
        <v>10800000</v>
      </c>
      <c r="X579" s="127">
        <v>0</v>
      </c>
      <c r="Y579" s="128" t="s">
        <v>3007</v>
      </c>
      <c r="Z579" s="153">
        <v>5400000</v>
      </c>
      <c r="AA579" s="122">
        <v>16200000</v>
      </c>
      <c r="AB579" s="154">
        <v>10560000</v>
      </c>
      <c r="AC579" s="178">
        <v>45106</v>
      </c>
      <c r="AD579" s="178">
        <v>45112</v>
      </c>
      <c r="AE579" s="178">
        <v>45382</v>
      </c>
      <c r="AF579" s="123">
        <f t="shared" si="10"/>
        <v>272</v>
      </c>
      <c r="AG579" s="123">
        <v>1</v>
      </c>
      <c r="AH579" s="123">
        <v>90</v>
      </c>
      <c r="AI579" s="124"/>
      <c r="AJ579" s="124"/>
      <c r="AK579" s="178"/>
      <c r="AL579" s="179"/>
      <c r="AM579" s="118" t="s">
        <v>207</v>
      </c>
      <c r="AN579" s="180">
        <v>0.6518518518518519</v>
      </c>
    </row>
    <row r="580" spans="1:40" x14ac:dyDescent="0.3">
      <c r="A580" s="116" t="s">
        <v>1096</v>
      </c>
      <c r="B580" s="117">
        <v>2023</v>
      </c>
      <c r="C580" s="118" t="s">
        <v>3748</v>
      </c>
      <c r="D580" s="118" t="s">
        <v>4617</v>
      </c>
      <c r="E580" s="116" t="s">
        <v>49</v>
      </c>
      <c r="F580" s="116" t="s">
        <v>22</v>
      </c>
      <c r="G580" s="116"/>
      <c r="H580" s="116" t="s">
        <v>1818</v>
      </c>
      <c r="I580" s="143" t="s">
        <v>45</v>
      </c>
      <c r="J580" s="118" t="s">
        <v>191</v>
      </c>
      <c r="K580" s="117">
        <v>39</v>
      </c>
      <c r="L580" s="118" t="s">
        <v>125</v>
      </c>
      <c r="M580" s="118" t="s">
        <v>3047</v>
      </c>
      <c r="N580" s="184">
        <v>1973</v>
      </c>
      <c r="O580" s="177">
        <v>1</v>
      </c>
      <c r="P580" s="129">
        <v>1092911466</v>
      </c>
      <c r="Q580" s="148" t="s">
        <v>2437</v>
      </c>
      <c r="R580" s="118" t="s">
        <v>173</v>
      </c>
      <c r="S580" s="118"/>
      <c r="T580" s="118"/>
      <c r="U580" s="190"/>
      <c r="V580" s="125"/>
      <c r="W580" s="120">
        <v>10800000</v>
      </c>
      <c r="X580" s="127">
        <v>0</v>
      </c>
      <c r="Y580" s="128" t="s">
        <v>3008</v>
      </c>
      <c r="Z580" s="153">
        <v>3600000</v>
      </c>
      <c r="AA580" s="122">
        <v>14400000</v>
      </c>
      <c r="AB580" s="154">
        <v>10560000</v>
      </c>
      <c r="AC580" s="178">
        <v>45106</v>
      </c>
      <c r="AD580" s="178">
        <v>45112</v>
      </c>
      <c r="AE580" s="178">
        <v>45351</v>
      </c>
      <c r="AF580" s="123">
        <f t="shared" si="10"/>
        <v>240</v>
      </c>
      <c r="AG580" s="123">
        <v>1</v>
      </c>
      <c r="AH580" s="123">
        <v>59</v>
      </c>
      <c r="AI580" s="124"/>
      <c r="AJ580" s="124"/>
      <c r="AK580" s="178"/>
      <c r="AL580" s="179"/>
      <c r="AM580" s="118" t="s">
        <v>208</v>
      </c>
      <c r="AN580" s="180">
        <v>0.73333333333333328</v>
      </c>
    </row>
    <row r="581" spans="1:40" x14ac:dyDescent="0.3">
      <c r="A581" s="116" t="s">
        <v>1097</v>
      </c>
      <c r="B581" s="117">
        <v>2023</v>
      </c>
      <c r="C581" s="118" t="s">
        <v>3749</v>
      </c>
      <c r="D581" s="118" t="s">
        <v>4618</v>
      </c>
      <c r="E581" s="116" t="s">
        <v>49</v>
      </c>
      <c r="F581" s="116" t="s">
        <v>22</v>
      </c>
      <c r="G581" s="116"/>
      <c r="H581" s="116" t="s">
        <v>1815</v>
      </c>
      <c r="I581" s="143" t="s">
        <v>45</v>
      </c>
      <c r="J581" s="118" t="s">
        <v>191</v>
      </c>
      <c r="K581" s="117">
        <v>57</v>
      </c>
      <c r="L581" s="118" t="s">
        <v>3049</v>
      </c>
      <c r="M581" s="118" t="s">
        <v>3048</v>
      </c>
      <c r="N581" s="184">
        <v>1978</v>
      </c>
      <c r="O581" s="177">
        <v>1</v>
      </c>
      <c r="P581" s="129">
        <v>1001044130</v>
      </c>
      <c r="Q581" s="148" t="s">
        <v>2438</v>
      </c>
      <c r="R581" s="118" t="s">
        <v>173</v>
      </c>
      <c r="S581" s="118"/>
      <c r="T581" s="118"/>
      <c r="U581" s="190"/>
      <c r="V581" s="125"/>
      <c r="W581" s="120">
        <v>13200000</v>
      </c>
      <c r="X581" s="127">
        <v>0</v>
      </c>
      <c r="Y581" s="128" t="s">
        <v>3009</v>
      </c>
      <c r="Z581" s="153">
        <v>2200000</v>
      </c>
      <c r="AA581" s="122">
        <v>15400000</v>
      </c>
      <c r="AB581" s="154">
        <v>12906667</v>
      </c>
      <c r="AC581" s="178">
        <v>45106</v>
      </c>
      <c r="AD581" s="178">
        <v>45112</v>
      </c>
      <c r="AE581" s="178">
        <v>45322</v>
      </c>
      <c r="AF581" s="123">
        <f t="shared" si="10"/>
        <v>212</v>
      </c>
      <c r="AG581" s="123">
        <v>1</v>
      </c>
      <c r="AH581" s="123">
        <v>30</v>
      </c>
      <c r="AI581" s="124"/>
      <c r="AJ581" s="124"/>
      <c r="AK581" s="178"/>
      <c r="AL581" s="179"/>
      <c r="AM581" s="118" t="s">
        <v>208</v>
      </c>
      <c r="AN581" s="180">
        <v>0.83809525974025978</v>
      </c>
    </row>
    <row r="582" spans="1:40" x14ac:dyDescent="0.3">
      <c r="A582" s="116" t="s">
        <v>1098</v>
      </c>
      <c r="B582" s="117">
        <v>2023</v>
      </c>
      <c r="C582" s="118" t="s">
        <v>3750</v>
      </c>
      <c r="D582" s="118" t="s">
        <v>4619</v>
      </c>
      <c r="E582" s="116" t="s">
        <v>49</v>
      </c>
      <c r="F582" s="116" t="s">
        <v>22</v>
      </c>
      <c r="G582" s="116"/>
      <c r="H582" s="116" t="s">
        <v>1824</v>
      </c>
      <c r="I582" s="143" t="s">
        <v>45</v>
      </c>
      <c r="J582" s="118" t="s">
        <v>191</v>
      </c>
      <c r="K582" s="117">
        <v>57</v>
      </c>
      <c r="L582" s="118" t="s">
        <v>3049</v>
      </c>
      <c r="M582" s="118" t="s">
        <v>3048</v>
      </c>
      <c r="N582" s="184">
        <v>1978</v>
      </c>
      <c r="O582" s="177">
        <v>1</v>
      </c>
      <c r="P582" s="129">
        <v>1019085534</v>
      </c>
      <c r="Q582" s="148" t="s">
        <v>2439</v>
      </c>
      <c r="R582" s="118" t="s">
        <v>173</v>
      </c>
      <c r="S582" s="118"/>
      <c r="T582" s="118"/>
      <c r="U582" s="190"/>
      <c r="V582" s="125"/>
      <c r="W582" s="152">
        <v>13200000</v>
      </c>
      <c r="X582" s="127">
        <v>0</v>
      </c>
      <c r="Y582" s="128">
        <v>0</v>
      </c>
      <c r="Z582" s="126">
        <v>0</v>
      </c>
      <c r="AA582" s="122">
        <v>13200000</v>
      </c>
      <c r="AB582" s="154">
        <v>12906667</v>
      </c>
      <c r="AC582" s="178">
        <v>45106</v>
      </c>
      <c r="AD582" s="178">
        <v>45112</v>
      </c>
      <c r="AE582" s="178">
        <v>45291</v>
      </c>
      <c r="AF582" s="123">
        <f t="shared" si="10"/>
        <v>182</v>
      </c>
      <c r="AG582" s="123"/>
      <c r="AH582" s="123"/>
      <c r="AI582" s="124"/>
      <c r="AJ582" s="124"/>
      <c r="AK582" s="178"/>
      <c r="AL582" s="179"/>
      <c r="AM582" s="118" t="s">
        <v>208</v>
      </c>
      <c r="AN582" s="180">
        <v>0.97777780303030304</v>
      </c>
    </row>
    <row r="583" spans="1:40" x14ac:dyDescent="0.3">
      <c r="A583" s="116" t="s">
        <v>1099</v>
      </c>
      <c r="B583" s="117">
        <v>2023</v>
      </c>
      <c r="C583" s="118" t="s">
        <v>3751</v>
      </c>
      <c r="D583" s="118" t="s">
        <v>4620</v>
      </c>
      <c r="E583" s="116" t="s">
        <v>49</v>
      </c>
      <c r="F583" s="116" t="s">
        <v>22</v>
      </c>
      <c r="G583" s="116"/>
      <c r="H583" s="116" t="s">
        <v>1824</v>
      </c>
      <c r="I583" s="143" t="s">
        <v>45</v>
      </c>
      <c r="J583" s="118" t="s">
        <v>191</v>
      </c>
      <c r="K583" s="117">
        <v>57</v>
      </c>
      <c r="L583" s="118" t="s">
        <v>3049</v>
      </c>
      <c r="M583" s="118" t="s">
        <v>3048</v>
      </c>
      <c r="N583" s="184">
        <v>1978</v>
      </c>
      <c r="O583" s="177">
        <v>1</v>
      </c>
      <c r="P583" s="129">
        <v>1233896885</v>
      </c>
      <c r="Q583" s="148" t="s">
        <v>2440</v>
      </c>
      <c r="R583" s="118" t="s">
        <v>173</v>
      </c>
      <c r="S583" s="118"/>
      <c r="T583" s="118"/>
      <c r="U583" s="190"/>
      <c r="V583" s="125"/>
      <c r="W583" s="152">
        <v>13200000</v>
      </c>
      <c r="X583" s="127">
        <v>0</v>
      </c>
      <c r="Y583" s="128">
        <v>0</v>
      </c>
      <c r="Z583" s="126">
        <v>0</v>
      </c>
      <c r="AA583" s="122">
        <v>13200000</v>
      </c>
      <c r="AB583" s="154">
        <v>12980000</v>
      </c>
      <c r="AC583" s="178">
        <v>45106</v>
      </c>
      <c r="AD583" s="178">
        <v>45111</v>
      </c>
      <c r="AE583" s="178">
        <v>45291</v>
      </c>
      <c r="AF583" s="123">
        <f t="shared" si="10"/>
        <v>182</v>
      </c>
      <c r="AG583" s="123"/>
      <c r="AH583" s="123"/>
      <c r="AI583" s="124"/>
      <c r="AJ583" s="124"/>
      <c r="AK583" s="178"/>
      <c r="AL583" s="179"/>
      <c r="AM583" s="118" t="s">
        <v>208</v>
      </c>
      <c r="AN583" s="180">
        <v>0.98333333333333328</v>
      </c>
    </row>
    <row r="584" spans="1:40" x14ac:dyDescent="0.3">
      <c r="A584" s="116" t="s">
        <v>1100</v>
      </c>
      <c r="B584" s="117">
        <v>2023</v>
      </c>
      <c r="C584" s="118" t="s">
        <v>3752</v>
      </c>
      <c r="D584" s="118" t="s">
        <v>4621</v>
      </c>
      <c r="E584" s="116" t="s">
        <v>49</v>
      </c>
      <c r="F584" s="116" t="s">
        <v>22</v>
      </c>
      <c r="G584" s="116"/>
      <c r="H584" s="116" t="s">
        <v>1815</v>
      </c>
      <c r="I584" s="144" t="s">
        <v>45</v>
      </c>
      <c r="J584" s="118" t="s">
        <v>191</v>
      </c>
      <c r="K584" s="117">
        <v>57</v>
      </c>
      <c r="L584" s="118" t="s">
        <v>3049</v>
      </c>
      <c r="M584" s="118" t="s">
        <v>3048</v>
      </c>
      <c r="N584" s="184">
        <v>1978</v>
      </c>
      <c r="O584" s="177">
        <v>1</v>
      </c>
      <c r="P584" s="129">
        <v>1026573542</v>
      </c>
      <c r="Q584" s="148" t="s">
        <v>2441</v>
      </c>
      <c r="R584" s="118" t="s">
        <v>173</v>
      </c>
      <c r="S584" s="118"/>
      <c r="T584" s="118"/>
      <c r="U584" s="190"/>
      <c r="V584" s="125"/>
      <c r="W584" s="152">
        <v>13200000</v>
      </c>
      <c r="X584" s="127">
        <v>0</v>
      </c>
      <c r="Y584" s="128">
        <v>0</v>
      </c>
      <c r="Z584" s="126">
        <v>0</v>
      </c>
      <c r="AA584" s="122">
        <v>13200000</v>
      </c>
      <c r="AB584" s="154">
        <v>12540000</v>
      </c>
      <c r="AC584" s="178">
        <v>45106</v>
      </c>
      <c r="AD584" s="178">
        <v>45117</v>
      </c>
      <c r="AE584" s="178">
        <v>45291</v>
      </c>
      <c r="AF584" s="123">
        <f t="shared" si="10"/>
        <v>182</v>
      </c>
      <c r="AG584" s="123"/>
      <c r="AH584" s="123"/>
      <c r="AI584" s="124"/>
      <c r="AJ584" s="124"/>
      <c r="AK584" s="178"/>
      <c r="AL584" s="179"/>
      <c r="AM584" s="118" t="s">
        <v>208</v>
      </c>
      <c r="AN584" s="180">
        <v>0.95</v>
      </c>
    </row>
    <row r="585" spans="1:40" x14ac:dyDescent="0.3">
      <c r="A585" s="116" t="s">
        <v>1101</v>
      </c>
      <c r="B585" s="117">
        <v>2023</v>
      </c>
      <c r="C585" s="118" t="s">
        <v>3753</v>
      </c>
      <c r="D585" s="118" t="s">
        <v>4622</v>
      </c>
      <c r="E585" s="116" t="s">
        <v>49</v>
      </c>
      <c r="F585" s="116" t="s">
        <v>22</v>
      </c>
      <c r="G585" s="116"/>
      <c r="H585" s="130" t="s">
        <v>1825</v>
      </c>
      <c r="I585" s="143" t="s">
        <v>45</v>
      </c>
      <c r="J585" s="118" t="s">
        <v>191</v>
      </c>
      <c r="K585" s="117">
        <v>57</v>
      </c>
      <c r="L585" s="118" t="s">
        <v>3049</v>
      </c>
      <c r="M585" s="118" t="s">
        <v>3048</v>
      </c>
      <c r="N585" s="184">
        <v>1978</v>
      </c>
      <c r="O585" s="177">
        <v>1</v>
      </c>
      <c r="P585" s="129">
        <v>1061726646</v>
      </c>
      <c r="Q585" s="148" t="s">
        <v>2442</v>
      </c>
      <c r="R585" s="118" t="s">
        <v>173</v>
      </c>
      <c r="S585" s="118"/>
      <c r="T585" s="118"/>
      <c r="U585" s="190"/>
      <c r="V585" s="125"/>
      <c r="W585" s="152">
        <v>42000000</v>
      </c>
      <c r="X585" s="127">
        <v>0</v>
      </c>
      <c r="Y585" s="128">
        <v>0</v>
      </c>
      <c r="Z585" s="126">
        <v>0</v>
      </c>
      <c r="AA585" s="122">
        <v>42000000</v>
      </c>
      <c r="AB585" s="154">
        <v>41300000</v>
      </c>
      <c r="AC585" s="178">
        <v>45106</v>
      </c>
      <c r="AD585" s="178">
        <v>45111</v>
      </c>
      <c r="AE585" s="178">
        <v>45294</v>
      </c>
      <c r="AF585" s="123">
        <f t="shared" si="10"/>
        <v>184</v>
      </c>
      <c r="AG585" s="123"/>
      <c r="AH585" s="123"/>
      <c r="AI585" s="124"/>
      <c r="AJ585" s="124"/>
      <c r="AK585" s="178"/>
      <c r="AL585" s="179"/>
      <c r="AM585" s="118" t="s">
        <v>208</v>
      </c>
      <c r="AN585" s="180">
        <v>0.98333333333333328</v>
      </c>
    </row>
    <row r="586" spans="1:40" x14ac:dyDescent="0.3">
      <c r="A586" s="116" t="s">
        <v>1102</v>
      </c>
      <c r="B586" s="117">
        <v>2023</v>
      </c>
      <c r="C586" s="118" t="s">
        <v>3754</v>
      </c>
      <c r="D586" s="118" t="s">
        <v>4623</v>
      </c>
      <c r="E586" s="116" t="s">
        <v>47</v>
      </c>
      <c r="F586" s="116" t="s">
        <v>48</v>
      </c>
      <c r="G586" s="116"/>
      <c r="H586" s="116" t="s">
        <v>1826</v>
      </c>
      <c r="I586" s="146" t="s">
        <v>45</v>
      </c>
      <c r="J586" s="118" t="s">
        <v>191</v>
      </c>
      <c r="K586" s="117">
        <v>49</v>
      </c>
      <c r="L586" s="118" t="s">
        <v>138</v>
      </c>
      <c r="M586" s="118" t="s">
        <v>3052</v>
      </c>
      <c r="N586" s="184">
        <v>1999</v>
      </c>
      <c r="O586" s="181">
        <v>4</v>
      </c>
      <c r="P586" s="129">
        <v>860515236</v>
      </c>
      <c r="Q586" s="148" t="s">
        <v>2443</v>
      </c>
      <c r="R586" s="118" t="s">
        <v>174</v>
      </c>
      <c r="S586" s="118"/>
      <c r="T586" s="118"/>
      <c r="U586" s="190"/>
      <c r="V586" s="125"/>
      <c r="W586" s="152">
        <v>100000000</v>
      </c>
      <c r="X586" s="127">
        <v>0</v>
      </c>
      <c r="Y586" s="128">
        <v>0</v>
      </c>
      <c r="Z586" s="126">
        <v>0</v>
      </c>
      <c r="AA586" s="122">
        <v>100000000</v>
      </c>
      <c r="AB586" s="154">
        <v>56347664</v>
      </c>
      <c r="AC586" s="178">
        <v>45111</v>
      </c>
      <c r="AD586" s="178">
        <v>45117</v>
      </c>
      <c r="AE586" s="178">
        <v>45421</v>
      </c>
      <c r="AF586" s="123">
        <f t="shared" si="10"/>
        <v>305</v>
      </c>
      <c r="AG586" s="123"/>
      <c r="AH586" s="123"/>
      <c r="AI586" s="124"/>
      <c r="AJ586" s="124"/>
      <c r="AK586" s="178"/>
      <c r="AL586" s="179"/>
      <c r="AM586" s="118" t="s">
        <v>207</v>
      </c>
      <c r="AN586" s="180">
        <v>0.56347663999999997</v>
      </c>
    </row>
    <row r="587" spans="1:40" x14ac:dyDescent="0.3">
      <c r="A587" s="116" t="s">
        <v>1103</v>
      </c>
      <c r="B587" s="117">
        <v>2023</v>
      </c>
      <c r="C587" s="118" t="s">
        <v>3755</v>
      </c>
      <c r="D587" s="118" t="s">
        <v>4624</v>
      </c>
      <c r="E587" s="116" t="s">
        <v>28</v>
      </c>
      <c r="F587" s="116" t="s">
        <v>43</v>
      </c>
      <c r="G587" s="116"/>
      <c r="H587" s="116" t="s">
        <v>1827</v>
      </c>
      <c r="I587" s="143" t="s">
        <v>45</v>
      </c>
      <c r="J587" s="118" t="s">
        <v>191</v>
      </c>
      <c r="K587" s="117">
        <v>57</v>
      </c>
      <c r="L587" s="118" t="s">
        <v>3049</v>
      </c>
      <c r="M587" s="118" t="s">
        <v>3048</v>
      </c>
      <c r="N587" s="184">
        <v>1978</v>
      </c>
      <c r="O587" s="181">
        <v>7</v>
      </c>
      <c r="P587" s="129">
        <v>900160387</v>
      </c>
      <c r="Q587" s="148" t="s">
        <v>2444</v>
      </c>
      <c r="R587" s="118" t="s">
        <v>174</v>
      </c>
      <c r="S587" s="118"/>
      <c r="T587" s="118"/>
      <c r="U587" s="190"/>
      <c r="V587" s="125"/>
      <c r="W587" s="152">
        <v>58438964</v>
      </c>
      <c r="X587" s="127">
        <v>0</v>
      </c>
      <c r="Y587" s="128">
        <v>0</v>
      </c>
      <c r="Z587" s="126">
        <v>0</v>
      </c>
      <c r="AA587" s="122">
        <v>58438964</v>
      </c>
      <c r="AB587" s="154">
        <v>25382204</v>
      </c>
      <c r="AC587" s="178">
        <v>45113</v>
      </c>
      <c r="AD587" s="178">
        <v>45131</v>
      </c>
      <c r="AE587" s="178">
        <v>45283</v>
      </c>
      <c r="AF587" s="123">
        <f t="shared" si="10"/>
        <v>167</v>
      </c>
      <c r="AG587" s="123"/>
      <c r="AH587" s="123"/>
      <c r="AI587" s="124"/>
      <c r="AJ587" s="124"/>
      <c r="AK587" s="178"/>
      <c r="AL587" s="179"/>
      <c r="AM587" s="118" t="s">
        <v>208</v>
      </c>
      <c r="AN587" s="180">
        <v>0.43433699474891446</v>
      </c>
    </row>
    <row r="588" spans="1:40" x14ac:dyDescent="0.3">
      <c r="A588" s="116" t="s">
        <v>1112</v>
      </c>
      <c r="B588" s="117">
        <v>2023</v>
      </c>
      <c r="C588" s="118" t="s">
        <v>3756</v>
      </c>
      <c r="D588" s="118" t="s">
        <v>4625</v>
      </c>
      <c r="E588" s="116" t="s">
        <v>28</v>
      </c>
      <c r="F588" s="116" t="s">
        <v>43</v>
      </c>
      <c r="G588" s="116"/>
      <c r="H588" s="116" t="s">
        <v>1830</v>
      </c>
      <c r="I588" s="143" t="s">
        <v>45</v>
      </c>
      <c r="J588" s="118" t="s">
        <v>191</v>
      </c>
      <c r="K588" s="117">
        <v>49</v>
      </c>
      <c r="L588" s="118" t="s">
        <v>138</v>
      </c>
      <c r="M588" s="118" t="s">
        <v>3052</v>
      </c>
      <c r="N588" s="184">
        <v>1999</v>
      </c>
      <c r="O588" s="181">
        <v>86</v>
      </c>
      <c r="P588" s="129">
        <v>901733501</v>
      </c>
      <c r="Q588" s="148" t="s">
        <v>2452</v>
      </c>
      <c r="R588" s="118" t="s">
        <v>176</v>
      </c>
      <c r="S588" s="118">
        <v>901573477</v>
      </c>
      <c r="T588" s="118" t="s">
        <v>5005</v>
      </c>
      <c r="U588" s="190">
        <v>0.5</v>
      </c>
      <c r="V588" s="125"/>
      <c r="W588" s="154">
        <v>1956325108</v>
      </c>
      <c r="X588" s="127">
        <v>0</v>
      </c>
      <c r="Y588" s="155" t="s">
        <v>3010</v>
      </c>
      <c r="Z588" s="156">
        <v>270602674</v>
      </c>
      <c r="AA588" s="122">
        <v>2226927782</v>
      </c>
      <c r="AB588" s="154">
        <v>135312487</v>
      </c>
      <c r="AC588" s="178">
        <v>45131</v>
      </c>
      <c r="AD588" s="178">
        <v>45146</v>
      </c>
      <c r="AE588" s="178">
        <v>45571</v>
      </c>
      <c r="AF588" s="123">
        <f t="shared" si="10"/>
        <v>432</v>
      </c>
      <c r="AG588" s="123">
        <v>1</v>
      </c>
      <c r="AH588" s="123">
        <v>59</v>
      </c>
      <c r="AI588" s="124"/>
      <c r="AJ588" s="124"/>
      <c r="AK588" s="178"/>
      <c r="AL588" s="179"/>
      <c r="AM588" s="118" t="s">
        <v>207</v>
      </c>
      <c r="AN588" s="180">
        <v>6.076195559358287E-2</v>
      </c>
    </row>
    <row r="589" spans="1:40" x14ac:dyDescent="0.3">
      <c r="A589" s="116"/>
      <c r="B589" s="117"/>
      <c r="C589" s="118"/>
      <c r="D589" s="118"/>
      <c r="E589" s="116"/>
      <c r="F589" s="116"/>
      <c r="G589" s="116"/>
      <c r="H589" s="116"/>
      <c r="I589" s="143"/>
      <c r="J589" s="118"/>
      <c r="K589" s="117"/>
      <c r="L589" s="118"/>
      <c r="M589" s="118"/>
      <c r="N589" s="184"/>
      <c r="O589" s="181"/>
      <c r="P589" s="129"/>
      <c r="Q589" s="148"/>
      <c r="R589" s="118"/>
      <c r="S589" s="118">
        <v>900458773</v>
      </c>
      <c r="T589" s="118" t="s">
        <v>5006</v>
      </c>
      <c r="U589" s="190">
        <v>0.25</v>
      </c>
      <c r="V589" s="125"/>
      <c r="W589" s="154"/>
      <c r="X589" s="127"/>
      <c r="Y589" s="155"/>
      <c r="Z589" s="156"/>
      <c r="AA589" s="122"/>
      <c r="AB589" s="154"/>
      <c r="AC589" s="178"/>
      <c r="AD589" s="178"/>
      <c r="AE589" s="178"/>
      <c r="AF589" s="123"/>
      <c r="AG589" s="123"/>
      <c r="AH589" s="123"/>
      <c r="AI589" s="124"/>
      <c r="AJ589" s="124"/>
      <c r="AK589" s="178"/>
      <c r="AL589" s="179"/>
      <c r="AM589" s="118"/>
      <c r="AN589" s="180"/>
    </row>
    <row r="590" spans="1:40" x14ac:dyDescent="0.3">
      <c r="A590" s="116"/>
      <c r="B590" s="117"/>
      <c r="C590" s="118"/>
      <c r="D590" s="118"/>
      <c r="E590" s="116"/>
      <c r="F590" s="116"/>
      <c r="G590" s="116"/>
      <c r="H590" s="116"/>
      <c r="I590" s="143"/>
      <c r="J590" s="118"/>
      <c r="K590" s="117"/>
      <c r="L590" s="118"/>
      <c r="M590" s="118"/>
      <c r="N590" s="184"/>
      <c r="O590" s="181"/>
      <c r="P590" s="129"/>
      <c r="Q590" s="148"/>
      <c r="R590" s="118"/>
      <c r="S590" s="118">
        <v>79442593</v>
      </c>
      <c r="T590" s="118" t="s">
        <v>5007</v>
      </c>
      <c r="U590" s="190">
        <v>0.25</v>
      </c>
      <c r="V590" s="125"/>
      <c r="W590" s="154"/>
      <c r="X590" s="127"/>
      <c r="Y590" s="155"/>
      <c r="Z590" s="156"/>
      <c r="AA590" s="122"/>
      <c r="AB590" s="154"/>
      <c r="AC590" s="178"/>
      <c r="AD590" s="178"/>
      <c r="AE590" s="178"/>
      <c r="AF590" s="123"/>
      <c r="AG590" s="123"/>
      <c r="AH590" s="123"/>
      <c r="AI590" s="124"/>
      <c r="AJ590" s="124"/>
      <c r="AK590" s="178"/>
      <c r="AL590" s="179"/>
      <c r="AM590" s="118"/>
      <c r="AN590" s="180"/>
    </row>
    <row r="591" spans="1:40" x14ac:dyDescent="0.3">
      <c r="A591" s="116" t="s">
        <v>1113</v>
      </c>
      <c r="B591" s="117">
        <v>2023</v>
      </c>
      <c r="C591" s="118" t="s">
        <v>3757</v>
      </c>
      <c r="D591" s="118" t="s">
        <v>4626</v>
      </c>
      <c r="E591" s="116" t="s">
        <v>42</v>
      </c>
      <c r="F591" s="116" t="s">
        <v>48</v>
      </c>
      <c r="G591" s="116"/>
      <c r="H591" s="116" t="s">
        <v>1831</v>
      </c>
      <c r="I591" s="143" t="s">
        <v>45</v>
      </c>
      <c r="J591" s="118" t="s">
        <v>191</v>
      </c>
      <c r="K591" s="117">
        <v>57</v>
      </c>
      <c r="L591" s="118" t="s">
        <v>3049</v>
      </c>
      <c r="M591" s="118" t="s">
        <v>3048</v>
      </c>
      <c r="N591" s="184">
        <v>1979</v>
      </c>
      <c r="O591" s="181">
        <v>5</v>
      </c>
      <c r="P591" s="129">
        <v>900579723</v>
      </c>
      <c r="Q591" s="148" t="s">
        <v>2453</v>
      </c>
      <c r="R591" s="118" t="s">
        <v>174</v>
      </c>
      <c r="S591" s="118"/>
      <c r="T591" s="118"/>
      <c r="U591" s="190"/>
      <c r="V591" s="125"/>
      <c r="W591" s="152">
        <v>300000000</v>
      </c>
      <c r="X591" s="127">
        <v>0</v>
      </c>
      <c r="Y591" s="128">
        <v>0</v>
      </c>
      <c r="Z591" s="126">
        <v>0</v>
      </c>
      <c r="AA591" s="122">
        <v>300000000</v>
      </c>
      <c r="AB591" s="154">
        <v>88172979</v>
      </c>
      <c r="AC591" s="178">
        <v>45134</v>
      </c>
      <c r="AD591" s="178">
        <v>45170</v>
      </c>
      <c r="AE591" s="178">
        <v>45535</v>
      </c>
      <c r="AF591" s="123">
        <f t="shared" si="10"/>
        <v>394</v>
      </c>
      <c r="AG591" s="123"/>
      <c r="AH591" s="123"/>
      <c r="AI591" s="124"/>
      <c r="AJ591" s="124"/>
      <c r="AK591" s="178"/>
      <c r="AL591" s="179"/>
      <c r="AM591" s="118" t="s">
        <v>207</v>
      </c>
      <c r="AN591" s="180">
        <v>0.29390992999999999</v>
      </c>
    </row>
    <row r="592" spans="1:40" x14ac:dyDescent="0.3">
      <c r="A592" s="116" t="s">
        <v>1115</v>
      </c>
      <c r="B592" s="117">
        <v>2023</v>
      </c>
      <c r="C592" s="118" t="s">
        <v>3758</v>
      </c>
      <c r="D592" s="118" t="s">
        <v>4627</v>
      </c>
      <c r="E592" s="116" t="s">
        <v>28</v>
      </c>
      <c r="F592" s="116" t="s">
        <v>43</v>
      </c>
      <c r="G592" s="116"/>
      <c r="H592" s="116" t="s">
        <v>1833</v>
      </c>
      <c r="I592" s="143" t="s">
        <v>45</v>
      </c>
      <c r="J592" s="118" t="s">
        <v>191</v>
      </c>
      <c r="K592" s="117">
        <v>49</v>
      </c>
      <c r="L592" s="118" t="s">
        <v>138</v>
      </c>
      <c r="M592" s="118" t="s">
        <v>3052</v>
      </c>
      <c r="N592" s="184">
        <v>1999</v>
      </c>
      <c r="O592" s="181">
        <v>85</v>
      </c>
      <c r="P592" s="129">
        <v>901736617</v>
      </c>
      <c r="Q592" s="148" t="s">
        <v>2455</v>
      </c>
      <c r="R592" s="118" t="s">
        <v>176</v>
      </c>
      <c r="S592" s="118">
        <v>901573477</v>
      </c>
      <c r="T592" s="118" t="s">
        <v>5008</v>
      </c>
      <c r="U592" s="190">
        <v>0.5</v>
      </c>
      <c r="V592" s="125"/>
      <c r="W592" s="152">
        <v>722493187</v>
      </c>
      <c r="X592" s="127">
        <v>0</v>
      </c>
      <c r="Y592" s="128">
        <v>0</v>
      </c>
      <c r="Z592" s="126">
        <v>0</v>
      </c>
      <c r="AA592" s="122">
        <v>722493187</v>
      </c>
      <c r="AB592" s="154">
        <v>76377757</v>
      </c>
      <c r="AC592" s="178">
        <v>45138</v>
      </c>
      <c r="AD592" s="178">
        <v>45155</v>
      </c>
      <c r="AE592" s="178">
        <v>45367</v>
      </c>
      <c r="AF592" s="123">
        <f t="shared" si="10"/>
        <v>226</v>
      </c>
      <c r="AG592" s="123"/>
      <c r="AH592" s="123"/>
      <c r="AI592" s="124"/>
      <c r="AJ592" s="124"/>
      <c r="AK592" s="178"/>
      <c r="AL592" s="179"/>
      <c r="AM592" s="118" t="s">
        <v>207</v>
      </c>
      <c r="AN592" s="180">
        <v>0.10571415533638796</v>
      </c>
    </row>
    <row r="593" spans="1:40" x14ac:dyDescent="0.3">
      <c r="A593" s="116"/>
      <c r="B593" s="117"/>
      <c r="C593" s="118"/>
      <c r="D593" s="118"/>
      <c r="E593" s="116"/>
      <c r="F593" s="116"/>
      <c r="G593" s="116"/>
      <c r="H593" s="116"/>
      <c r="I593" s="143"/>
      <c r="J593" s="118"/>
      <c r="K593" s="117"/>
      <c r="L593" s="118"/>
      <c r="M593" s="118"/>
      <c r="N593" s="184"/>
      <c r="O593" s="181"/>
      <c r="P593" s="129"/>
      <c r="Q593" s="148"/>
      <c r="R593" s="118"/>
      <c r="S593" s="118">
        <v>79442593</v>
      </c>
      <c r="T593" s="118" t="s">
        <v>5009</v>
      </c>
      <c r="U593" s="190">
        <v>0.5</v>
      </c>
      <c r="V593" s="125"/>
      <c r="W593" s="152"/>
      <c r="X593" s="127"/>
      <c r="Y593" s="128"/>
      <c r="Z593" s="126"/>
      <c r="AA593" s="122"/>
      <c r="AB593" s="154"/>
      <c r="AC593" s="178"/>
      <c r="AD593" s="178"/>
      <c r="AE593" s="178"/>
      <c r="AF593" s="123"/>
      <c r="AG593" s="123"/>
      <c r="AH593" s="123"/>
      <c r="AI593" s="124"/>
      <c r="AJ593" s="124"/>
      <c r="AK593" s="178"/>
      <c r="AL593" s="179"/>
      <c r="AM593" s="118"/>
      <c r="AN593" s="180"/>
    </row>
    <row r="594" spans="1:40" x14ac:dyDescent="0.3">
      <c r="A594" s="116" t="s">
        <v>1119</v>
      </c>
      <c r="B594" s="117">
        <v>2023</v>
      </c>
      <c r="C594" s="118" t="s">
        <v>3759</v>
      </c>
      <c r="D594" s="118" t="s">
        <v>4628</v>
      </c>
      <c r="E594" s="116" t="s">
        <v>47</v>
      </c>
      <c r="F594" s="116" t="s">
        <v>50</v>
      </c>
      <c r="G594" s="116"/>
      <c r="H594" s="116" t="s">
        <v>1837</v>
      </c>
      <c r="I594" s="143" t="s">
        <v>45</v>
      </c>
      <c r="J594" s="118" t="s">
        <v>191</v>
      </c>
      <c r="K594" s="117">
        <v>27</v>
      </c>
      <c r="L594" s="118" t="s">
        <v>3050</v>
      </c>
      <c r="M594" s="118" t="s">
        <v>3046</v>
      </c>
      <c r="N594" s="184">
        <v>1997</v>
      </c>
      <c r="O594" s="181">
        <v>10</v>
      </c>
      <c r="P594" s="129">
        <v>805028473</v>
      </c>
      <c r="Q594" s="148" t="s">
        <v>2458</v>
      </c>
      <c r="R594" s="118" t="s">
        <v>174</v>
      </c>
      <c r="S594" s="118"/>
      <c r="T594" s="118"/>
      <c r="U594" s="190"/>
      <c r="V594" s="125"/>
      <c r="W594" s="152">
        <v>519730114</v>
      </c>
      <c r="X594" s="127">
        <v>0</v>
      </c>
      <c r="Y594" s="128">
        <v>0</v>
      </c>
      <c r="Z594" s="126">
        <v>0</v>
      </c>
      <c r="AA594" s="122">
        <v>519730114</v>
      </c>
      <c r="AB594" s="154">
        <v>232802580</v>
      </c>
      <c r="AC594" s="178">
        <v>45147</v>
      </c>
      <c r="AD594" s="178">
        <v>45166</v>
      </c>
      <c r="AE594" s="178">
        <v>45409</v>
      </c>
      <c r="AF594" s="123">
        <f t="shared" si="10"/>
        <v>258</v>
      </c>
      <c r="AG594" s="123"/>
      <c r="AH594" s="123"/>
      <c r="AI594" s="124"/>
      <c r="AJ594" s="124"/>
      <c r="AK594" s="178"/>
      <c r="AL594" s="179"/>
      <c r="AM594" s="118" t="s">
        <v>207</v>
      </c>
      <c r="AN594" s="180">
        <v>0.44792974993940798</v>
      </c>
    </row>
    <row r="595" spans="1:40" x14ac:dyDescent="0.3">
      <c r="A595" s="118" t="s">
        <v>1438</v>
      </c>
      <c r="B595" s="117">
        <v>2023</v>
      </c>
      <c r="C595" s="118" t="s">
        <v>3760</v>
      </c>
      <c r="D595" s="118" t="s">
        <v>4629</v>
      </c>
      <c r="E595" s="116" t="s">
        <v>47</v>
      </c>
      <c r="F595" s="116" t="s">
        <v>48</v>
      </c>
      <c r="G595" s="118"/>
      <c r="H595" s="118" t="s">
        <v>2174</v>
      </c>
      <c r="I595" s="143" t="s">
        <v>45</v>
      </c>
      <c r="J595" s="118" t="s">
        <v>191</v>
      </c>
      <c r="K595" s="117">
        <v>43</v>
      </c>
      <c r="L595" s="118" t="s">
        <v>129</v>
      </c>
      <c r="M595" s="118" t="s">
        <v>3047</v>
      </c>
      <c r="N595" s="118">
        <v>2032</v>
      </c>
      <c r="O595" s="181">
        <v>22</v>
      </c>
      <c r="P595" s="129">
        <v>900843188</v>
      </c>
      <c r="Q595" s="149" t="s">
        <v>2580</v>
      </c>
      <c r="R595" s="118" t="s">
        <v>174</v>
      </c>
      <c r="S595" s="118"/>
      <c r="T595" s="118"/>
      <c r="U595" s="187"/>
      <c r="V595" s="123"/>
      <c r="W595" s="152">
        <v>31035200</v>
      </c>
      <c r="X595" s="127">
        <v>0</v>
      </c>
      <c r="Y595" s="128">
        <v>0</v>
      </c>
      <c r="Z595" s="126">
        <v>0</v>
      </c>
      <c r="AA595" s="122">
        <v>31035200</v>
      </c>
      <c r="AB595" s="154">
        <v>28768964</v>
      </c>
      <c r="AC595" s="178">
        <v>45148</v>
      </c>
      <c r="AD595" s="178">
        <v>45160</v>
      </c>
      <c r="AE595" s="178">
        <v>45281</v>
      </c>
      <c r="AF595" s="123">
        <f t="shared" si="10"/>
        <v>131</v>
      </c>
      <c r="AG595" s="123"/>
      <c r="AH595" s="123"/>
      <c r="AI595" s="124"/>
      <c r="AJ595" s="124"/>
      <c r="AK595" s="178"/>
      <c r="AL595" s="179"/>
      <c r="AM595" s="118" t="s">
        <v>208</v>
      </c>
      <c r="AN595" s="180">
        <v>0.92697852760736199</v>
      </c>
    </row>
    <row r="596" spans="1:40" x14ac:dyDescent="0.3">
      <c r="A596" s="116" t="s">
        <v>1120</v>
      </c>
      <c r="B596" s="117">
        <v>2023</v>
      </c>
      <c r="C596" s="118" t="s">
        <v>3760</v>
      </c>
      <c r="D596" s="118" t="s">
        <v>4629</v>
      </c>
      <c r="E596" s="116" t="s">
        <v>47</v>
      </c>
      <c r="F596" s="116" t="s">
        <v>48</v>
      </c>
      <c r="G596" s="116"/>
      <c r="H596" s="116" t="s">
        <v>1838</v>
      </c>
      <c r="I596" s="143" t="s">
        <v>45</v>
      </c>
      <c r="J596" s="118" t="s">
        <v>191</v>
      </c>
      <c r="K596" s="117">
        <v>20</v>
      </c>
      <c r="L596" s="118" t="s">
        <v>110</v>
      </c>
      <c r="M596" s="118" t="s">
        <v>3042</v>
      </c>
      <c r="N596" s="184">
        <v>1963</v>
      </c>
      <c r="O596" s="181">
        <v>22</v>
      </c>
      <c r="P596" s="129">
        <v>900843188</v>
      </c>
      <c r="Q596" s="148" t="s">
        <v>2459</v>
      </c>
      <c r="R596" s="118" t="s">
        <v>174</v>
      </c>
      <c r="S596" s="118"/>
      <c r="T596" s="118"/>
      <c r="U596" s="190"/>
      <c r="V596" s="125"/>
      <c r="W596" s="152">
        <v>161621040</v>
      </c>
      <c r="X596" s="127">
        <v>0</v>
      </c>
      <c r="Y596" s="128">
        <v>0</v>
      </c>
      <c r="Z596" s="126">
        <v>0</v>
      </c>
      <c r="AA596" s="122">
        <v>161621040</v>
      </c>
      <c r="AB596" s="154">
        <v>26761672</v>
      </c>
      <c r="AC596" s="178">
        <v>45148</v>
      </c>
      <c r="AD596" s="178">
        <v>45160</v>
      </c>
      <c r="AE596" s="178">
        <v>45281</v>
      </c>
      <c r="AF596" s="123">
        <f t="shared" si="10"/>
        <v>131</v>
      </c>
      <c r="AG596" s="123"/>
      <c r="AH596" s="123"/>
      <c r="AI596" s="124"/>
      <c r="AJ596" s="124"/>
      <c r="AK596" s="178"/>
      <c r="AL596" s="179"/>
      <c r="AM596" s="118" t="s">
        <v>208</v>
      </c>
      <c r="AN596" s="180">
        <v>0.16558284738175177</v>
      </c>
    </row>
    <row r="597" spans="1:40" x14ac:dyDescent="0.3">
      <c r="A597" s="116" t="s">
        <v>1121</v>
      </c>
      <c r="B597" s="117">
        <v>2023</v>
      </c>
      <c r="C597" s="118" t="s">
        <v>3761</v>
      </c>
      <c r="D597" s="118" t="s">
        <v>4630</v>
      </c>
      <c r="E597" s="116" t="s">
        <v>42</v>
      </c>
      <c r="F597" s="116" t="s">
        <v>50</v>
      </c>
      <c r="G597" s="116"/>
      <c r="H597" s="116" t="s">
        <v>1839</v>
      </c>
      <c r="I597" s="143" t="s">
        <v>45</v>
      </c>
      <c r="J597" s="118" t="s">
        <v>191</v>
      </c>
      <c r="K597" s="117">
        <v>38</v>
      </c>
      <c r="L597" s="118" t="s">
        <v>124</v>
      </c>
      <c r="M597" s="118" t="s">
        <v>3046</v>
      </c>
      <c r="N597" s="184">
        <v>2014</v>
      </c>
      <c r="O597" s="181">
        <v>9</v>
      </c>
      <c r="P597" s="129">
        <v>900694164</v>
      </c>
      <c r="Q597" s="148" t="s">
        <v>2460</v>
      </c>
      <c r="R597" s="118" t="s">
        <v>174</v>
      </c>
      <c r="S597" s="118"/>
      <c r="T597" s="118"/>
      <c r="U597" s="190"/>
      <c r="V597" s="125"/>
      <c r="W597" s="152">
        <v>616532678</v>
      </c>
      <c r="X597" s="127">
        <v>0</v>
      </c>
      <c r="Y597" s="128">
        <v>0</v>
      </c>
      <c r="Z597" s="126">
        <v>0</v>
      </c>
      <c r="AA597" s="122">
        <v>616532678</v>
      </c>
      <c r="AB597" s="154">
        <v>0</v>
      </c>
      <c r="AC597" s="178">
        <v>45152</v>
      </c>
      <c r="AD597" s="178">
        <v>45205</v>
      </c>
      <c r="AE597" s="178">
        <v>45387</v>
      </c>
      <c r="AF597" s="123">
        <f t="shared" si="10"/>
        <v>231</v>
      </c>
      <c r="AG597" s="123"/>
      <c r="AH597" s="123"/>
      <c r="AI597" s="124"/>
      <c r="AJ597" s="124"/>
      <c r="AK597" s="178"/>
      <c r="AL597" s="179"/>
      <c r="AM597" s="118" t="s">
        <v>207</v>
      </c>
      <c r="AN597" s="180">
        <v>0</v>
      </c>
    </row>
    <row r="598" spans="1:40" x14ac:dyDescent="0.3">
      <c r="A598" s="116" t="s">
        <v>1122</v>
      </c>
      <c r="B598" s="117">
        <v>2023</v>
      </c>
      <c r="C598" s="118" t="s">
        <v>3415</v>
      </c>
      <c r="D598" s="118" t="s">
        <v>4284</v>
      </c>
      <c r="E598" s="116" t="s">
        <v>33</v>
      </c>
      <c r="F598" s="116" t="s">
        <v>48</v>
      </c>
      <c r="G598" s="116"/>
      <c r="H598" s="116" t="s">
        <v>1840</v>
      </c>
      <c r="I598" s="143" t="s">
        <v>45</v>
      </c>
      <c r="J598" s="118" t="s">
        <v>191</v>
      </c>
      <c r="K598" s="117">
        <v>57</v>
      </c>
      <c r="L598" s="118" t="s">
        <v>3049</v>
      </c>
      <c r="M598" s="118" t="s">
        <v>3048</v>
      </c>
      <c r="N598" s="184">
        <v>1978</v>
      </c>
      <c r="O598" s="181">
        <v>16</v>
      </c>
      <c r="P598" s="129">
        <v>901370420</v>
      </c>
      <c r="Q598" s="148" t="s">
        <v>2461</v>
      </c>
      <c r="R598" s="118" t="s">
        <v>174</v>
      </c>
      <c r="S598" s="118"/>
      <c r="T598" s="118"/>
      <c r="U598" s="190"/>
      <c r="V598" s="125"/>
      <c r="W598" s="152">
        <v>125000000</v>
      </c>
      <c r="X598" s="127">
        <v>0</v>
      </c>
      <c r="Y598" s="128">
        <v>0</v>
      </c>
      <c r="Z598" s="126">
        <v>0</v>
      </c>
      <c r="AA598" s="122">
        <v>125000000</v>
      </c>
      <c r="AB598" s="154">
        <v>15871644</v>
      </c>
      <c r="AC598" s="178">
        <v>45161</v>
      </c>
      <c r="AD598" s="178">
        <v>45170</v>
      </c>
      <c r="AE598" s="178">
        <v>45473</v>
      </c>
      <c r="AF598" s="123">
        <f t="shared" si="10"/>
        <v>307</v>
      </c>
      <c r="AG598" s="123"/>
      <c r="AH598" s="123"/>
      <c r="AI598" s="124"/>
      <c r="AJ598" s="124"/>
      <c r="AK598" s="178"/>
      <c r="AL598" s="179"/>
      <c r="AM598" s="118" t="s">
        <v>207</v>
      </c>
      <c r="AN598" s="180">
        <v>0.12697315200000001</v>
      </c>
    </row>
    <row r="599" spans="1:40" x14ac:dyDescent="0.3">
      <c r="A599" s="116" t="s">
        <v>1123</v>
      </c>
      <c r="B599" s="117">
        <v>2023</v>
      </c>
      <c r="C599" s="118" t="s">
        <v>3762</v>
      </c>
      <c r="D599" s="118" t="s">
        <v>4631</v>
      </c>
      <c r="E599" s="116" t="s">
        <v>29</v>
      </c>
      <c r="F599" s="116" t="s">
        <v>48</v>
      </c>
      <c r="G599" s="116"/>
      <c r="H599" s="116" t="s">
        <v>1841</v>
      </c>
      <c r="I599" s="143" t="s">
        <v>45</v>
      </c>
      <c r="J599" s="118" t="s">
        <v>191</v>
      </c>
      <c r="K599" s="117">
        <v>55</v>
      </c>
      <c r="L599" s="118" t="s">
        <v>145</v>
      </c>
      <c r="M599" s="118" t="s">
        <v>3048</v>
      </c>
      <c r="N599" s="184">
        <v>1977</v>
      </c>
      <c r="O599" s="181">
        <v>32</v>
      </c>
      <c r="P599" s="129">
        <v>901050260</v>
      </c>
      <c r="Q599" s="148" t="s">
        <v>2462</v>
      </c>
      <c r="R599" s="118" t="s">
        <v>174</v>
      </c>
      <c r="S599" s="118"/>
      <c r="T599" s="118"/>
      <c r="U599" s="190"/>
      <c r="V599" s="125"/>
      <c r="W599" s="152">
        <v>165501851</v>
      </c>
      <c r="X599" s="127">
        <v>0</v>
      </c>
      <c r="Y599" s="128">
        <v>0</v>
      </c>
      <c r="Z599" s="126">
        <v>0</v>
      </c>
      <c r="AA599" s="122">
        <v>165501851</v>
      </c>
      <c r="AB599" s="154">
        <v>0</v>
      </c>
      <c r="AC599" s="178">
        <v>45167</v>
      </c>
      <c r="AD599" s="178">
        <v>45175</v>
      </c>
      <c r="AE599" s="178">
        <v>45265</v>
      </c>
      <c r="AF599" s="123">
        <f t="shared" si="10"/>
        <v>96</v>
      </c>
      <c r="AG599" s="123"/>
      <c r="AH599" s="123"/>
      <c r="AI599" s="124"/>
      <c r="AJ599" s="124"/>
      <c r="AK599" s="178"/>
      <c r="AL599" s="179"/>
      <c r="AM599" s="118" t="s">
        <v>208</v>
      </c>
      <c r="AN599" s="180">
        <v>0</v>
      </c>
    </row>
    <row r="600" spans="1:40" x14ac:dyDescent="0.3">
      <c r="A600" s="116" t="s">
        <v>1124</v>
      </c>
      <c r="B600" s="117">
        <v>2023</v>
      </c>
      <c r="C600" s="118" t="s">
        <v>3763</v>
      </c>
      <c r="D600" s="118" t="s">
        <v>4632</v>
      </c>
      <c r="E600" s="116" t="s">
        <v>47</v>
      </c>
      <c r="F600" s="116" t="s">
        <v>46</v>
      </c>
      <c r="G600" s="116"/>
      <c r="H600" s="116" t="s">
        <v>1842</v>
      </c>
      <c r="I600" s="143" t="s">
        <v>45</v>
      </c>
      <c r="J600" s="118" t="s">
        <v>191</v>
      </c>
      <c r="K600" s="117">
        <v>6</v>
      </c>
      <c r="L600" s="118" t="s">
        <v>91</v>
      </c>
      <c r="M600" s="118" t="s">
        <v>3042</v>
      </c>
      <c r="N600" s="184">
        <v>1967</v>
      </c>
      <c r="O600" s="181">
        <v>1</v>
      </c>
      <c r="P600" s="129">
        <v>830115844</v>
      </c>
      <c r="Q600" s="148" t="s">
        <v>2463</v>
      </c>
      <c r="R600" s="118" t="s">
        <v>174</v>
      </c>
      <c r="S600" s="118"/>
      <c r="T600" s="118"/>
      <c r="U600" s="190"/>
      <c r="V600" s="125"/>
      <c r="W600" s="152">
        <v>13293957</v>
      </c>
      <c r="X600" s="127">
        <v>0</v>
      </c>
      <c r="Y600" s="128">
        <v>0</v>
      </c>
      <c r="Z600" s="126">
        <v>0</v>
      </c>
      <c r="AA600" s="122">
        <v>13293957</v>
      </c>
      <c r="AB600" s="154">
        <v>13293957</v>
      </c>
      <c r="AC600" s="178">
        <v>45169</v>
      </c>
      <c r="AD600" s="178">
        <v>45175</v>
      </c>
      <c r="AE600" s="178">
        <v>45296</v>
      </c>
      <c r="AF600" s="123">
        <f t="shared" si="10"/>
        <v>125</v>
      </c>
      <c r="AG600" s="123"/>
      <c r="AH600" s="123"/>
      <c r="AI600" s="124"/>
      <c r="AJ600" s="124"/>
      <c r="AK600" s="178"/>
      <c r="AL600" s="179"/>
      <c r="AM600" s="118" t="s">
        <v>208</v>
      </c>
      <c r="AN600" s="180">
        <v>1</v>
      </c>
    </row>
    <row r="601" spans="1:40" x14ac:dyDescent="0.3">
      <c r="A601" s="116" t="s">
        <v>1126</v>
      </c>
      <c r="B601" s="117">
        <v>2023</v>
      </c>
      <c r="C601" s="118" t="s">
        <v>3764</v>
      </c>
      <c r="D601" s="118" t="s">
        <v>4633</v>
      </c>
      <c r="E601" s="116" t="s">
        <v>47</v>
      </c>
      <c r="F601" s="116" t="s">
        <v>50</v>
      </c>
      <c r="G601" s="116"/>
      <c r="H601" s="116" t="s">
        <v>1844</v>
      </c>
      <c r="I601" s="143" t="s">
        <v>45</v>
      </c>
      <c r="J601" s="118" t="s">
        <v>191</v>
      </c>
      <c r="K601" s="117">
        <v>34</v>
      </c>
      <c r="L601" s="118" t="s">
        <v>120</v>
      </c>
      <c r="M601" s="118" t="s">
        <v>3046</v>
      </c>
      <c r="N601" s="184">
        <v>1971</v>
      </c>
      <c r="O601" s="181">
        <v>5</v>
      </c>
      <c r="P601" s="129">
        <v>901039835</v>
      </c>
      <c r="Q601" s="148" t="s">
        <v>2464</v>
      </c>
      <c r="R601" s="118" t="s">
        <v>174</v>
      </c>
      <c r="S601" s="118"/>
      <c r="T601" s="118"/>
      <c r="U601" s="190"/>
      <c r="V601" s="125"/>
      <c r="W601" s="152">
        <v>892800000</v>
      </c>
      <c r="X601" s="127">
        <v>0</v>
      </c>
      <c r="Y601" s="128">
        <v>0</v>
      </c>
      <c r="Z601" s="126">
        <v>0</v>
      </c>
      <c r="AA601" s="122">
        <v>892800000</v>
      </c>
      <c r="AB601" s="154">
        <v>0</v>
      </c>
      <c r="AC601" s="178">
        <v>45169</v>
      </c>
      <c r="AD601" s="178">
        <v>45194</v>
      </c>
      <c r="AE601" s="178">
        <v>45415</v>
      </c>
      <c r="AF601" s="123">
        <f t="shared" si="10"/>
        <v>243</v>
      </c>
      <c r="AG601" s="123"/>
      <c r="AH601" s="123"/>
      <c r="AI601" s="124"/>
      <c r="AJ601" s="124"/>
      <c r="AK601" s="178"/>
      <c r="AL601" s="179"/>
      <c r="AM601" s="118" t="s">
        <v>207</v>
      </c>
      <c r="AN601" s="180">
        <v>0</v>
      </c>
    </row>
    <row r="602" spans="1:40" x14ac:dyDescent="0.3">
      <c r="A602" s="116" t="s">
        <v>1127</v>
      </c>
      <c r="B602" s="117">
        <v>2023</v>
      </c>
      <c r="C602" s="118" t="s">
        <v>3765</v>
      </c>
      <c r="D602" s="118" t="s">
        <v>4634</v>
      </c>
      <c r="E602" s="116" t="s">
        <v>33</v>
      </c>
      <c r="F602" s="116" t="s">
        <v>48</v>
      </c>
      <c r="G602" s="118"/>
      <c r="H602" s="118" t="s">
        <v>2175</v>
      </c>
      <c r="I602" s="143" t="s">
        <v>45</v>
      </c>
      <c r="J602" s="118" t="s">
        <v>191</v>
      </c>
      <c r="K602" s="117">
        <v>43</v>
      </c>
      <c r="L602" s="118" t="s">
        <v>129</v>
      </c>
      <c r="M602" s="118" t="s">
        <v>3047</v>
      </c>
      <c r="N602" s="118">
        <v>2032</v>
      </c>
      <c r="O602" s="181">
        <v>6</v>
      </c>
      <c r="P602" s="129">
        <v>900813561</v>
      </c>
      <c r="Q602" s="149" t="s">
        <v>2465</v>
      </c>
      <c r="R602" s="118" t="s">
        <v>174</v>
      </c>
      <c r="S602" s="118"/>
      <c r="T602" s="118"/>
      <c r="U602" s="187"/>
      <c r="V602" s="123"/>
      <c r="W602" s="152">
        <v>48134455</v>
      </c>
      <c r="X602" s="127">
        <v>0</v>
      </c>
      <c r="Y602" s="128">
        <v>0</v>
      </c>
      <c r="Z602" s="126">
        <v>0</v>
      </c>
      <c r="AA602" s="122">
        <v>48134455</v>
      </c>
      <c r="AB602" s="154">
        <v>48134455</v>
      </c>
      <c r="AC602" s="178">
        <v>45174</v>
      </c>
      <c r="AD602" s="178">
        <v>45194</v>
      </c>
      <c r="AE602" s="178">
        <v>45254</v>
      </c>
      <c r="AF602" s="123">
        <f t="shared" si="10"/>
        <v>79</v>
      </c>
      <c r="AG602" s="123"/>
      <c r="AH602" s="123"/>
      <c r="AI602" s="124"/>
      <c r="AJ602" s="124"/>
      <c r="AK602" s="178"/>
      <c r="AL602" s="179"/>
      <c r="AM602" s="118" t="s">
        <v>208</v>
      </c>
      <c r="AN602" s="180">
        <v>1</v>
      </c>
    </row>
    <row r="603" spans="1:40" x14ac:dyDescent="0.3">
      <c r="A603" s="116" t="s">
        <v>1127</v>
      </c>
      <c r="B603" s="117">
        <v>2023</v>
      </c>
      <c r="C603" s="118" t="s">
        <v>3765</v>
      </c>
      <c r="D603" s="118" t="s">
        <v>4634</v>
      </c>
      <c r="E603" s="116" t="s">
        <v>33</v>
      </c>
      <c r="F603" s="116" t="s">
        <v>48</v>
      </c>
      <c r="G603" s="116"/>
      <c r="H603" s="116" t="s">
        <v>1845</v>
      </c>
      <c r="I603" s="143" t="s">
        <v>45</v>
      </c>
      <c r="J603" s="118" t="s">
        <v>191</v>
      </c>
      <c r="K603" s="117">
        <v>48</v>
      </c>
      <c r="L603" s="118" t="s">
        <v>134</v>
      </c>
      <c r="M603" s="118" t="s">
        <v>3047</v>
      </c>
      <c r="N603" s="184">
        <v>2015</v>
      </c>
      <c r="O603" s="181">
        <v>6</v>
      </c>
      <c r="P603" s="129">
        <v>900813561</v>
      </c>
      <c r="Q603" s="148" t="s">
        <v>2465</v>
      </c>
      <c r="R603" s="118" t="s">
        <v>174</v>
      </c>
      <c r="S603" s="118"/>
      <c r="T603" s="118"/>
      <c r="U603" s="190"/>
      <c r="V603" s="125"/>
      <c r="W603" s="152">
        <v>14746250</v>
      </c>
      <c r="X603" s="127">
        <v>0</v>
      </c>
      <c r="Y603" s="128">
        <v>0</v>
      </c>
      <c r="Z603" s="126">
        <v>0</v>
      </c>
      <c r="AA603" s="122">
        <v>14746250</v>
      </c>
      <c r="AB603" s="154">
        <v>14744218</v>
      </c>
      <c r="AC603" s="178">
        <v>45174</v>
      </c>
      <c r="AD603" s="178">
        <v>45194</v>
      </c>
      <c r="AE603" s="178">
        <v>45254</v>
      </c>
      <c r="AF603" s="123">
        <f t="shared" si="10"/>
        <v>79</v>
      </c>
      <c r="AG603" s="123"/>
      <c r="AH603" s="123"/>
      <c r="AI603" s="124"/>
      <c r="AJ603" s="124"/>
      <c r="AK603" s="178"/>
      <c r="AL603" s="179"/>
      <c r="AM603" s="118" t="s">
        <v>208</v>
      </c>
      <c r="AN603" s="180">
        <v>0.99986220225481059</v>
      </c>
    </row>
    <row r="604" spans="1:40" x14ac:dyDescent="0.3">
      <c r="A604" s="116" t="s">
        <v>1128</v>
      </c>
      <c r="B604" s="117">
        <v>2023</v>
      </c>
      <c r="C604" s="118" t="s">
        <v>3766</v>
      </c>
      <c r="D604" s="118" t="s">
        <v>4635</v>
      </c>
      <c r="E604" s="116" t="s">
        <v>47</v>
      </c>
      <c r="F604" s="116" t="s">
        <v>50</v>
      </c>
      <c r="G604" s="116"/>
      <c r="H604" s="116" t="s">
        <v>1846</v>
      </c>
      <c r="I604" s="143" t="s">
        <v>45</v>
      </c>
      <c r="J604" s="118" t="s">
        <v>191</v>
      </c>
      <c r="K604" s="117">
        <v>30</v>
      </c>
      <c r="L604" s="118" t="s">
        <v>116</v>
      </c>
      <c r="M604" s="118" t="s">
        <v>3046</v>
      </c>
      <c r="N604" s="184">
        <v>2031</v>
      </c>
      <c r="O604" s="181">
        <v>4</v>
      </c>
      <c r="P604" s="129">
        <v>901756975</v>
      </c>
      <c r="Q604" s="148" t="s">
        <v>2466</v>
      </c>
      <c r="R604" s="118" t="s">
        <v>176</v>
      </c>
      <c r="S604" s="118">
        <v>900380293</v>
      </c>
      <c r="T604" s="118" t="s">
        <v>5010</v>
      </c>
      <c r="U604" s="190">
        <v>0.5</v>
      </c>
      <c r="V604" s="125"/>
      <c r="W604" s="152">
        <v>700000000</v>
      </c>
      <c r="X604" s="127">
        <v>0</v>
      </c>
      <c r="Y604" s="128">
        <v>0</v>
      </c>
      <c r="Z604" s="126">
        <v>0</v>
      </c>
      <c r="AA604" s="122">
        <v>700000000</v>
      </c>
      <c r="AB604" s="154">
        <v>0</v>
      </c>
      <c r="AC604" s="178">
        <v>45182</v>
      </c>
      <c r="AD604" s="178">
        <v>45210</v>
      </c>
      <c r="AE604" s="178">
        <v>45392</v>
      </c>
      <c r="AF604" s="123">
        <f t="shared" si="10"/>
        <v>207</v>
      </c>
      <c r="AG604" s="123"/>
      <c r="AH604" s="123"/>
      <c r="AI604" s="124"/>
      <c r="AJ604" s="124"/>
      <c r="AK604" s="178"/>
      <c r="AL604" s="179"/>
      <c r="AM604" s="118" t="s">
        <v>207</v>
      </c>
      <c r="AN604" s="180">
        <v>0</v>
      </c>
    </row>
    <row r="605" spans="1:40" x14ac:dyDescent="0.3">
      <c r="A605" s="116"/>
      <c r="B605" s="117"/>
      <c r="C605" s="118"/>
      <c r="D605" s="118"/>
      <c r="E605" s="116"/>
      <c r="F605" s="116"/>
      <c r="G605" s="116"/>
      <c r="H605" s="116"/>
      <c r="I605" s="143"/>
      <c r="J605" s="118"/>
      <c r="K605" s="117"/>
      <c r="L605" s="118"/>
      <c r="M605" s="118"/>
      <c r="N605" s="184"/>
      <c r="O605" s="181"/>
      <c r="P605" s="129"/>
      <c r="Q605" s="148"/>
      <c r="R605" s="118"/>
      <c r="S605" s="118">
        <v>900604010</v>
      </c>
      <c r="T605" s="118" t="s">
        <v>5011</v>
      </c>
      <c r="U605" s="190">
        <v>0.5</v>
      </c>
      <c r="V605" s="125"/>
      <c r="W605" s="152"/>
      <c r="X605" s="127"/>
      <c r="Y605" s="128"/>
      <c r="Z605" s="126"/>
      <c r="AA605" s="122"/>
      <c r="AB605" s="154"/>
      <c r="AC605" s="178"/>
      <c r="AD605" s="178"/>
      <c r="AE605" s="178"/>
      <c r="AF605" s="123"/>
      <c r="AG605" s="123"/>
      <c r="AH605" s="123"/>
      <c r="AI605" s="124"/>
      <c r="AJ605" s="124"/>
      <c r="AK605" s="178"/>
      <c r="AL605" s="179"/>
      <c r="AM605" s="118"/>
      <c r="AN605" s="180"/>
    </row>
    <row r="606" spans="1:40" x14ac:dyDescent="0.3">
      <c r="A606" s="116" t="s">
        <v>1129</v>
      </c>
      <c r="B606" s="117">
        <v>2023</v>
      </c>
      <c r="C606" s="118" t="s">
        <v>3767</v>
      </c>
      <c r="D606" s="118" t="s">
        <v>4636</v>
      </c>
      <c r="E606" s="116" t="s">
        <v>33</v>
      </c>
      <c r="F606" s="116" t="s">
        <v>48</v>
      </c>
      <c r="G606" s="118"/>
      <c r="H606" s="118" t="s">
        <v>2176</v>
      </c>
      <c r="I606" s="143" t="s">
        <v>45</v>
      </c>
      <c r="J606" s="118" t="s">
        <v>191</v>
      </c>
      <c r="K606" s="117">
        <v>43</v>
      </c>
      <c r="L606" s="118" t="s">
        <v>129</v>
      </c>
      <c r="M606" s="118" t="s">
        <v>3047</v>
      </c>
      <c r="N606" s="118">
        <v>2032</v>
      </c>
      <c r="O606" s="181">
        <v>12</v>
      </c>
      <c r="P606" s="129">
        <v>900838631</v>
      </c>
      <c r="Q606" s="149" t="s">
        <v>2581</v>
      </c>
      <c r="R606" s="118" t="s">
        <v>174</v>
      </c>
      <c r="S606" s="118"/>
      <c r="T606" s="118"/>
      <c r="U606" s="187"/>
      <c r="V606" s="123"/>
      <c r="W606" s="152">
        <v>9043145</v>
      </c>
      <c r="X606" s="127">
        <v>0</v>
      </c>
      <c r="Y606" s="128">
        <v>0</v>
      </c>
      <c r="Z606" s="126">
        <v>0</v>
      </c>
      <c r="AA606" s="122">
        <v>9043145</v>
      </c>
      <c r="AB606" s="154">
        <v>0</v>
      </c>
      <c r="AC606" s="178">
        <v>45177</v>
      </c>
      <c r="AD606" s="178">
        <v>45181</v>
      </c>
      <c r="AE606" s="178">
        <v>45302</v>
      </c>
      <c r="AF606" s="123">
        <f t="shared" si="10"/>
        <v>123</v>
      </c>
      <c r="AG606" s="123"/>
      <c r="AH606" s="123"/>
      <c r="AI606" s="124"/>
      <c r="AJ606" s="124"/>
      <c r="AK606" s="178"/>
      <c r="AL606" s="179"/>
      <c r="AM606" s="118" t="s">
        <v>208</v>
      </c>
      <c r="AN606" s="180">
        <v>0</v>
      </c>
    </row>
    <row r="607" spans="1:40" x14ac:dyDescent="0.3">
      <c r="A607" s="116" t="s">
        <v>1129</v>
      </c>
      <c r="B607" s="117">
        <v>2023</v>
      </c>
      <c r="C607" s="118" t="s">
        <v>3767</v>
      </c>
      <c r="D607" s="118" t="s">
        <v>4636</v>
      </c>
      <c r="E607" s="116" t="s">
        <v>33</v>
      </c>
      <c r="F607" s="116" t="s">
        <v>48</v>
      </c>
      <c r="G607" s="116"/>
      <c r="H607" s="116" t="s">
        <v>1847</v>
      </c>
      <c r="I607" s="143" t="s">
        <v>45</v>
      </c>
      <c r="J607" s="118" t="s">
        <v>191</v>
      </c>
      <c r="K607" s="117">
        <v>20</v>
      </c>
      <c r="L607" s="118" t="s">
        <v>110</v>
      </c>
      <c r="M607" s="118" t="s">
        <v>3042</v>
      </c>
      <c r="N607" s="184">
        <v>1963</v>
      </c>
      <c r="O607" s="181">
        <v>12</v>
      </c>
      <c r="P607" s="129">
        <v>900838631</v>
      </c>
      <c r="Q607" s="148" t="s">
        <v>2467</v>
      </c>
      <c r="R607" s="118" t="s">
        <v>174</v>
      </c>
      <c r="S607" s="118"/>
      <c r="T607" s="118"/>
      <c r="U607" s="190"/>
      <c r="V607" s="125"/>
      <c r="W607" s="152">
        <v>475344930</v>
      </c>
      <c r="X607" s="127">
        <v>0</v>
      </c>
      <c r="Y607" s="128">
        <v>0</v>
      </c>
      <c r="Z607" s="126">
        <v>0</v>
      </c>
      <c r="AA607" s="122">
        <v>475344930</v>
      </c>
      <c r="AB607" s="154">
        <v>185128089</v>
      </c>
      <c r="AC607" s="178">
        <v>45177</v>
      </c>
      <c r="AD607" s="178">
        <v>45181</v>
      </c>
      <c r="AE607" s="178">
        <v>45302</v>
      </c>
      <c r="AF607" s="123">
        <f t="shared" si="10"/>
        <v>123</v>
      </c>
      <c r="AG607" s="123"/>
      <c r="AH607" s="123"/>
      <c r="AI607" s="124"/>
      <c r="AJ607" s="124"/>
      <c r="AK607" s="178"/>
      <c r="AL607" s="179"/>
      <c r="AM607" s="118" t="s">
        <v>208</v>
      </c>
      <c r="AN607" s="180">
        <v>0.389460531324064</v>
      </c>
    </row>
    <row r="608" spans="1:40" x14ac:dyDescent="0.3">
      <c r="A608" s="118" t="s">
        <v>1429</v>
      </c>
      <c r="B608" s="117">
        <v>2023</v>
      </c>
      <c r="C608" s="118" t="s">
        <v>3768</v>
      </c>
      <c r="D608" s="118" t="s">
        <v>4637</v>
      </c>
      <c r="E608" s="116" t="s">
        <v>47</v>
      </c>
      <c r="F608" s="116" t="s">
        <v>50</v>
      </c>
      <c r="G608" s="118"/>
      <c r="H608" s="118" t="s">
        <v>3039</v>
      </c>
      <c r="I608" s="143" t="s">
        <v>45</v>
      </c>
      <c r="J608" s="118" t="s">
        <v>191</v>
      </c>
      <c r="K608" s="117">
        <v>57</v>
      </c>
      <c r="L608" s="118" t="s">
        <v>3049</v>
      </c>
      <c r="M608" s="118" t="s">
        <v>3048</v>
      </c>
      <c r="N608" s="118">
        <v>1978</v>
      </c>
      <c r="O608" s="181">
        <v>24</v>
      </c>
      <c r="P608" s="129">
        <v>900075108</v>
      </c>
      <c r="Q608" s="149" t="s">
        <v>2468</v>
      </c>
      <c r="R608" s="118" t="s">
        <v>174</v>
      </c>
      <c r="S608" s="118"/>
      <c r="T608" s="118"/>
      <c r="U608" s="187"/>
      <c r="V608" s="123"/>
      <c r="W608" s="152">
        <v>230000000</v>
      </c>
      <c r="X608" s="127">
        <v>0</v>
      </c>
      <c r="Y608" s="128">
        <v>0</v>
      </c>
      <c r="Z608" s="126">
        <v>0</v>
      </c>
      <c r="AA608" s="152">
        <v>230000000</v>
      </c>
      <c r="AB608" s="154">
        <v>108260800</v>
      </c>
      <c r="AC608" s="178">
        <v>45184</v>
      </c>
      <c r="AD608" s="178">
        <v>45188</v>
      </c>
      <c r="AE608" s="178">
        <v>45430</v>
      </c>
      <c r="AF608" s="123">
        <f t="shared" si="10"/>
        <v>243</v>
      </c>
      <c r="AG608" s="123"/>
      <c r="AH608" s="123"/>
      <c r="AI608" s="124"/>
      <c r="AJ608" s="124"/>
      <c r="AK608" s="178"/>
      <c r="AL608" s="179"/>
      <c r="AM608" s="118" t="s">
        <v>207</v>
      </c>
      <c r="AN608" s="180">
        <v>0.47069913043478262</v>
      </c>
    </row>
    <row r="609" spans="1:40" x14ac:dyDescent="0.3">
      <c r="A609" s="118" t="s">
        <v>1429</v>
      </c>
      <c r="B609" s="117">
        <v>2023</v>
      </c>
      <c r="C609" s="118" t="s">
        <v>3768</v>
      </c>
      <c r="D609" s="118" t="s">
        <v>4637</v>
      </c>
      <c r="E609" s="116" t="s">
        <v>47</v>
      </c>
      <c r="F609" s="116" t="s">
        <v>50</v>
      </c>
      <c r="G609" s="118"/>
      <c r="H609" s="118" t="s">
        <v>1848</v>
      </c>
      <c r="I609" s="143" t="s">
        <v>45</v>
      </c>
      <c r="J609" s="118" t="s">
        <v>191</v>
      </c>
      <c r="K609" s="117">
        <v>45</v>
      </c>
      <c r="L609" s="118" t="s">
        <v>3051</v>
      </c>
      <c r="M609" s="118" t="s">
        <v>3047</v>
      </c>
      <c r="N609" s="118">
        <v>1998</v>
      </c>
      <c r="O609" s="181">
        <v>24</v>
      </c>
      <c r="P609" s="129">
        <v>900075108</v>
      </c>
      <c r="Q609" s="149" t="s">
        <v>2468</v>
      </c>
      <c r="R609" s="118" t="s">
        <v>174</v>
      </c>
      <c r="S609" s="118"/>
      <c r="T609" s="118"/>
      <c r="U609" s="187"/>
      <c r="V609" s="123"/>
      <c r="W609" s="152">
        <v>546000000</v>
      </c>
      <c r="X609" s="127">
        <v>0</v>
      </c>
      <c r="Y609" s="128">
        <v>0</v>
      </c>
      <c r="Z609" s="126">
        <v>0</v>
      </c>
      <c r="AA609" s="122">
        <v>546000000</v>
      </c>
      <c r="AB609" s="154">
        <v>147352517</v>
      </c>
      <c r="AC609" s="178">
        <v>45184</v>
      </c>
      <c r="AD609" s="178">
        <v>45188</v>
      </c>
      <c r="AE609" s="178">
        <v>45430</v>
      </c>
      <c r="AF609" s="123">
        <f t="shared" si="10"/>
        <v>243</v>
      </c>
      <c r="AG609" s="123"/>
      <c r="AH609" s="123"/>
      <c r="AI609" s="124"/>
      <c r="AJ609" s="124"/>
      <c r="AK609" s="178"/>
      <c r="AL609" s="179"/>
      <c r="AM609" s="118" t="s">
        <v>207</v>
      </c>
      <c r="AN609" s="180">
        <v>0.26987640476190478</v>
      </c>
    </row>
    <row r="610" spans="1:40" x14ac:dyDescent="0.3">
      <c r="A610" s="118" t="s">
        <v>1429</v>
      </c>
      <c r="B610" s="117">
        <v>2023</v>
      </c>
      <c r="C610" s="118" t="s">
        <v>3768</v>
      </c>
      <c r="D610" s="118" t="s">
        <v>4637</v>
      </c>
      <c r="E610" s="116" t="s">
        <v>47</v>
      </c>
      <c r="F610" s="116" t="s">
        <v>50</v>
      </c>
      <c r="G610" s="118"/>
      <c r="H610" s="118" t="s">
        <v>3039</v>
      </c>
      <c r="I610" s="143" t="s">
        <v>45</v>
      </c>
      <c r="J610" s="118" t="s">
        <v>191</v>
      </c>
      <c r="K610" s="117">
        <v>38</v>
      </c>
      <c r="L610" s="118" t="s">
        <v>124</v>
      </c>
      <c r="M610" s="118" t="s">
        <v>3046</v>
      </c>
      <c r="N610" s="118">
        <v>2014</v>
      </c>
      <c r="O610" s="181">
        <v>24</v>
      </c>
      <c r="P610" s="129">
        <v>900075108</v>
      </c>
      <c r="Q610" s="149" t="s">
        <v>2468</v>
      </c>
      <c r="R610" s="118" t="s">
        <v>174</v>
      </c>
      <c r="S610" s="118"/>
      <c r="T610" s="118"/>
      <c r="U610" s="187"/>
      <c r="V610" s="123"/>
      <c r="W610" s="152">
        <v>14000000</v>
      </c>
      <c r="X610" s="127">
        <v>0</v>
      </c>
      <c r="Y610" s="128">
        <v>0</v>
      </c>
      <c r="Z610" s="126">
        <v>0</v>
      </c>
      <c r="AA610" s="122">
        <v>14000000</v>
      </c>
      <c r="AB610" s="154">
        <v>0</v>
      </c>
      <c r="AC610" s="178">
        <v>45184</v>
      </c>
      <c r="AD610" s="178">
        <v>45188</v>
      </c>
      <c r="AE610" s="178">
        <v>45430</v>
      </c>
      <c r="AF610" s="123">
        <f t="shared" si="10"/>
        <v>243</v>
      </c>
      <c r="AG610" s="123"/>
      <c r="AH610" s="123"/>
      <c r="AI610" s="124"/>
      <c r="AJ610" s="124"/>
      <c r="AK610" s="178"/>
      <c r="AL610" s="179"/>
      <c r="AM610" s="118" t="s">
        <v>207</v>
      </c>
      <c r="AN610" s="180">
        <v>0</v>
      </c>
    </row>
    <row r="611" spans="1:40" x14ac:dyDescent="0.3">
      <c r="A611" s="118" t="s">
        <v>1429</v>
      </c>
      <c r="B611" s="117">
        <v>2023</v>
      </c>
      <c r="C611" s="118" t="s">
        <v>3768</v>
      </c>
      <c r="D611" s="118" t="s">
        <v>4637</v>
      </c>
      <c r="E611" s="116" t="s">
        <v>47</v>
      </c>
      <c r="F611" s="116" t="s">
        <v>50</v>
      </c>
      <c r="G611" s="118"/>
      <c r="H611" s="118" t="s">
        <v>1848</v>
      </c>
      <c r="I611" s="143" t="s">
        <v>45</v>
      </c>
      <c r="J611" s="118" t="s">
        <v>191</v>
      </c>
      <c r="K611" s="117">
        <v>55</v>
      </c>
      <c r="L611" s="118" t="s">
        <v>145</v>
      </c>
      <c r="M611" s="118" t="s">
        <v>3048</v>
      </c>
      <c r="N611" s="118">
        <v>1977</v>
      </c>
      <c r="O611" s="181">
        <v>24</v>
      </c>
      <c r="P611" s="129">
        <v>900075108</v>
      </c>
      <c r="Q611" s="149" t="s">
        <v>2468</v>
      </c>
      <c r="R611" s="118" t="s">
        <v>174</v>
      </c>
      <c r="S611" s="118"/>
      <c r="T611" s="118"/>
      <c r="U611" s="187"/>
      <c r="V611" s="123"/>
      <c r="W611" s="152">
        <v>10000000</v>
      </c>
      <c r="X611" s="127">
        <v>0</v>
      </c>
      <c r="Y611" s="128">
        <v>0</v>
      </c>
      <c r="Z611" s="126">
        <v>0</v>
      </c>
      <c r="AA611" s="122">
        <v>10000000</v>
      </c>
      <c r="AB611" s="154">
        <v>0</v>
      </c>
      <c r="AC611" s="178">
        <v>45184</v>
      </c>
      <c r="AD611" s="178">
        <v>45188</v>
      </c>
      <c r="AE611" s="178">
        <v>45430</v>
      </c>
      <c r="AF611" s="123">
        <f t="shared" si="10"/>
        <v>243</v>
      </c>
      <c r="AG611" s="123"/>
      <c r="AH611" s="123"/>
      <c r="AI611" s="124"/>
      <c r="AJ611" s="124"/>
      <c r="AK611" s="178"/>
      <c r="AL611" s="179"/>
      <c r="AM611" s="118" t="s">
        <v>207</v>
      </c>
      <c r="AN611" s="180">
        <v>0</v>
      </c>
    </row>
    <row r="612" spans="1:40" x14ac:dyDescent="0.3">
      <c r="A612" s="118" t="s">
        <v>1429</v>
      </c>
      <c r="B612" s="117">
        <v>2023</v>
      </c>
      <c r="C612" s="118" t="s">
        <v>3768</v>
      </c>
      <c r="D612" s="118" t="s">
        <v>4637</v>
      </c>
      <c r="E612" s="116" t="s">
        <v>47</v>
      </c>
      <c r="F612" s="116" t="s">
        <v>50</v>
      </c>
      <c r="G612" s="116"/>
      <c r="H612" s="116" t="s">
        <v>1848</v>
      </c>
      <c r="I612" s="143" t="s">
        <v>45</v>
      </c>
      <c r="J612" s="118" t="s">
        <v>191</v>
      </c>
      <c r="K612" s="116">
        <v>23</v>
      </c>
      <c r="L612" s="118" t="s">
        <v>165</v>
      </c>
      <c r="M612" s="118" t="s">
        <v>3042</v>
      </c>
      <c r="N612" s="184">
        <v>1964</v>
      </c>
      <c r="O612" s="181">
        <v>24</v>
      </c>
      <c r="P612" s="129">
        <v>900075108</v>
      </c>
      <c r="Q612" s="148" t="s">
        <v>2468</v>
      </c>
      <c r="R612" s="118" t="s">
        <v>174</v>
      </c>
      <c r="S612" s="118"/>
      <c r="T612" s="118"/>
      <c r="U612" s="190"/>
      <c r="V612" s="125"/>
      <c r="W612" s="152">
        <v>23000000</v>
      </c>
      <c r="X612" s="127">
        <v>0</v>
      </c>
      <c r="Y612" s="128">
        <v>0</v>
      </c>
      <c r="Z612" s="126">
        <v>0</v>
      </c>
      <c r="AA612" s="122">
        <v>23000000</v>
      </c>
      <c r="AB612" s="154">
        <v>0</v>
      </c>
      <c r="AC612" s="178">
        <v>45184</v>
      </c>
      <c r="AD612" s="178">
        <v>45188</v>
      </c>
      <c r="AE612" s="178">
        <v>45430</v>
      </c>
      <c r="AF612" s="123">
        <f t="shared" si="10"/>
        <v>243</v>
      </c>
      <c r="AG612" s="123"/>
      <c r="AH612" s="123"/>
      <c r="AI612" s="124"/>
      <c r="AJ612" s="124"/>
      <c r="AK612" s="178"/>
      <c r="AL612" s="179"/>
      <c r="AM612" s="118" t="s">
        <v>207</v>
      </c>
      <c r="AN612" s="180">
        <v>0</v>
      </c>
    </row>
    <row r="613" spans="1:40" x14ac:dyDescent="0.3">
      <c r="A613" s="116" t="s">
        <v>1130</v>
      </c>
      <c r="B613" s="117">
        <v>2023</v>
      </c>
      <c r="C613" s="118" t="s">
        <v>4075</v>
      </c>
      <c r="D613" s="118" t="s">
        <v>4638</v>
      </c>
      <c r="E613" s="116" t="s">
        <v>47</v>
      </c>
      <c r="F613" s="116" t="s">
        <v>50</v>
      </c>
      <c r="G613" s="116"/>
      <c r="H613" s="116" t="s">
        <v>1849</v>
      </c>
      <c r="I613" s="143" t="s">
        <v>45</v>
      </c>
      <c r="J613" s="118" t="s">
        <v>191</v>
      </c>
      <c r="K613" s="117">
        <v>20</v>
      </c>
      <c r="L613" s="118" t="s">
        <v>110</v>
      </c>
      <c r="M613" s="118" t="s">
        <v>3042</v>
      </c>
      <c r="N613" s="184">
        <v>1963</v>
      </c>
      <c r="O613" s="181">
        <v>20</v>
      </c>
      <c r="P613" s="129">
        <v>900074944</v>
      </c>
      <c r="Q613" s="148" t="s">
        <v>2469</v>
      </c>
      <c r="R613" s="118" t="s">
        <v>174</v>
      </c>
      <c r="S613" s="118"/>
      <c r="T613" s="118"/>
      <c r="U613" s="190"/>
      <c r="V613" s="125"/>
      <c r="W613" s="152">
        <v>1108500000</v>
      </c>
      <c r="X613" s="127">
        <v>0</v>
      </c>
      <c r="Y613" s="128">
        <v>0</v>
      </c>
      <c r="Z613" s="126">
        <v>0</v>
      </c>
      <c r="AA613" s="122">
        <v>1108500000</v>
      </c>
      <c r="AB613" s="154">
        <v>0</v>
      </c>
      <c r="AC613" s="178">
        <v>45187</v>
      </c>
      <c r="AD613" s="178">
        <v>45194</v>
      </c>
      <c r="AE613" s="178">
        <v>45406</v>
      </c>
      <c r="AF613" s="123">
        <f t="shared" si="10"/>
        <v>216</v>
      </c>
      <c r="AG613" s="123"/>
      <c r="AH613" s="123"/>
      <c r="AI613" s="124"/>
      <c r="AJ613" s="124"/>
      <c r="AK613" s="178"/>
      <c r="AL613" s="179"/>
      <c r="AM613" s="118" t="s">
        <v>207</v>
      </c>
      <c r="AN613" s="180">
        <v>0</v>
      </c>
    </row>
    <row r="614" spans="1:40" x14ac:dyDescent="0.3">
      <c r="A614" s="130" t="s">
        <v>1131</v>
      </c>
      <c r="B614" s="117">
        <v>2023</v>
      </c>
      <c r="C614" s="118" t="s">
        <v>3209</v>
      </c>
      <c r="D614" s="118" t="s">
        <v>4078</v>
      </c>
      <c r="E614" s="116" t="s">
        <v>33</v>
      </c>
      <c r="F614" s="116" t="s">
        <v>48</v>
      </c>
      <c r="G614" s="116"/>
      <c r="H614" s="116" t="s">
        <v>1850</v>
      </c>
      <c r="I614" s="143" t="s">
        <v>45</v>
      </c>
      <c r="J614" s="118" t="s">
        <v>191</v>
      </c>
      <c r="K614" s="117">
        <v>6</v>
      </c>
      <c r="L614" s="118" t="s">
        <v>91</v>
      </c>
      <c r="M614" s="118" t="s">
        <v>3042</v>
      </c>
      <c r="N614" s="184">
        <v>2034</v>
      </c>
      <c r="O614" s="181">
        <v>13</v>
      </c>
      <c r="P614" s="129">
        <v>900916649</v>
      </c>
      <c r="Q614" s="148" t="s">
        <v>2470</v>
      </c>
      <c r="R614" s="118" t="s">
        <v>174</v>
      </c>
      <c r="S614" s="118"/>
      <c r="T614" s="118"/>
      <c r="U614" s="190"/>
      <c r="V614" s="125"/>
      <c r="W614" s="152">
        <v>65335400</v>
      </c>
      <c r="X614" s="127">
        <v>0</v>
      </c>
      <c r="Y614" s="128">
        <v>0</v>
      </c>
      <c r="Z614" s="126">
        <v>0</v>
      </c>
      <c r="AA614" s="122">
        <v>65335400</v>
      </c>
      <c r="AB614" s="154">
        <v>0</v>
      </c>
      <c r="AC614" s="178">
        <v>45188</v>
      </c>
      <c r="AD614" s="178">
        <v>45201</v>
      </c>
      <c r="AE614" s="178">
        <v>45292</v>
      </c>
      <c r="AF614" s="123">
        <f t="shared" si="10"/>
        <v>102</v>
      </c>
      <c r="AG614" s="123"/>
      <c r="AH614" s="123"/>
      <c r="AI614" s="124"/>
      <c r="AJ614" s="124"/>
      <c r="AK614" s="178"/>
      <c r="AL614" s="179"/>
      <c r="AM614" s="118" t="s">
        <v>208</v>
      </c>
      <c r="AN614" s="180">
        <v>0</v>
      </c>
    </row>
    <row r="615" spans="1:40" x14ac:dyDescent="0.3">
      <c r="A615" s="130" t="s">
        <v>1132</v>
      </c>
      <c r="B615" s="117">
        <v>2023</v>
      </c>
      <c r="C615" s="118" t="s">
        <v>3209</v>
      </c>
      <c r="D615" s="118" t="s">
        <v>4078</v>
      </c>
      <c r="E615" s="116" t="s">
        <v>33</v>
      </c>
      <c r="F615" s="116" t="s">
        <v>48</v>
      </c>
      <c r="G615" s="116"/>
      <c r="H615" s="116" t="s">
        <v>1851</v>
      </c>
      <c r="I615" s="143" t="s">
        <v>45</v>
      </c>
      <c r="J615" s="118" t="s">
        <v>191</v>
      </c>
      <c r="K615" s="117">
        <v>6</v>
      </c>
      <c r="L615" s="118" t="s">
        <v>91</v>
      </c>
      <c r="M615" s="118" t="s">
        <v>3042</v>
      </c>
      <c r="N615" s="184">
        <v>2034</v>
      </c>
      <c r="O615" s="181">
        <v>13</v>
      </c>
      <c r="P615" s="129">
        <v>830005066</v>
      </c>
      <c r="Q615" s="148" t="s">
        <v>2471</v>
      </c>
      <c r="R615" s="118" t="s">
        <v>174</v>
      </c>
      <c r="S615" s="118"/>
      <c r="T615" s="118"/>
      <c r="U615" s="190"/>
      <c r="V615" s="125"/>
      <c r="W615" s="152">
        <v>234457955</v>
      </c>
      <c r="X615" s="127">
        <v>0</v>
      </c>
      <c r="Y615" s="128">
        <v>0</v>
      </c>
      <c r="Z615" s="126">
        <v>0</v>
      </c>
      <c r="AA615" s="122">
        <v>234457955</v>
      </c>
      <c r="AB615" s="154">
        <v>0</v>
      </c>
      <c r="AC615" s="178">
        <v>45188</v>
      </c>
      <c r="AD615" s="178">
        <v>45209</v>
      </c>
      <c r="AE615" s="178">
        <v>45371</v>
      </c>
      <c r="AF615" s="123">
        <f t="shared" si="10"/>
        <v>181</v>
      </c>
      <c r="AG615" s="123">
        <v>1</v>
      </c>
      <c r="AH615" s="123">
        <v>71</v>
      </c>
      <c r="AI615" s="124"/>
      <c r="AJ615" s="124"/>
      <c r="AK615" s="178"/>
      <c r="AL615" s="179"/>
      <c r="AM615" s="118" t="s">
        <v>207</v>
      </c>
      <c r="AN615" s="180">
        <v>0</v>
      </c>
    </row>
    <row r="616" spans="1:40" x14ac:dyDescent="0.3">
      <c r="A616" s="118" t="s">
        <v>1132</v>
      </c>
      <c r="B616" s="117">
        <v>2023</v>
      </c>
      <c r="C616" s="118" t="s">
        <v>3209</v>
      </c>
      <c r="D616" s="118" t="s">
        <v>4078</v>
      </c>
      <c r="E616" s="116" t="s">
        <v>33</v>
      </c>
      <c r="F616" s="116" t="s">
        <v>48</v>
      </c>
      <c r="G616" s="118"/>
      <c r="H616" s="118" t="s">
        <v>2032</v>
      </c>
      <c r="I616" s="143" t="s">
        <v>45</v>
      </c>
      <c r="J616" s="118" t="s">
        <v>191</v>
      </c>
      <c r="K616" s="117">
        <v>12</v>
      </c>
      <c r="L616" s="118" t="s">
        <v>556</v>
      </c>
      <c r="M616" s="118" t="s">
        <v>3042</v>
      </c>
      <c r="N616" s="184">
        <v>1957</v>
      </c>
      <c r="O616" s="181">
        <v>13</v>
      </c>
      <c r="P616" s="129">
        <v>830005066</v>
      </c>
      <c r="Q616" s="149" t="s">
        <v>2559</v>
      </c>
      <c r="R616" s="118" t="s">
        <v>174</v>
      </c>
      <c r="S616" s="118"/>
      <c r="T616" s="118"/>
      <c r="U616" s="187"/>
      <c r="V616" s="123"/>
      <c r="W616" s="152">
        <v>545522188</v>
      </c>
      <c r="X616" s="127">
        <v>0</v>
      </c>
      <c r="Y616" s="128">
        <v>0</v>
      </c>
      <c r="Z616" s="126">
        <v>0</v>
      </c>
      <c r="AA616" s="122">
        <v>545522188</v>
      </c>
      <c r="AB616" s="154">
        <v>0</v>
      </c>
      <c r="AC616" s="178">
        <v>45188</v>
      </c>
      <c r="AD616" s="178">
        <v>45209</v>
      </c>
      <c r="AE616" s="178">
        <v>45371</v>
      </c>
      <c r="AF616" s="123">
        <f t="shared" si="10"/>
        <v>181</v>
      </c>
      <c r="AG616" s="123">
        <v>1</v>
      </c>
      <c r="AH616" s="123">
        <v>71</v>
      </c>
      <c r="AI616" s="124"/>
      <c r="AJ616" s="124"/>
      <c r="AK616" s="178"/>
      <c r="AL616" s="179"/>
      <c r="AM616" s="118" t="s">
        <v>207</v>
      </c>
      <c r="AN616" s="180">
        <v>0</v>
      </c>
    </row>
    <row r="617" spans="1:40" x14ac:dyDescent="0.3">
      <c r="A617" s="116" t="s">
        <v>1133</v>
      </c>
      <c r="B617" s="117">
        <v>2023</v>
      </c>
      <c r="C617" s="118" t="s">
        <v>3769</v>
      </c>
      <c r="D617" s="118" t="s">
        <v>4639</v>
      </c>
      <c r="E617" s="116" t="s">
        <v>33</v>
      </c>
      <c r="F617" s="116" t="s">
        <v>48</v>
      </c>
      <c r="G617" s="118"/>
      <c r="H617" s="118" t="s">
        <v>2069</v>
      </c>
      <c r="I617" s="143" t="s">
        <v>45</v>
      </c>
      <c r="J617" s="118" t="s">
        <v>191</v>
      </c>
      <c r="K617" s="116">
        <v>14</v>
      </c>
      <c r="L617" s="118" t="s">
        <v>104</v>
      </c>
      <c r="M617" s="118" t="s">
        <v>3042</v>
      </c>
      <c r="N617" s="118">
        <v>2000</v>
      </c>
      <c r="O617" s="181">
        <v>14</v>
      </c>
      <c r="P617" s="129">
        <v>800089897</v>
      </c>
      <c r="Q617" s="149" t="s">
        <v>2472</v>
      </c>
      <c r="R617" s="118" t="s">
        <v>174</v>
      </c>
      <c r="S617" s="118"/>
      <c r="T617" s="118"/>
      <c r="U617" s="187"/>
      <c r="V617" s="123"/>
      <c r="W617" s="152">
        <v>332450423</v>
      </c>
      <c r="X617" s="127">
        <v>0</v>
      </c>
      <c r="Y617" s="128">
        <v>0</v>
      </c>
      <c r="Z617" s="126">
        <v>0</v>
      </c>
      <c r="AA617" s="122">
        <v>332450423</v>
      </c>
      <c r="AB617" s="154">
        <v>48426892</v>
      </c>
      <c r="AC617" s="178">
        <v>45195</v>
      </c>
      <c r="AD617" s="178">
        <v>45201</v>
      </c>
      <c r="AE617" s="178">
        <v>45408</v>
      </c>
      <c r="AF617" s="123">
        <f t="shared" si="10"/>
        <v>210</v>
      </c>
      <c r="AG617" s="123"/>
      <c r="AH617" s="123"/>
      <c r="AI617" s="124"/>
      <c r="AJ617" s="124"/>
      <c r="AK617" s="178"/>
      <c r="AL617" s="179"/>
      <c r="AM617" s="118" t="s">
        <v>207</v>
      </c>
      <c r="AN617" s="180">
        <v>0.14566650739379566</v>
      </c>
    </row>
    <row r="618" spans="1:40" x14ac:dyDescent="0.3">
      <c r="A618" s="116" t="s">
        <v>1133</v>
      </c>
      <c r="B618" s="117">
        <v>2023</v>
      </c>
      <c r="C618" s="118" t="s">
        <v>3769</v>
      </c>
      <c r="D618" s="118" t="s">
        <v>4639</v>
      </c>
      <c r="E618" s="116" t="s">
        <v>33</v>
      </c>
      <c r="F618" s="116" t="s">
        <v>48</v>
      </c>
      <c r="G618" s="116"/>
      <c r="H618" s="116" t="s">
        <v>503</v>
      </c>
      <c r="I618" s="143" t="s">
        <v>45</v>
      </c>
      <c r="J618" s="118" t="s">
        <v>191</v>
      </c>
      <c r="K618" s="117">
        <v>12</v>
      </c>
      <c r="L618" s="118" t="s">
        <v>556</v>
      </c>
      <c r="M618" s="118" t="s">
        <v>3042</v>
      </c>
      <c r="N618" s="184">
        <v>1957</v>
      </c>
      <c r="O618" s="181">
        <v>14</v>
      </c>
      <c r="P618" s="129">
        <v>800089897</v>
      </c>
      <c r="Q618" s="148" t="s">
        <v>2472</v>
      </c>
      <c r="R618" s="118" t="s">
        <v>174</v>
      </c>
      <c r="S618" s="118"/>
      <c r="T618" s="118"/>
      <c r="U618" s="190"/>
      <c r="V618" s="125"/>
      <c r="W618" s="152">
        <v>714221433</v>
      </c>
      <c r="X618" s="127">
        <v>0</v>
      </c>
      <c r="Y618" s="128">
        <v>0</v>
      </c>
      <c r="Z618" s="126">
        <v>0</v>
      </c>
      <c r="AA618" s="122">
        <v>714221433</v>
      </c>
      <c r="AB618" s="154">
        <v>214282220</v>
      </c>
      <c r="AC618" s="178">
        <v>45195</v>
      </c>
      <c r="AD618" s="178">
        <v>45201</v>
      </c>
      <c r="AE618" s="178">
        <v>45408</v>
      </c>
      <c r="AF618" s="123">
        <f t="shared" si="10"/>
        <v>210</v>
      </c>
      <c r="AG618" s="123"/>
      <c r="AH618" s="123"/>
      <c r="AI618" s="124"/>
      <c r="AJ618" s="124"/>
      <c r="AK618" s="178"/>
      <c r="AL618" s="179"/>
      <c r="AM618" s="118" t="s">
        <v>207</v>
      </c>
      <c r="AN618" s="180">
        <v>0.30002210812959457</v>
      </c>
    </row>
    <row r="619" spans="1:40" x14ac:dyDescent="0.3">
      <c r="A619" s="118" t="s">
        <v>1133</v>
      </c>
      <c r="B619" s="117">
        <v>2023</v>
      </c>
      <c r="C619" s="118" t="s">
        <v>3769</v>
      </c>
      <c r="D619" s="118" t="s">
        <v>4639</v>
      </c>
      <c r="E619" s="116" t="s">
        <v>33</v>
      </c>
      <c r="F619" s="116" t="s">
        <v>48</v>
      </c>
      <c r="G619" s="118"/>
      <c r="H619" s="118" t="s">
        <v>2069</v>
      </c>
      <c r="I619" s="143" t="s">
        <v>45</v>
      </c>
      <c r="J619" s="118" t="s">
        <v>191</v>
      </c>
      <c r="K619" s="117">
        <v>55</v>
      </c>
      <c r="L619" s="118" t="s">
        <v>145</v>
      </c>
      <c r="M619" s="118" t="s">
        <v>3048</v>
      </c>
      <c r="N619" s="118">
        <v>1977</v>
      </c>
      <c r="O619" s="181">
        <v>14</v>
      </c>
      <c r="P619" s="129">
        <v>800089897</v>
      </c>
      <c r="Q619" s="149" t="s">
        <v>2472</v>
      </c>
      <c r="R619" s="118" t="s">
        <v>174</v>
      </c>
      <c r="S619" s="118"/>
      <c r="T619" s="118"/>
      <c r="U619" s="187"/>
      <c r="V619" s="123"/>
      <c r="W619" s="152">
        <v>173161786</v>
      </c>
      <c r="X619" s="127">
        <v>0</v>
      </c>
      <c r="Y619" s="128">
        <v>0</v>
      </c>
      <c r="Z619" s="126">
        <v>0</v>
      </c>
      <c r="AA619" s="152">
        <v>173161786</v>
      </c>
      <c r="AB619" s="154">
        <v>168630401</v>
      </c>
      <c r="AC619" s="178">
        <v>45195</v>
      </c>
      <c r="AD619" s="178">
        <v>45201</v>
      </c>
      <c r="AE619" s="178">
        <v>45408</v>
      </c>
      <c r="AF619" s="123">
        <f t="shared" ref="AF619:AF682" si="11">DAYS360(AC619,AE619)</f>
        <v>210</v>
      </c>
      <c r="AG619" s="123"/>
      <c r="AH619" s="123"/>
      <c r="AI619" s="124"/>
      <c r="AJ619" s="124"/>
      <c r="AK619" s="178"/>
      <c r="AL619" s="179"/>
      <c r="AM619" s="118" t="s">
        <v>207</v>
      </c>
      <c r="AN619" s="180">
        <v>0.97383149536237745</v>
      </c>
    </row>
    <row r="620" spans="1:40" x14ac:dyDescent="0.3">
      <c r="A620" s="116" t="s">
        <v>1134</v>
      </c>
      <c r="B620" s="117">
        <v>2023</v>
      </c>
      <c r="C620" s="118" t="s">
        <v>3770</v>
      </c>
      <c r="D620" s="118" t="s">
        <v>4640</v>
      </c>
      <c r="E620" s="116" t="s">
        <v>28</v>
      </c>
      <c r="F620" s="116" t="s">
        <v>43</v>
      </c>
      <c r="G620" s="116"/>
      <c r="H620" s="116" t="s">
        <v>1852</v>
      </c>
      <c r="I620" s="143" t="s">
        <v>45</v>
      </c>
      <c r="J620" s="118" t="s">
        <v>191</v>
      </c>
      <c r="K620" s="117">
        <v>38</v>
      </c>
      <c r="L620" s="118" t="s">
        <v>124</v>
      </c>
      <c r="M620" s="118" t="s">
        <v>3046</v>
      </c>
      <c r="N620" s="184">
        <v>2014</v>
      </c>
      <c r="O620" s="181">
        <v>1</v>
      </c>
      <c r="P620" s="129">
        <v>901257617</v>
      </c>
      <c r="Q620" s="148" t="s">
        <v>3063</v>
      </c>
      <c r="R620" s="118" t="s">
        <v>174</v>
      </c>
      <c r="S620" s="118"/>
      <c r="T620" s="118"/>
      <c r="U620" s="190"/>
      <c r="V620" s="125"/>
      <c r="W620" s="152">
        <v>121925999</v>
      </c>
      <c r="X620" s="127">
        <v>0</v>
      </c>
      <c r="Y620" s="128">
        <v>0</v>
      </c>
      <c r="Z620" s="126">
        <v>0</v>
      </c>
      <c r="AA620" s="122">
        <v>121925999</v>
      </c>
      <c r="AB620" s="154">
        <v>0</v>
      </c>
      <c r="AC620" s="178">
        <v>45195</v>
      </c>
      <c r="AD620" s="178">
        <v>45204</v>
      </c>
      <c r="AE620" s="178">
        <v>45416</v>
      </c>
      <c r="AF620" s="123">
        <f t="shared" si="11"/>
        <v>218</v>
      </c>
      <c r="AG620" s="123"/>
      <c r="AH620" s="123"/>
      <c r="AI620" s="124"/>
      <c r="AJ620" s="124"/>
      <c r="AK620" s="178"/>
      <c r="AL620" s="179"/>
      <c r="AM620" s="118" t="s">
        <v>207</v>
      </c>
      <c r="AN620" s="180">
        <v>0</v>
      </c>
    </row>
    <row r="621" spans="1:40" x14ac:dyDescent="0.3">
      <c r="A621" s="116" t="s">
        <v>1135</v>
      </c>
      <c r="B621" s="117">
        <v>2023</v>
      </c>
      <c r="C621" s="118" t="s">
        <v>3771</v>
      </c>
      <c r="D621" s="118" t="s">
        <v>4641</v>
      </c>
      <c r="E621" s="116" t="s">
        <v>47</v>
      </c>
      <c r="F621" s="116" t="s">
        <v>50</v>
      </c>
      <c r="G621" s="116"/>
      <c r="H621" s="116" t="s">
        <v>1853</v>
      </c>
      <c r="I621" s="143" t="s">
        <v>45</v>
      </c>
      <c r="J621" s="118" t="s">
        <v>191</v>
      </c>
      <c r="K621" s="117">
        <v>40</v>
      </c>
      <c r="L621" s="118" t="s">
        <v>126</v>
      </c>
      <c r="M621" s="118" t="s">
        <v>3047</v>
      </c>
      <c r="N621" s="184">
        <v>1974</v>
      </c>
      <c r="O621" s="181">
        <v>6</v>
      </c>
      <c r="P621" s="129">
        <v>830095614</v>
      </c>
      <c r="Q621" s="148" t="s">
        <v>2473</v>
      </c>
      <c r="R621" s="118" t="s">
        <v>174</v>
      </c>
      <c r="S621" s="118"/>
      <c r="T621" s="118"/>
      <c r="U621" s="190"/>
      <c r="V621" s="125"/>
      <c r="W621" s="152">
        <v>1931656237</v>
      </c>
      <c r="X621" s="127">
        <v>0</v>
      </c>
      <c r="Y621" s="128">
        <v>0</v>
      </c>
      <c r="Z621" s="126">
        <v>0</v>
      </c>
      <c r="AA621" s="152">
        <v>1931656237</v>
      </c>
      <c r="AB621" s="154">
        <v>0</v>
      </c>
      <c r="AC621" s="178">
        <v>45196</v>
      </c>
      <c r="AD621" s="178">
        <v>45208</v>
      </c>
      <c r="AE621" s="178">
        <v>45390</v>
      </c>
      <c r="AF621" s="123">
        <f t="shared" si="11"/>
        <v>191</v>
      </c>
      <c r="AG621" s="123"/>
      <c r="AH621" s="123"/>
      <c r="AI621" s="124"/>
      <c r="AJ621" s="124"/>
      <c r="AK621" s="178"/>
      <c r="AL621" s="179"/>
      <c r="AM621" s="118" t="s">
        <v>207</v>
      </c>
      <c r="AN621" s="180">
        <v>0</v>
      </c>
    </row>
    <row r="622" spans="1:40" x14ac:dyDescent="0.3">
      <c r="A622" s="116" t="s">
        <v>1136</v>
      </c>
      <c r="B622" s="117">
        <v>2023</v>
      </c>
      <c r="C622" s="118" t="s">
        <v>3772</v>
      </c>
      <c r="D622" s="118" t="s">
        <v>4642</v>
      </c>
      <c r="E622" s="116" t="s">
        <v>47</v>
      </c>
      <c r="F622" s="116" t="s">
        <v>48</v>
      </c>
      <c r="G622" s="116"/>
      <c r="H622" s="116" t="s">
        <v>505</v>
      </c>
      <c r="I622" s="143" t="s">
        <v>45</v>
      </c>
      <c r="J622" s="118" t="s">
        <v>191</v>
      </c>
      <c r="K622" s="117">
        <v>48</v>
      </c>
      <c r="L622" s="118" t="s">
        <v>134</v>
      </c>
      <c r="M622" s="118" t="s">
        <v>3047</v>
      </c>
      <c r="N622" s="184">
        <v>2015</v>
      </c>
      <c r="O622" s="181">
        <v>6</v>
      </c>
      <c r="P622" s="129">
        <v>800131690</v>
      </c>
      <c r="Q622" s="148" t="s">
        <v>2474</v>
      </c>
      <c r="R622" s="118" t="s">
        <v>174</v>
      </c>
      <c r="S622" s="118"/>
      <c r="T622" s="118"/>
      <c r="U622" s="190"/>
      <c r="V622" s="125"/>
      <c r="W622" s="152">
        <v>308335044</v>
      </c>
      <c r="X622" s="127">
        <v>0</v>
      </c>
      <c r="Y622" s="128">
        <v>0</v>
      </c>
      <c r="Z622" s="126">
        <v>0</v>
      </c>
      <c r="AA622" s="122">
        <v>308335044</v>
      </c>
      <c r="AB622" s="154">
        <v>30833504</v>
      </c>
      <c r="AC622" s="178">
        <v>45197</v>
      </c>
      <c r="AD622" s="178">
        <v>45216</v>
      </c>
      <c r="AE622" s="178">
        <v>45367</v>
      </c>
      <c r="AF622" s="123">
        <f t="shared" si="11"/>
        <v>168</v>
      </c>
      <c r="AG622" s="123"/>
      <c r="AH622" s="123"/>
      <c r="AI622" s="124"/>
      <c r="AJ622" s="124"/>
      <c r="AK622" s="178"/>
      <c r="AL622" s="179"/>
      <c r="AM622" s="118" t="s">
        <v>207</v>
      </c>
      <c r="AN622" s="180">
        <v>9.9999998702709897E-2</v>
      </c>
    </row>
    <row r="623" spans="1:40" x14ac:dyDescent="0.3">
      <c r="A623" s="118" t="s">
        <v>1436</v>
      </c>
      <c r="B623" s="117">
        <v>2023</v>
      </c>
      <c r="C623" s="118" t="s">
        <v>3773</v>
      </c>
      <c r="D623" s="118" t="s">
        <v>4643</v>
      </c>
      <c r="E623" s="116" t="s">
        <v>47</v>
      </c>
      <c r="F623" s="116" t="s">
        <v>50</v>
      </c>
      <c r="G623" s="118"/>
      <c r="H623" s="118" t="s">
        <v>2128</v>
      </c>
      <c r="I623" s="143" t="s">
        <v>45</v>
      </c>
      <c r="J623" s="118" t="s">
        <v>191</v>
      </c>
      <c r="K623" s="118">
        <v>8</v>
      </c>
      <c r="L623" s="118" t="s">
        <v>98</v>
      </c>
      <c r="M623" s="118" t="s">
        <v>3042</v>
      </c>
      <c r="N623" s="118">
        <v>2013</v>
      </c>
      <c r="O623" s="181">
        <v>6</v>
      </c>
      <c r="P623" s="129">
        <v>811000798</v>
      </c>
      <c r="Q623" s="149" t="s">
        <v>2570</v>
      </c>
      <c r="R623" s="118" t="s">
        <v>174</v>
      </c>
      <c r="S623" s="118"/>
      <c r="T623" s="118"/>
      <c r="U623" s="187"/>
      <c r="V623" s="123"/>
      <c r="W623" s="152">
        <v>362064294</v>
      </c>
      <c r="X623" s="127">
        <v>0</v>
      </c>
      <c r="Y623" s="128">
        <v>0</v>
      </c>
      <c r="Z623" s="126">
        <v>0</v>
      </c>
      <c r="AA623" s="122">
        <v>362064294</v>
      </c>
      <c r="AB623" s="154">
        <v>0</v>
      </c>
      <c r="AC623" s="178">
        <v>45210</v>
      </c>
      <c r="AD623" s="178">
        <v>45239</v>
      </c>
      <c r="AE623" s="178">
        <v>45481</v>
      </c>
      <c r="AF623" s="123">
        <f t="shared" si="11"/>
        <v>267</v>
      </c>
      <c r="AG623" s="123"/>
      <c r="AH623" s="123"/>
      <c r="AI623" s="124"/>
      <c r="AJ623" s="124"/>
      <c r="AK623" s="178"/>
      <c r="AL623" s="179"/>
      <c r="AM623" s="118" t="s">
        <v>207</v>
      </c>
      <c r="AN623" s="180">
        <v>0</v>
      </c>
    </row>
    <row r="624" spans="1:40" x14ac:dyDescent="0.3">
      <c r="A624" s="116" t="s">
        <v>1137</v>
      </c>
      <c r="B624" s="117">
        <v>2023</v>
      </c>
      <c r="C624" s="118" t="s">
        <v>3773</v>
      </c>
      <c r="D624" s="118" t="s">
        <v>4643</v>
      </c>
      <c r="E624" s="116" t="s">
        <v>47</v>
      </c>
      <c r="F624" s="116" t="s">
        <v>50</v>
      </c>
      <c r="G624" s="116"/>
      <c r="H624" s="116" t="s">
        <v>1854</v>
      </c>
      <c r="I624" s="143" t="s">
        <v>45</v>
      </c>
      <c r="J624" s="118" t="s">
        <v>191</v>
      </c>
      <c r="K624" s="117">
        <v>6</v>
      </c>
      <c r="L624" s="118" t="s">
        <v>91</v>
      </c>
      <c r="M624" s="118" t="s">
        <v>3042</v>
      </c>
      <c r="N624" s="184">
        <v>1967</v>
      </c>
      <c r="O624" s="181">
        <v>6</v>
      </c>
      <c r="P624" s="129">
        <v>811000798</v>
      </c>
      <c r="Q624" s="148" t="s">
        <v>2475</v>
      </c>
      <c r="R624" s="118" t="s">
        <v>174</v>
      </c>
      <c r="S624" s="118"/>
      <c r="T624" s="118"/>
      <c r="U624" s="190"/>
      <c r="V624" s="125"/>
      <c r="W624" s="152">
        <v>236904642</v>
      </c>
      <c r="X624" s="127">
        <v>0</v>
      </c>
      <c r="Y624" s="128">
        <v>0</v>
      </c>
      <c r="Z624" s="126">
        <v>0</v>
      </c>
      <c r="AA624" s="122">
        <v>236904642</v>
      </c>
      <c r="AB624" s="154">
        <v>0</v>
      </c>
      <c r="AC624" s="178">
        <v>45210</v>
      </c>
      <c r="AD624" s="178">
        <v>45239</v>
      </c>
      <c r="AE624" s="178">
        <v>45481</v>
      </c>
      <c r="AF624" s="123">
        <f t="shared" si="11"/>
        <v>267</v>
      </c>
      <c r="AG624" s="123"/>
      <c r="AH624" s="123"/>
      <c r="AI624" s="124"/>
      <c r="AJ624" s="124"/>
      <c r="AK624" s="178"/>
      <c r="AL624" s="179"/>
      <c r="AM624" s="118" t="s">
        <v>207</v>
      </c>
      <c r="AN624" s="180">
        <v>0</v>
      </c>
    </row>
    <row r="625" spans="1:40" x14ac:dyDescent="0.3">
      <c r="A625" s="116" t="s">
        <v>1138</v>
      </c>
      <c r="B625" s="117">
        <v>2023</v>
      </c>
      <c r="C625" s="118" t="s">
        <v>3774</v>
      </c>
      <c r="D625" s="118" t="s">
        <v>4644</v>
      </c>
      <c r="E625" s="116" t="s">
        <v>47</v>
      </c>
      <c r="F625" s="116" t="s">
        <v>50</v>
      </c>
      <c r="G625" s="116"/>
      <c r="H625" s="116" t="s">
        <v>502</v>
      </c>
      <c r="I625" s="143" t="s">
        <v>45</v>
      </c>
      <c r="J625" s="118" t="s">
        <v>191</v>
      </c>
      <c r="K625" s="117">
        <v>6</v>
      </c>
      <c r="L625" s="118" t="s">
        <v>91</v>
      </c>
      <c r="M625" s="118" t="s">
        <v>3042</v>
      </c>
      <c r="N625" s="184">
        <v>2034</v>
      </c>
      <c r="O625" s="181">
        <v>13</v>
      </c>
      <c r="P625" s="129">
        <v>800055691</v>
      </c>
      <c r="Q625" s="148" t="s">
        <v>2476</v>
      </c>
      <c r="R625" s="149" t="s">
        <v>199</v>
      </c>
      <c r="S625" s="118"/>
      <c r="T625" s="118"/>
      <c r="U625" s="190"/>
      <c r="V625" s="125"/>
      <c r="W625" s="152">
        <v>1127194732</v>
      </c>
      <c r="X625" s="127">
        <v>0</v>
      </c>
      <c r="Y625" s="128">
        <v>0</v>
      </c>
      <c r="Z625" s="126">
        <v>0</v>
      </c>
      <c r="AA625" s="122">
        <v>1127194732</v>
      </c>
      <c r="AB625" s="154">
        <v>0</v>
      </c>
      <c r="AC625" s="178">
        <v>45223</v>
      </c>
      <c r="AD625" s="178">
        <v>45231</v>
      </c>
      <c r="AE625" s="178">
        <v>45473</v>
      </c>
      <c r="AF625" s="123">
        <f t="shared" si="11"/>
        <v>246</v>
      </c>
      <c r="AG625" s="123"/>
      <c r="AH625" s="123"/>
      <c r="AI625" s="124"/>
      <c r="AJ625" s="124"/>
      <c r="AK625" s="178"/>
      <c r="AL625" s="179"/>
      <c r="AM625" s="118" t="s">
        <v>207</v>
      </c>
      <c r="AN625" s="180">
        <v>0</v>
      </c>
    </row>
    <row r="626" spans="1:40" x14ac:dyDescent="0.3">
      <c r="A626" s="116" t="s">
        <v>1139</v>
      </c>
      <c r="B626" s="117">
        <v>2023</v>
      </c>
      <c r="C626" s="118" t="s">
        <v>3775</v>
      </c>
      <c r="D626" s="118" t="s">
        <v>4645</v>
      </c>
      <c r="E626" s="116" t="s">
        <v>47</v>
      </c>
      <c r="F626" s="116" t="s">
        <v>50</v>
      </c>
      <c r="G626" s="116"/>
      <c r="H626" s="116" t="s">
        <v>1855</v>
      </c>
      <c r="I626" s="143" t="s">
        <v>45</v>
      </c>
      <c r="J626" s="118" t="s">
        <v>191</v>
      </c>
      <c r="K626" s="117">
        <v>28</v>
      </c>
      <c r="L626" s="118" t="s">
        <v>114</v>
      </c>
      <c r="M626" s="118" t="s">
        <v>3046</v>
      </c>
      <c r="N626" s="184">
        <v>1968</v>
      </c>
      <c r="O626" s="181">
        <v>13</v>
      </c>
      <c r="P626" s="129">
        <v>900346779</v>
      </c>
      <c r="Q626" s="148" t="s">
        <v>2477</v>
      </c>
      <c r="R626" s="149" t="s">
        <v>199</v>
      </c>
      <c r="S626" s="118"/>
      <c r="T626" s="118"/>
      <c r="U626" s="190"/>
      <c r="V626" s="125"/>
      <c r="W626" s="152">
        <v>842546669</v>
      </c>
      <c r="X626" s="127">
        <v>0</v>
      </c>
      <c r="Y626" s="128">
        <v>0</v>
      </c>
      <c r="Z626" s="126">
        <v>0</v>
      </c>
      <c r="AA626" s="122">
        <v>842546669</v>
      </c>
      <c r="AB626" s="154">
        <v>0</v>
      </c>
      <c r="AC626" s="178">
        <v>45222</v>
      </c>
      <c r="AD626" s="178">
        <v>45232</v>
      </c>
      <c r="AE626" s="178">
        <v>45536</v>
      </c>
      <c r="AF626" s="123">
        <f t="shared" si="11"/>
        <v>308</v>
      </c>
      <c r="AG626" s="123"/>
      <c r="AH626" s="123"/>
      <c r="AI626" s="124"/>
      <c r="AJ626" s="124"/>
      <c r="AK626" s="178"/>
      <c r="AL626" s="179"/>
      <c r="AM626" s="118" t="s">
        <v>207</v>
      </c>
      <c r="AN626" s="180">
        <v>0</v>
      </c>
    </row>
    <row r="627" spans="1:40" x14ac:dyDescent="0.3">
      <c r="A627" s="116" t="s">
        <v>1140</v>
      </c>
      <c r="B627" s="117">
        <v>2023</v>
      </c>
      <c r="C627" s="118" t="s">
        <v>3776</v>
      </c>
      <c r="D627" s="118" t="s">
        <v>4646</v>
      </c>
      <c r="E627" s="116" t="s">
        <v>49</v>
      </c>
      <c r="F627" s="116" t="s">
        <v>22</v>
      </c>
      <c r="G627" s="116"/>
      <c r="H627" s="116" t="s">
        <v>1856</v>
      </c>
      <c r="I627" s="143" t="s">
        <v>45</v>
      </c>
      <c r="J627" s="118" t="s">
        <v>191</v>
      </c>
      <c r="K627" s="116">
        <v>27</v>
      </c>
      <c r="L627" s="118" t="s">
        <v>3050</v>
      </c>
      <c r="M627" s="118" t="s">
        <v>3046</v>
      </c>
      <c r="N627" s="184">
        <v>1997</v>
      </c>
      <c r="O627" s="177">
        <v>1</v>
      </c>
      <c r="P627" s="129">
        <v>1020825693</v>
      </c>
      <c r="Q627" s="148" t="s">
        <v>2478</v>
      </c>
      <c r="R627" s="118" t="s">
        <v>173</v>
      </c>
      <c r="S627" s="118"/>
      <c r="T627" s="118"/>
      <c r="U627" s="190"/>
      <c r="V627" s="125"/>
      <c r="W627" s="152">
        <v>8000000</v>
      </c>
      <c r="X627" s="127">
        <v>0</v>
      </c>
      <c r="Y627" s="128">
        <v>0</v>
      </c>
      <c r="Z627" s="126">
        <v>0</v>
      </c>
      <c r="AA627" s="122">
        <v>8000000</v>
      </c>
      <c r="AB627" s="154">
        <v>3933333</v>
      </c>
      <c r="AC627" s="178">
        <v>45226</v>
      </c>
      <c r="AD627" s="178">
        <v>45232</v>
      </c>
      <c r="AE627" s="178">
        <v>45352</v>
      </c>
      <c r="AF627" s="123">
        <f t="shared" si="11"/>
        <v>124</v>
      </c>
      <c r="AG627" s="123"/>
      <c r="AH627" s="123"/>
      <c r="AI627" s="124"/>
      <c r="AJ627" s="124"/>
      <c r="AK627" s="178"/>
      <c r="AL627" s="179"/>
      <c r="AM627" s="118" t="s">
        <v>207</v>
      </c>
      <c r="AN627" s="180">
        <v>0.49166662500000002</v>
      </c>
    </row>
    <row r="628" spans="1:40" x14ac:dyDescent="0.3">
      <c r="A628" s="116" t="s">
        <v>1141</v>
      </c>
      <c r="B628" s="117">
        <v>2023</v>
      </c>
      <c r="C628" s="118" t="s">
        <v>3777</v>
      </c>
      <c r="D628" s="118" t="s">
        <v>4647</v>
      </c>
      <c r="E628" s="116" t="s">
        <v>49</v>
      </c>
      <c r="F628" s="116" t="s">
        <v>22</v>
      </c>
      <c r="G628" s="116"/>
      <c r="H628" s="116" t="s">
        <v>1857</v>
      </c>
      <c r="I628" s="143" t="s">
        <v>45</v>
      </c>
      <c r="J628" s="118" t="s">
        <v>191</v>
      </c>
      <c r="K628" s="116">
        <v>27</v>
      </c>
      <c r="L628" s="118" t="s">
        <v>3050</v>
      </c>
      <c r="M628" s="118" t="s">
        <v>3046</v>
      </c>
      <c r="N628" s="184">
        <v>1997</v>
      </c>
      <c r="O628" s="177">
        <v>1</v>
      </c>
      <c r="P628" s="129">
        <v>1019123384</v>
      </c>
      <c r="Q628" s="148" t="s">
        <v>2479</v>
      </c>
      <c r="R628" s="118" t="s">
        <v>173</v>
      </c>
      <c r="S628" s="118"/>
      <c r="T628" s="118"/>
      <c r="U628" s="190"/>
      <c r="V628" s="125"/>
      <c r="W628" s="152">
        <v>8000000</v>
      </c>
      <c r="X628" s="127">
        <v>0</v>
      </c>
      <c r="Y628" s="128">
        <v>0</v>
      </c>
      <c r="Z628" s="126">
        <v>0</v>
      </c>
      <c r="AA628" s="122">
        <v>8000000</v>
      </c>
      <c r="AB628" s="154">
        <v>1933333</v>
      </c>
      <c r="AC628" s="178">
        <v>45226</v>
      </c>
      <c r="AD628" s="178">
        <v>45232</v>
      </c>
      <c r="AE628" s="178">
        <v>45352</v>
      </c>
      <c r="AF628" s="123">
        <f t="shared" si="11"/>
        <v>124</v>
      </c>
      <c r="AG628" s="123"/>
      <c r="AH628" s="123"/>
      <c r="AI628" s="124"/>
      <c r="AJ628" s="124"/>
      <c r="AK628" s="178"/>
      <c r="AL628" s="179"/>
      <c r="AM628" s="118" t="s">
        <v>207</v>
      </c>
      <c r="AN628" s="180">
        <v>0.241666625</v>
      </c>
    </row>
    <row r="629" spans="1:40" x14ac:dyDescent="0.3">
      <c r="A629" s="116" t="s">
        <v>1142</v>
      </c>
      <c r="B629" s="117">
        <v>2023</v>
      </c>
      <c r="C629" s="118" t="s">
        <v>3778</v>
      </c>
      <c r="D629" s="118" t="s">
        <v>4648</v>
      </c>
      <c r="E629" s="116" t="s">
        <v>49</v>
      </c>
      <c r="F629" s="116" t="s">
        <v>22</v>
      </c>
      <c r="G629" s="116"/>
      <c r="H629" s="116" t="s">
        <v>1858</v>
      </c>
      <c r="I629" s="143" t="s">
        <v>45</v>
      </c>
      <c r="J629" s="118" t="s">
        <v>191</v>
      </c>
      <c r="K629" s="116">
        <v>27</v>
      </c>
      <c r="L629" s="118" t="s">
        <v>3050</v>
      </c>
      <c r="M629" s="118" t="s">
        <v>3046</v>
      </c>
      <c r="N629" s="184">
        <v>1997</v>
      </c>
      <c r="O629" s="177">
        <v>1</v>
      </c>
      <c r="P629" s="129">
        <v>1233689314</v>
      </c>
      <c r="Q629" s="148" t="s">
        <v>2480</v>
      </c>
      <c r="R629" s="118" t="s">
        <v>173</v>
      </c>
      <c r="S629" s="118"/>
      <c r="T629" s="118"/>
      <c r="U629" s="190"/>
      <c r="V629" s="125"/>
      <c r="W629" s="152">
        <v>8000000</v>
      </c>
      <c r="X629" s="127">
        <v>0</v>
      </c>
      <c r="Y629" s="128">
        <v>0</v>
      </c>
      <c r="Z629" s="126">
        <v>0</v>
      </c>
      <c r="AA629" s="122">
        <v>8000000</v>
      </c>
      <c r="AB629" s="154">
        <v>3933333</v>
      </c>
      <c r="AC629" s="178">
        <v>45226</v>
      </c>
      <c r="AD629" s="178">
        <v>45232</v>
      </c>
      <c r="AE629" s="178">
        <v>45352</v>
      </c>
      <c r="AF629" s="123">
        <f t="shared" si="11"/>
        <v>124</v>
      </c>
      <c r="AG629" s="123"/>
      <c r="AH629" s="123"/>
      <c r="AI629" s="124"/>
      <c r="AJ629" s="124"/>
      <c r="AK629" s="178"/>
      <c r="AL629" s="179"/>
      <c r="AM629" s="118" t="s">
        <v>207</v>
      </c>
      <c r="AN629" s="180">
        <v>0.49166662500000002</v>
      </c>
    </row>
    <row r="630" spans="1:40" x14ac:dyDescent="0.3">
      <c r="A630" s="116" t="s">
        <v>1143</v>
      </c>
      <c r="B630" s="117">
        <v>2023</v>
      </c>
      <c r="C630" s="118" t="s">
        <v>3779</v>
      </c>
      <c r="D630" s="118" t="s">
        <v>4649</v>
      </c>
      <c r="E630" s="116" t="s">
        <v>49</v>
      </c>
      <c r="F630" s="116" t="s">
        <v>22</v>
      </c>
      <c r="G630" s="116"/>
      <c r="H630" s="116" t="s">
        <v>1858</v>
      </c>
      <c r="I630" s="143" t="s">
        <v>45</v>
      </c>
      <c r="J630" s="118" t="s">
        <v>191</v>
      </c>
      <c r="K630" s="117">
        <v>27</v>
      </c>
      <c r="L630" s="118" t="s">
        <v>3050</v>
      </c>
      <c r="M630" s="118" t="s">
        <v>3046</v>
      </c>
      <c r="N630" s="184">
        <v>1997</v>
      </c>
      <c r="O630" s="177">
        <v>1</v>
      </c>
      <c r="P630" s="129">
        <v>1014290246</v>
      </c>
      <c r="Q630" s="148" t="s">
        <v>2481</v>
      </c>
      <c r="R630" s="118" t="s">
        <v>173</v>
      </c>
      <c r="S630" s="118"/>
      <c r="T630" s="118"/>
      <c r="U630" s="190"/>
      <c r="V630" s="125"/>
      <c r="W630" s="152">
        <v>8000000</v>
      </c>
      <c r="X630" s="127">
        <v>0</v>
      </c>
      <c r="Y630" s="128">
        <v>0</v>
      </c>
      <c r="Z630" s="126">
        <v>0</v>
      </c>
      <c r="AA630" s="122">
        <v>8000000</v>
      </c>
      <c r="AB630" s="154">
        <v>3933333</v>
      </c>
      <c r="AC630" s="178">
        <v>45226</v>
      </c>
      <c r="AD630" s="178">
        <v>45232</v>
      </c>
      <c r="AE630" s="178">
        <v>45352</v>
      </c>
      <c r="AF630" s="123">
        <f t="shared" si="11"/>
        <v>124</v>
      </c>
      <c r="AG630" s="123"/>
      <c r="AH630" s="123"/>
      <c r="AI630" s="124"/>
      <c r="AJ630" s="124"/>
      <c r="AK630" s="178"/>
      <c r="AL630" s="179"/>
      <c r="AM630" s="118" t="s">
        <v>207</v>
      </c>
      <c r="AN630" s="180">
        <v>0.49166662500000002</v>
      </c>
    </row>
    <row r="631" spans="1:40" x14ac:dyDescent="0.3">
      <c r="A631" s="116" t="s">
        <v>1144</v>
      </c>
      <c r="B631" s="117">
        <v>2023</v>
      </c>
      <c r="C631" s="118" t="s">
        <v>3780</v>
      </c>
      <c r="D631" s="118" t="s">
        <v>4650</v>
      </c>
      <c r="E631" s="116" t="s">
        <v>49</v>
      </c>
      <c r="F631" s="116" t="s">
        <v>22</v>
      </c>
      <c r="G631" s="116"/>
      <c r="H631" s="116" t="s">
        <v>1859</v>
      </c>
      <c r="I631" s="143" t="s">
        <v>45</v>
      </c>
      <c r="J631" s="118" t="s">
        <v>191</v>
      </c>
      <c r="K631" s="117">
        <v>27</v>
      </c>
      <c r="L631" s="118" t="s">
        <v>3050</v>
      </c>
      <c r="M631" s="118" t="s">
        <v>3046</v>
      </c>
      <c r="N631" s="184">
        <v>1997</v>
      </c>
      <c r="O631" s="177">
        <v>1</v>
      </c>
      <c r="P631" s="129">
        <v>1020715105</v>
      </c>
      <c r="Q631" s="148" t="s">
        <v>2482</v>
      </c>
      <c r="R631" s="118" t="s">
        <v>173</v>
      </c>
      <c r="S631" s="118"/>
      <c r="T631" s="118"/>
      <c r="U631" s="190"/>
      <c r="V631" s="125"/>
      <c r="W631" s="152">
        <v>8000000</v>
      </c>
      <c r="X631" s="127">
        <v>0</v>
      </c>
      <c r="Y631" s="128">
        <v>0</v>
      </c>
      <c r="Z631" s="126">
        <v>0</v>
      </c>
      <c r="AA631" s="122">
        <v>8000000</v>
      </c>
      <c r="AB631" s="154">
        <v>3600000</v>
      </c>
      <c r="AC631" s="178">
        <v>45226</v>
      </c>
      <c r="AD631" s="178">
        <v>45237</v>
      </c>
      <c r="AE631" s="178">
        <v>45357</v>
      </c>
      <c r="AF631" s="123">
        <f t="shared" si="11"/>
        <v>129</v>
      </c>
      <c r="AG631" s="123"/>
      <c r="AH631" s="123"/>
      <c r="AI631" s="124"/>
      <c r="AJ631" s="124"/>
      <c r="AK631" s="178"/>
      <c r="AL631" s="179"/>
      <c r="AM631" s="118" t="s">
        <v>207</v>
      </c>
      <c r="AN631" s="180">
        <v>0.45</v>
      </c>
    </row>
    <row r="632" spans="1:40" x14ac:dyDescent="0.3">
      <c r="A632" s="116" t="s">
        <v>1145</v>
      </c>
      <c r="B632" s="117">
        <v>2023</v>
      </c>
      <c r="C632" s="118" t="s">
        <v>3781</v>
      </c>
      <c r="D632" s="118" t="s">
        <v>4651</v>
      </c>
      <c r="E632" s="116" t="s">
        <v>49</v>
      </c>
      <c r="F632" s="116" t="s">
        <v>22</v>
      </c>
      <c r="G632" s="116"/>
      <c r="H632" s="116" t="s">
        <v>1860</v>
      </c>
      <c r="I632" s="143" t="s">
        <v>45</v>
      </c>
      <c r="J632" s="118" t="s">
        <v>191</v>
      </c>
      <c r="K632" s="117">
        <v>27</v>
      </c>
      <c r="L632" s="118" t="s">
        <v>3050</v>
      </c>
      <c r="M632" s="118" t="s">
        <v>3046</v>
      </c>
      <c r="N632" s="184">
        <v>1997</v>
      </c>
      <c r="O632" s="177">
        <v>1</v>
      </c>
      <c r="P632" s="129">
        <v>79378436</v>
      </c>
      <c r="Q632" s="148" t="s">
        <v>2483</v>
      </c>
      <c r="R632" s="118" t="s">
        <v>173</v>
      </c>
      <c r="S632" s="118"/>
      <c r="T632" s="118"/>
      <c r="U632" s="190"/>
      <c r="V632" s="125"/>
      <c r="W632" s="152">
        <v>8000000</v>
      </c>
      <c r="X632" s="127">
        <v>0</v>
      </c>
      <c r="Y632" s="128">
        <v>0</v>
      </c>
      <c r="Z632" s="126">
        <v>0</v>
      </c>
      <c r="AA632" s="122">
        <v>8000000</v>
      </c>
      <c r="AB632" s="154">
        <v>3933333</v>
      </c>
      <c r="AC632" s="178">
        <v>45226</v>
      </c>
      <c r="AD632" s="178">
        <v>45232</v>
      </c>
      <c r="AE632" s="178">
        <v>45352</v>
      </c>
      <c r="AF632" s="123">
        <f t="shared" si="11"/>
        <v>124</v>
      </c>
      <c r="AG632" s="123"/>
      <c r="AH632" s="123"/>
      <c r="AI632" s="124"/>
      <c r="AJ632" s="124"/>
      <c r="AK632" s="178"/>
      <c r="AL632" s="179"/>
      <c r="AM632" s="118" t="s">
        <v>207</v>
      </c>
      <c r="AN632" s="180">
        <v>0.49166662500000002</v>
      </c>
    </row>
    <row r="633" spans="1:40" x14ac:dyDescent="0.3">
      <c r="A633" s="116" t="s">
        <v>1146</v>
      </c>
      <c r="B633" s="117">
        <v>2023</v>
      </c>
      <c r="C633" s="118" t="s">
        <v>3782</v>
      </c>
      <c r="D633" s="118" t="s">
        <v>4652</v>
      </c>
      <c r="E633" s="116" t="s">
        <v>49</v>
      </c>
      <c r="F633" s="116" t="s">
        <v>22</v>
      </c>
      <c r="G633" s="116"/>
      <c r="H633" s="116" t="s">
        <v>1861</v>
      </c>
      <c r="I633" s="143" t="s">
        <v>45</v>
      </c>
      <c r="J633" s="118" t="s">
        <v>191</v>
      </c>
      <c r="K633" s="116">
        <v>27</v>
      </c>
      <c r="L633" s="118" t="s">
        <v>3050</v>
      </c>
      <c r="M633" s="118" t="s">
        <v>3046</v>
      </c>
      <c r="N633" s="184">
        <v>1997</v>
      </c>
      <c r="O633" s="177">
        <v>1</v>
      </c>
      <c r="P633" s="129">
        <v>19327707</v>
      </c>
      <c r="Q633" s="148" t="s">
        <v>2484</v>
      </c>
      <c r="R633" s="118" t="s">
        <v>173</v>
      </c>
      <c r="S633" s="118"/>
      <c r="T633" s="118"/>
      <c r="U633" s="190"/>
      <c r="V633" s="125"/>
      <c r="W633" s="152">
        <v>8000000</v>
      </c>
      <c r="X633" s="127">
        <v>0</v>
      </c>
      <c r="Y633" s="128">
        <v>0</v>
      </c>
      <c r="Z633" s="126">
        <v>0</v>
      </c>
      <c r="AA633" s="122">
        <v>8000000</v>
      </c>
      <c r="AB633" s="154">
        <v>0</v>
      </c>
      <c r="AC633" s="178">
        <v>45226</v>
      </c>
      <c r="AD633" s="178">
        <v>45257</v>
      </c>
      <c r="AE633" s="178">
        <v>45408</v>
      </c>
      <c r="AF633" s="123">
        <f t="shared" si="11"/>
        <v>179</v>
      </c>
      <c r="AG633" s="123"/>
      <c r="AH633" s="123"/>
      <c r="AI633" s="124"/>
      <c r="AJ633" s="124"/>
      <c r="AK633" s="178"/>
      <c r="AL633" s="179"/>
      <c r="AM633" s="118" t="s">
        <v>207</v>
      </c>
      <c r="AN633" s="180">
        <v>0</v>
      </c>
    </row>
    <row r="634" spans="1:40" x14ac:dyDescent="0.3">
      <c r="A634" s="116" t="s">
        <v>1147</v>
      </c>
      <c r="B634" s="117">
        <v>2023</v>
      </c>
      <c r="C634" s="118" t="s">
        <v>3783</v>
      </c>
      <c r="D634" s="118" t="s">
        <v>4653</v>
      </c>
      <c r="E634" s="116" t="s">
        <v>49</v>
      </c>
      <c r="F634" s="116" t="s">
        <v>22</v>
      </c>
      <c r="G634" s="116"/>
      <c r="H634" s="116" t="s">
        <v>1861</v>
      </c>
      <c r="I634" s="143" t="s">
        <v>45</v>
      </c>
      <c r="J634" s="118" t="s">
        <v>191</v>
      </c>
      <c r="K634" s="117">
        <v>27</v>
      </c>
      <c r="L634" s="118" t="s">
        <v>3050</v>
      </c>
      <c r="M634" s="118" t="s">
        <v>3046</v>
      </c>
      <c r="N634" s="184">
        <v>1997</v>
      </c>
      <c r="O634" s="177">
        <v>1</v>
      </c>
      <c r="P634" s="129">
        <v>1026257072</v>
      </c>
      <c r="Q634" s="148" t="s">
        <v>2485</v>
      </c>
      <c r="R634" s="118" t="s">
        <v>173</v>
      </c>
      <c r="S634" s="118"/>
      <c r="T634" s="118"/>
      <c r="U634" s="190"/>
      <c r="V634" s="125"/>
      <c r="W634" s="152">
        <v>8000000</v>
      </c>
      <c r="X634" s="127">
        <v>0</v>
      </c>
      <c r="Y634" s="128">
        <v>0</v>
      </c>
      <c r="Z634" s="126">
        <v>0</v>
      </c>
      <c r="AA634" s="122">
        <v>8000000</v>
      </c>
      <c r="AB634" s="154">
        <v>3933333</v>
      </c>
      <c r="AC634" s="178">
        <v>45226</v>
      </c>
      <c r="AD634" s="178">
        <v>45232</v>
      </c>
      <c r="AE634" s="178">
        <v>45352</v>
      </c>
      <c r="AF634" s="123">
        <f t="shared" si="11"/>
        <v>124</v>
      </c>
      <c r="AG634" s="123"/>
      <c r="AH634" s="123"/>
      <c r="AI634" s="124"/>
      <c r="AJ634" s="124"/>
      <c r="AK634" s="178"/>
      <c r="AL634" s="179"/>
      <c r="AM634" s="118" t="s">
        <v>207</v>
      </c>
      <c r="AN634" s="180">
        <v>0.49166662500000002</v>
      </c>
    </row>
    <row r="635" spans="1:40" x14ac:dyDescent="0.3">
      <c r="A635" s="116" t="s">
        <v>1148</v>
      </c>
      <c r="B635" s="117">
        <v>2023</v>
      </c>
      <c r="C635" s="118" t="s">
        <v>3784</v>
      </c>
      <c r="D635" s="118" t="s">
        <v>4654</v>
      </c>
      <c r="E635" s="116" t="s">
        <v>49</v>
      </c>
      <c r="F635" s="116" t="s">
        <v>22</v>
      </c>
      <c r="G635" s="116"/>
      <c r="H635" s="116" t="s">
        <v>1861</v>
      </c>
      <c r="I635" s="143" t="s">
        <v>45</v>
      </c>
      <c r="J635" s="118" t="s">
        <v>191</v>
      </c>
      <c r="K635" s="116">
        <v>27</v>
      </c>
      <c r="L635" s="118" t="s">
        <v>3050</v>
      </c>
      <c r="M635" s="118" t="s">
        <v>3046</v>
      </c>
      <c r="N635" s="184">
        <v>1997</v>
      </c>
      <c r="O635" s="177">
        <v>1</v>
      </c>
      <c r="P635" s="129">
        <v>1233900581</v>
      </c>
      <c r="Q635" s="148" t="s">
        <v>2486</v>
      </c>
      <c r="R635" s="118" t="s">
        <v>173</v>
      </c>
      <c r="S635" s="118"/>
      <c r="T635" s="118"/>
      <c r="U635" s="190"/>
      <c r="V635" s="125"/>
      <c r="W635" s="152">
        <v>8000000</v>
      </c>
      <c r="X635" s="127">
        <v>0</v>
      </c>
      <c r="Y635" s="128">
        <v>0</v>
      </c>
      <c r="Z635" s="126">
        <v>0</v>
      </c>
      <c r="AA635" s="122">
        <v>8000000</v>
      </c>
      <c r="AB635" s="154">
        <v>4000000</v>
      </c>
      <c r="AC635" s="178">
        <v>45226</v>
      </c>
      <c r="AD635" s="178">
        <v>45231</v>
      </c>
      <c r="AE635" s="178">
        <v>45351</v>
      </c>
      <c r="AF635" s="123">
        <f t="shared" si="11"/>
        <v>122</v>
      </c>
      <c r="AG635" s="123"/>
      <c r="AH635" s="123"/>
      <c r="AI635" s="124"/>
      <c r="AJ635" s="124"/>
      <c r="AK635" s="178"/>
      <c r="AL635" s="179"/>
      <c r="AM635" s="118" t="s">
        <v>208</v>
      </c>
      <c r="AN635" s="180">
        <v>0.5</v>
      </c>
    </row>
    <row r="636" spans="1:40" x14ac:dyDescent="0.3">
      <c r="A636" s="116" t="s">
        <v>1149</v>
      </c>
      <c r="B636" s="117">
        <v>2023</v>
      </c>
      <c r="C636" s="118" t="s">
        <v>3785</v>
      </c>
      <c r="D636" s="118" t="s">
        <v>4655</v>
      </c>
      <c r="E636" s="116" t="s">
        <v>29</v>
      </c>
      <c r="F636" s="116" t="s">
        <v>48</v>
      </c>
      <c r="G636" s="116"/>
      <c r="H636" s="116" t="s">
        <v>1862</v>
      </c>
      <c r="I636" s="143" t="s">
        <v>45</v>
      </c>
      <c r="J636" s="118" t="s">
        <v>191</v>
      </c>
      <c r="K636" s="117">
        <v>55</v>
      </c>
      <c r="L636" s="118" t="s">
        <v>145</v>
      </c>
      <c r="M636" s="118" t="s">
        <v>3048</v>
      </c>
      <c r="N636" s="184">
        <v>1977</v>
      </c>
      <c r="O636" s="181">
        <v>8</v>
      </c>
      <c r="P636" s="129">
        <v>900423773</v>
      </c>
      <c r="Q636" s="148" t="s">
        <v>3057</v>
      </c>
      <c r="R636" s="118" t="s">
        <v>174</v>
      </c>
      <c r="S636" s="118"/>
      <c r="T636" s="118"/>
      <c r="U636" s="190"/>
      <c r="V636" s="125"/>
      <c r="W636" s="152">
        <v>40221000</v>
      </c>
      <c r="X636" s="127">
        <v>0</v>
      </c>
      <c r="Y636" s="128">
        <v>0</v>
      </c>
      <c r="Z636" s="126">
        <v>0</v>
      </c>
      <c r="AA636" s="122">
        <v>40221000</v>
      </c>
      <c r="AB636" s="154">
        <v>0</v>
      </c>
      <c r="AC636" s="178">
        <v>45229</v>
      </c>
      <c r="AD636" s="178">
        <v>45289</v>
      </c>
      <c r="AE636" s="178">
        <v>45350</v>
      </c>
      <c r="AF636" s="123">
        <f t="shared" si="11"/>
        <v>118</v>
      </c>
      <c r="AG636" s="123"/>
      <c r="AH636" s="123"/>
      <c r="AI636" s="124"/>
      <c r="AJ636" s="124"/>
      <c r="AK636" s="178"/>
      <c r="AL636" s="179"/>
      <c r="AM636" s="118" t="s">
        <v>208</v>
      </c>
      <c r="AN636" s="180">
        <v>0</v>
      </c>
    </row>
    <row r="637" spans="1:40" x14ac:dyDescent="0.3">
      <c r="A637" s="116" t="s">
        <v>1150</v>
      </c>
      <c r="B637" s="117">
        <v>2023</v>
      </c>
      <c r="C637" s="118" t="s">
        <v>3786</v>
      </c>
      <c r="D637" s="118" t="s">
        <v>4656</v>
      </c>
      <c r="E637" s="116" t="s">
        <v>29</v>
      </c>
      <c r="F637" s="116" t="s">
        <v>48</v>
      </c>
      <c r="G637" s="116"/>
      <c r="H637" s="116" t="s">
        <v>1863</v>
      </c>
      <c r="I637" s="143" t="s">
        <v>45</v>
      </c>
      <c r="J637" s="118" t="s">
        <v>191</v>
      </c>
      <c r="K637" s="117">
        <v>48</v>
      </c>
      <c r="L637" s="118" t="s">
        <v>134</v>
      </c>
      <c r="M637" s="118" t="s">
        <v>3047</v>
      </c>
      <c r="N637" s="184">
        <v>2033</v>
      </c>
      <c r="O637" s="181">
        <v>25</v>
      </c>
      <c r="P637" s="129">
        <v>901050260</v>
      </c>
      <c r="Q637" s="148" t="s">
        <v>2487</v>
      </c>
      <c r="R637" s="118" t="s">
        <v>174</v>
      </c>
      <c r="S637" s="118"/>
      <c r="T637" s="118"/>
      <c r="U637" s="190"/>
      <c r="V637" s="125"/>
      <c r="W637" s="152">
        <v>231083627</v>
      </c>
      <c r="X637" s="127">
        <v>0</v>
      </c>
      <c r="Y637" s="128">
        <v>0</v>
      </c>
      <c r="Z637" s="126">
        <v>0</v>
      </c>
      <c r="AA637" s="122">
        <v>231083627</v>
      </c>
      <c r="AB637" s="154">
        <v>0</v>
      </c>
      <c r="AC637" s="178">
        <v>45230</v>
      </c>
      <c r="AD637" s="178">
        <v>45287</v>
      </c>
      <c r="AE637" s="178">
        <v>45377</v>
      </c>
      <c r="AF637" s="123">
        <f t="shared" si="11"/>
        <v>146</v>
      </c>
      <c r="AG637" s="123"/>
      <c r="AH637" s="123"/>
      <c r="AI637" s="124"/>
      <c r="AJ637" s="124"/>
      <c r="AK637" s="178"/>
      <c r="AL637" s="179"/>
      <c r="AM637" s="118" t="s">
        <v>207</v>
      </c>
      <c r="AN637" s="180">
        <v>0</v>
      </c>
    </row>
    <row r="638" spans="1:40" x14ac:dyDescent="0.3">
      <c r="A638" s="116" t="s">
        <v>1151</v>
      </c>
      <c r="B638" s="117">
        <v>2023</v>
      </c>
      <c r="C638" s="118" t="s">
        <v>3787</v>
      </c>
      <c r="D638" s="118" t="s">
        <v>4657</v>
      </c>
      <c r="E638" s="116" t="s">
        <v>49</v>
      </c>
      <c r="F638" s="116" t="s">
        <v>22</v>
      </c>
      <c r="G638" s="116"/>
      <c r="H638" s="116" t="s">
        <v>1861</v>
      </c>
      <c r="I638" s="143" t="s">
        <v>45</v>
      </c>
      <c r="J638" s="118" t="s">
        <v>191</v>
      </c>
      <c r="K638" s="116">
        <v>27</v>
      </c>
      <c r="L638" s="118" t="s">
        <v>3050</v>
      </c>
      <c r="M638" s="118" t="s">
        <v>3046</v>
      </c>
      <c r="N638" s="184">
        <v>1997</v>
      </c>
      <c r="O638" s="177">
        <v>1</v>
      </c>
      <c r="P638" s="129">
        <v>1070917313</v>
      </c>
      <c r="Q638" s="148" t="s">
        <v>2488</v>
      </c>
      <c r="R638" s="118" t="s">
        <v>173</v>
      </c>
      <c r="S638" s="118"/>
      <c r="T638" s="118"/>
      <c r="U638" s="190"/>
      <c r="V638" s="125"/>
      <c r="W638" s="152">
        <v>8000000</v>
      </c>
      <c r="X638" s="127">
        <v>0</v>
      </c>
      <c r="Y638" s="128">
        <v>0</v>
      </c>
      <c r="Z638" s="126">
        <v>0</v>
      </c>
      <c r="AA638" s="122">
        <v>8000000</v>
      </c>
      <c r="AB638" s="154">
        <v>3600000</v>
      </c>
      <c r="AC638" s="178">
        <v>45226</v>
      </c>
      <c r="AD638" s="178">
        <v>45237</v>
      </c>
      <c r="AE638" s="178">
        <v>45357</v>
      </c>
      <c r="AF638" s="123">
        <f t="shared" si="11"/>
        <v>129</v>
      </c>
      <c r="AG638" s="123"/>
      <c r="AH638" s="123"/>
      <c r="AI638" s="124"/>
      <c r="AJ638" s="124"/>
      <c r="AK638" s="178"/>
      <c r="AL638" s="179"/>
      <c r="AM638" s="118" t="s">
        <v>207</v>
      </c>
      <c r="AN638" s="180">
        <v>0.45</v>
      </c>
    </row>
    <row r="639" spans="1:40" x14ac:dyDescent="0.3">
      <c r="A639" s="116" t="s">
        <v>1152</v>
      </c>
      <c r="B639" s="117">
        <v>2023</v>
      </c>
      <c r="C639" s="118" t="s">
        <v>3788</v>
      </c>
      <c r="D639" s="118" t="s">
        <v>4658</v>
      </c>
      <c r="E639" s="116" t="s">
        <v>49</v>
      </c>
      <c r="F639" s="116" t="s">
        <v>22</v>
      </c>
      <c r="G639" s="116"/>
      <c r="H639" s="116" t="s">
        <v>1864</v>
      </c>
      <c r="I639" s="143" t="s">
        <v>45</v>
      </c>
      <c r="J639" s="118" t="s">
        <v>191</v>
      </c>
      <c r="K639" s="116">
        <v>27</v>
      </c>
      <c r="L639" s="118" t="s">
        <v>3050</v>
      </c>
      <c r="M639" s="118" t="s">
        <v>3046</v>
      </c>
      <c r="N639" s="184">
        <v>1997</v>
      </c>
      <c r="O639" s="177">
        <v>1</v>
      </c>
      <c r="P639" s="129">
        <v>1014256832</v>
      </c>
      <c r="Q639" s="148" t="s">
        <v>2489</v>
      </c>
      <c r="R639" s="118" t="s">
        <v>173</v>
      </c>
      <c r="S639" s="118"/>
      <c r="T639" s="118"/>
      <c r="U639" s="190"/>
      <c r="V639" s="125"/>
      <c r="W639" s="152">
        <v>8000000</v>
      </c>
      <c r="X639" s="127">
        <v>0</v>
      </c>
      <c r="Y639" s="128">
        <v>0</v>
      </c>
      <c r="Z639" s="126">
        <v>0</v>
      </c>
      <c r="AA639" s="122">
        <v>8000000</v>
      </c>
      <c r="AB639" s="154">
        <v>0</v>
      </c>
      <c r="AC639" s="178">
        <v>45226</v>
      </c>
      <c r="AD639" s="178">
        <v>45237</v>
      </c>
      <c r="AE639" s="178">
        <v>45357</v>
      </c>
      <c r="AF639" s="123">
        <f t="shared" si="11"/>
        <v>129</v>
      </c>
      <c r="AG639" s="123"/>
      <c r="AH639" s="123"/>
      <c r="AI639" s="124"/>
      <c r="AJ639" s="124"/>
      <c r="AK639" s="178"/>
      <c r="AL639" s="179"/>
      <c r="AM639" s="118" t="s">
        <v>207</v>
      </c>
      <c r="AN639" s="180">
        <v>0</v>
      </c>
    </row>
    <row r="640" spans="1:40" x14ac:dyDescent="0.3">
      <c r="A640" s="116" t="s">
        <v>1153</v>
      </c>
      <c r="B640" s="117">
        <v>2023</v>
      </c>
      <c r="C640" s="118" t="s">
        <v>3789</v>
      </c>
      <c r="D640" s="118" t="s">
        <v>4659</v>
      </c>
      <c r="E640" s="116" t="s">
        <v>49</v>
      </c>
      <c r="F640" s="116" t="s">
        <v>22</v>
      </c>
      <c r="G640" s="116"/>
      <c r="H640" s="116" t="s">
        <v>1864</v>
      </c>
      <c r="I640" s="143" t="s">
        <v>45</v>
      </c>
      <c r="J640" s="118" t="s">
        <v>191</v>
      </c>
      <c r="K640" s="116">
        <v>27</v>
      </c>
      <c r="L640" s="118" t="s">
        <v>3050</v>
      </c>
      <c r="M640" s="118" t="s">
        <v>3046</v>
      </c>
      <c r="N640" s="184">
        <v>1997</v>
      </c>
      <c r="O640" s="177">
        <v>1</v>
      </c>
      <c r="P640" s="129">
        <v>1019125286</v>
      </c>
      <c r="Q640" s="148" t="s">
        <v>2490</v>
      </c>
      <c r="R640" s="118" t="s">
        <v>173</v>
      </c>
      <c r="S640" s="118"/>
      <c r="T640" s="118"/>
      <c r="U640" s="190"/>
      <c r="V640" s="125"/>
      <c r="W640" s="152">
        <v>8000000</v>
      </c>
      <c r="X640" s="127">
        <v>0</v>
      </c>
      <c r="Y640" s="128">
        <v>0</v>
      </c>
      <c r="Z640" s="126">
        <v>0</v>
      </c>
      <c r="AA640" s="122">
        <v>8000000</v>
      </c>
      <c r="AB640" s="154">
        <v>3133333</v>
      </c>
      <c r="AC640" s="178">
        <v>45226</v>
      </c>
      <c r="AD640" s="178">
        <v>45244</v>
      </c>
      <c r="AE640" s="178">
        <v>45364</v>
      </c>
      <c r="AF640" s="123">
        <f t="shared" si="11"/>
        <v>136</v>
      </c>
      <c r="AG640" s="123"/>
      <c r="AH640" s="123"/>
      <c r="AI640" s="124"/>
      <c r="AJ640" s="124"/>
      <c r="AK640" s="178"/>
      <c r="AL640" s="179"/>
      <c r="AM640" s="118" t="s">
        <v>207</v>
      </c>
      <c r="AN640" s="180">
        <v>0.39166662499999999</v>
      </c>
    </row>
    <row r="641" spans="1:40" x14ac:dyDescent="0.3">
      <c r="A641" s="116" t="s">
        <v>1154</v>
      </c>
      <c r="B641" s="117">
        <v>2023</v>
      </c>
      <c r="C641" s="118" t="s">
        <v>3790</v>
      </c>
      <c r="D641" s="118" t="s">
        <v>4660</v>
      </c>
      <c r="E641" s="116" t="s">
        <v>47</v>
      </c>
      <c r="F641" s="116" t="s">
        <v>50</v>
      </c>
      <c r="G641" s="116"/>
      <c r="H641" s="116" t="s">
        <v>1865</v>
      </c>
      <c r="I641" s="143" t="s">
        <v>45</v>
      </c>
      <c r="J641" s="118" t="s">
        <v>191</v>
      </c>
      <c r="K641" s="117">
        <v>43</v>
      </c>
      <c r="L641" s="118" t="s">
        <v>129</v>
      </c>
      <c r="M641" s="118" t="s">
        <v>3047</v>
      </c>
      <c r="N641" s="184">
        <v>2032</v>
      </c>
      <c r="O641" s="181">
        <v>2</v>
      </c>
      <c r="P641" s="129">
        <v>900421971</v>
      </c>
      <c r="Q641" s="148" t="s">
        <v>2491</v>
      </c>
      <c r="R641" s="118" t="s">
        <v>174</v>
      </c>
      <c r="S641" s="118"/>
      <c r="T641" s="118"/>
      <c r="U641" s="190"/>
      <c r="V641" s="125"/>
      <c r="W641" s="152">
        <v>365582100</v>
      </c>
      <c r="X641" s="127">
        <v>0</v>
      </c>
      <c r="Y641" s="128">
        <v>0</v>
      </c>
      <c r="Z641" s="126">
        <v>0</v>
      </c>
      <c r="AA641" s="122">
        <v>365582100</v>
      </c>
      <c r="AB641" s="154">
        <v>109674630</v>
      </c>
      <c r="AC641" s="178">
        <v>45237</v>
      </c>
      <c r="AD641" s="178">
        <v>45239</v>
      </c>
      <c r="AE641" s="178">
        <v>45390</v>
      </c>
      <c r="AF641" s="123">
        <f t="shared" si="11"/>
        <v>151</v>
      </c>
      <c r="AG641" s="123"/>
      <c r="AH641" s="123"/>
      <c r="AI641" s="124"/>
      <c r="AJ641" s="124"/>
      <c r="AK641" s="178"/>
      <c r="AL641" s="179"/>
      <c r="AM641" s="118" t="s">
        <v>207</v>
      </c>
      <c r="AN641" s="180">
        <v>0.3</v>
      </c>
    </row>
    <row r="642" spans="1:40" x14ac:dyDescent="0.3">
      <c r="A642" s="116" t="s">
        <v>1155</v>
      </c>
      <c r="B642" s="117">
        <v>2023</v>
      </c>
      <c r="C642" s="118" t="s">
        <v>3791</v>
      </c>
      <c r="D642" s="118" t="s">
        <v>4661</v>
      </c>
      <c r="E642" s="116" t="s">
        <v>49</v>
      </c>
      <c r="F642" s="116" t="s">
        <v>22</v>
      </c>
      <c r="G642" s="116"/>
      <c r="H642" s="116" t="s">
        <v>1866</v>
      </c>
      <c r="I642" s="143" t="s">
        <v>45</v>
      </c>
      <c r="J642" s="118" t="s">
        <v>191</v>
      </c>
      <c r="K642" s="117">
        <v>57</v>
      </c>
      <c r="L642" s="118" t="s">
        <v>3049</v>
      </c>
      <c r="M642" s="118" t="s">
        <v>3048</v>
      </c>
      <c r="N642" s="184">
        <v>1978</v>
      </c>
      <c r="O642" s="177">
        <v>1</v>
      </c>
      <c r="P642" s="129">
        <v>1026275391</v>
      </c>
      <c r="Q642" s="148" t="s">
        <v>2234</v>
      </c>
      <c r="R642" s="118" t="s">
        <v>173</v>
      </c>
      <c r="S642" s="118"/>
      <c r="T642" s="118"/>
      <c r="U642" s="190"/>
      <c r="V642" s="125"/>
      <c r="W642" s="152">
        <v>21000000</v>
      </c>
      <c r="X642" s="127">
        <v>0</v>
      </c>
      <c r="Y642" s="128">
        <v>0</v>
      </c>
      <c r="Z642" s="126">
        <v>0</v>
      </c>
      <c r="AA642" s="122">
        <v>21000000</v>
      </c>
      <c r="AB642" s="154">
        <v>12133333</v>
      </c>
      <c r="AC642" s="178">
        <v>45238</v>
      </c>
      <c r="AD642" s="178">
        <v>45239</v>
      </c>
      <c r="AE642" s="178">
        <v>45330</v>
      </c>
      <c r="AF642" s="123">
        <f t="shared" si="11"/>
        <v>90</v>
      </c>
      <c r="AG642" s="123"/>
      <c r="AH642" s="123"/>
      <c r="AI642" s="124"/>
      <c r="AJ642" s="124"/>
      <c r="AK642" s="178"/>
      <c r="AL642" s="179"/>
      <c r="AM642" s="118" t="s">
        <v>208</v>
      </c>
      <c r="AN642" s="180">
        <v>0.57777776190476193</v>
      </c>
    </row>
    <row r="643" spans="1:40" x14ac:dyDescent="0.3">
      <c r="A643" s="130" t="s">
        <v>1156</v>
      </c>
      <c r="B643" s="117">
        <v>2023</v>
      </c>
      <c r="C643" s="118" t="s">
        <v>3792</v>
      </c>
      <c r="D643" s="118" t="s">
        <v>4662</v>
      </c>
      <c r="E643" s="116" t="s">
        <v>49</v>
      </c>
      <c r="F643" s="116" t="s">
        <v>22</v>
      </c>
      <c r="G643" s="116"/>
      <c r="H643" s="116" t="s">
        <v>540</v>
      </c>
      <c r="I643" s="143" t="s">
        <v>45</v>
      </c>
      <c r="J643" s="118" t="s">
        <v>191</v>
      </c>
      <c r="K643" s="117">
        <v>57</v>
      </c>
      <c r="L643" s="118" t="s">
        <v>3049</v>
      </c>
      <c r="M643" s="118" t="s">
        <v>3048</v>
      </c>
      <c r="N643" s="184">
        <v>1979</v>
      </c>
      <c r="O643" s="177">
        <v>1</v>
      </c>
      <c r="P643" s="129">
        <v>1018461014</v>
      </c>
      <c r="Q643" s="148" t="s">
        <v>344</v>
      </c>
      <c r="R643" s="118" t="s">
        <v>173</v>
      </c>
      <c r="S643" s="118"/>
      <c r="T643" s="118"/>
      <c r="U643" s="190"/>
      <c r="V643" s="125"/>
      <c r="W643" s="152">
        <v>15150000</v>
      </c>
      <c r="X643" s="127">
        <v>0</v>
      </c>
      <c r="Y643" s="128">
        <v>0</v>
      </c>
      <c r="Z643" s="126">
        <v>0</v>
      </c>
      <c r="AA643" s="122">
        <v>15150000</v>
      </c>
      <c r="AB643" s="154">
        <v>0</v>
      </c>
      <c r="AC643" s="178">
        <v>45238</v>
      </c>
      <c r="AD643" s="178">
        <v>45251</v>
      </c>
      <c r="AE643" s="178">
        <v>45342</v>
      </c>
      <c r="AF643" s="123">
        <f t="shared" si="11"/>
        <v>102</v>
      </c>
      <c r="AG643" s="123"/>
      <c r="AH643" s="123"/>
      <c r="AI643" s="124"/>
      <c r="AJ643" s="124"/>
      <c r="AK643" s="178"/>
      <c r="AL643" s="179"/>
      <c r="AM643" s="118" t="s">
        <v>208</v>
      </c>
      <c r="AN643" s="180">
        <v>0</v>
      </c>
    </row>
    <row r="644" spans="1:40" x14ac:dyDescent="0.3">
      <c r="A644" s="130" t="s">
        <v>1157</v>
      </c>
      <c r="B644" s="117">
        <v>2023</v>
      </c>
      <c r="C644" s="118" t="s">
        <v>3793</v>
      </c>
      <c r="D644" s="118" t="s">
        <v>4663</v>
      </c>
      <c r="E644" s="116" t="s">
        <v>49</v>
      </c>
      <c r="F644" s="116" t="s">
        <v>22</v>
      </c>
      <c r="G644" s="116"/>
      <c r="H644" s="116" t="s">
        <v>1867</v>
      </c>
      <c r="I644" s="143" t="s">
        <v>45</v>
      </c>
      <c r="J644" s="118" t="s">
        <v>191</v>
      </c>
      <c r="K644" s="117">
        <v>20</v>
      </c>
      <c r="L644" s="118" t="s">
        <v>110</v>
      </c>
      <c r="M644" s="118" t="s">
        <v>3042</v>
      </c>
      <c r="N644" s="184">
        <v>1963</v>
      </c>
      <c r="O644" s="177">
        <v>1</v>
      </c>
      <c r="P644" s="129">
        <v>1233892287</v>
      </c>
      <c r="Q644" s="148" t="s">
        <v>463</v>
      </c>
      <c r="R644" s="118" t="s">
        <v>173</v>
      </c>
      <c r="S644" s="118"/>
      <c r="T644" s="118"/>
      <c r="U644" s="190"/>
      <c r="V644" s="125"/>
      <c r="W644" s="152">
        <v>9150000</v>
      </c>
      <c r="X644" s="127">
        <v>0</v>
      </c>
      <c r="Y644" s="128">
        <v>0</v>
      </c>
      <c r="Z644" s="126">
        <v>0</v>
      </c>
      <c r="AA644" s="122">
        <v>9150000</v>
      </c>
      <c r="AB644" s="154">
        <v>4778333</v>
      </c>
      <c r="AC644" s="178">
        <v>45238</v>
      </c>
      <c r="AD644" s="178">
        <v>45244</v>
      </c>
      <c r="AE644" s="178">
        <v>45335</v>
      </c>
      <c r="AF644" s="123">
        <f t="shared" si="11"/>
        <v>95</v>
      </c>
      <c r="AG644" s="123"/>
      <c r="AH644" s="123"/>
      <c r="AI644" s="124"/>
      <c r="AJ644" s="124"/>
      <c r="AK644" s="178"/>
      <c r="AL644" s="179"/>
      <c r="AM644" s="118" t="s">
        <v>208</v>
      </c>
      <c r="AN644" s="180">
        <v>0.52222218579234969</v>
      </c>
    </row>
    <row r="645" spans="1:40" x14ac:dyDescent="0.3">
      <c r="A645" s="116" t="s">
        <v>1158</v>
      </c>
      <c r="B645" s="117">
        <v>2023</v>
      </c>
      <c r="C645" s="118" t="s">
        <v>3794</v>
      </c>
      <c r="D645" s="118" t="s">
        <v>4664</v>
      </c>
      <c r="E645" s="116" t="s">
        <v>49</v>
      </c>
      <c r="F645" s="116" t="s">
        <v>22</v>
      </c>
      <c r="G645" s="116"/>
      <c r="H645" s="116" t="s">
        <v>1561</v>
      </c>
      <c r="I645" s="143" t="s">
        <v>45</v>
      </c>
      <c r="J645" s="118" t="s">
        <v>191</v>
      </c>
      <c r="K645" s="117">
        <v>57</v>
      </c>
      <c r="L645" s="118" t="s">
        <v>3049</v>
      </c>
      <c r="M645" s="118" t="s">
        <v>3048</v>
      </c>
      <c r="N645" s="184">
        <v>1978</v>
      </c>
      <c r="O645" s="177">
        <v>1</v>
      </c>
      <c r="P645" s="129">
        <v>80825003</v>
      </c>
      <c r="Q645" s="148" t="s">
        <v>226</v>
      </c>
      <c r="R645" s="118" t="s">
        <v>173</v>
      </c>
      <c r="S645" s="118"/>
      <c r="T645" s="118"/>
      <c r="U645" s="190"/>
      <c r="V645" s="125"/>
      <c r="W645" s="152">
        <v>30800000</v>
      </c>
      <c r="X645" s="127">
        <v>0</v>
      </c>
      <c r="Y645" s="128">
        <v>0</v>
      </c>
      <c r="Z645" s="126">
        <v>0</v>
      </c>
      <c r="AA645" s="122">
        <v>30800000</v>
      </c>
      <c r="AB645" s="154">
        <v>9566667</v>
      </c>
      <c r="AC645" s="178">
        <v>45250</v>
      </c>
      <c r="AD645" s="178">
        <v>45250</v>
      </c>
      <c r="AE645" s="178">
        <v>45383</v>
      </c>
      <c r="AF645" s="123">
        <f t="shared" si="11"/>
        <v>131</v>
      </c>
      <c r="AG645" s="123"/>
      <c r="AH645" s="123"/>
      <c r="AI645" s="124"/>
      <c r="AJ645" s="124"/>
      <c r="AK645" s="178"/>
      <c r="AL645" s="179"/>
      <c r="AM645" s="118" t="s">
        <v>207</v>
      </c>
      <c r="AN645" s="180">
        <v>0.31060607142857144</v>
      </c>
    </row>
    <row r="646" spans="1:40" x14ac:dyDescent="0.3">
      <c r="A646" s="116" t="s">
        <v>1159</v>
      </c>
      <c r="B646" s="117">
        <v>2023</v>
      </c>
      <c r="C646" s="118" t="s">
        <v>3795</v>
      </c>
      <c r="D646" s="118" t="s">
        <v>4665</v>
      </c>
      <c r="E646" s="116" t="s">
        <v>47</v>
      </c>
      <c r="F646" s="116" t="s">
        <v>48</v>
      </c>
      <c r="G646" s="116"/>
      <c r="H646" s="116" t="s">
        <v>1868</v>
      </c>
      <c r="I646" s="143" t="s">
        <v>45</v>
      </c>
      <c r="J646" s="118" t="s">
        <v>191</v>
      </c>
      <c r="K646" s="116">
        <v>40</v>
      </c>
      <c r="L646" s="118" t="s">
        <v>126</v>
      </c>
      <c r="M646" s="118" t="s">
        <v>3047</v>
      </c>
      <c r="N646" s="184">
        <v>1996</v>
      </c>
      <c r="O646" s="181">
        <v>6</v>
      </c>
      <c r="P646" s="129">
        <v>900175374</v>
      </c>
      <c r="Q646" s="148" t="s">
        <v>469</v>
      </c>
      <c r="R646" s="118" t="s">
        <v>173</v>
      </c>
      <c r="S646" s="118"/>
      <c r="T646" s="118"/>
      <c r="U646" s="190"/>
      <c r="V646" s="125"/>
      <c r="W646" s="152">
        <v>212049340</v>
      </c>
      <c r="X646" s="127">
        <v>0</v>
      </c>
      <c r="Y646" s="128">
        <v>0</v>
      </c>
      <c r="Z646" s="126">
        <v>0</v>
      </c>
      <c r="AA646" s="122">
        <v>212049340</v>
      </c>
      <c r="AB646" s="154">
        <v>0</v>
      </c>
      <c r="AC646" s="178">
        <v>45246</v>
      </c>
      <c r="AD646" s="178">
        <v>45261</v>
      </c>
      <c r="AE646" s="178">
        <v>45382</v>
      </c>
      <c r="AF646" s="123">
        <f t="shared" si="11"/>
        <v>135</v>
      </c>
      <c r="AG646" s="123"/>
      <c r="AH646" s="123"/>
      <c r="AI646" s="124"/>
      <c r="AJ646" s="124"/>
      <c r="AK646" s="178"/>
      <c r="AL646" s="179"/>
      <c r="AM646" s="118" t="s">
        <v>207</v>
      </c>
      <c r="AN646" s="180">
        <v>0</v>
      </c>
    </row>
    <row r="647" spans="1:40" x14ac:dyDescent="0.3">
      <c r="A647" s="116" t="s">
        <v>1160</v>
      </c>
      <c r="B647" s="117">
        <v>2023</v>
      </c>
      <c r="C647" s="118" t="s">
        <v>3796</v>
      </c>
      <c r="D647" s="118" t="s">
        <v>4666</v>
      </c>
      <c r="E647" s="116" t="s">
        <v>49</v>
      </c>
      <c r="F647" s="116" t="s">
        <v>22</v>
      </c>
      <c r="G647" s="116"/>
      <c r="H647" s="116" t="s">
        <v>1565</v>
      </c>
      <c r="I647" s="143" t="s">
        <v>45</v>
      </c>
      <c r="J647" s="118" t="s">
        <v>191</v>
      </c>
      <c r="K647" s="117">
        <v>57</v>
      </c>
      <c r="L647" s="118" t="s">
        <v>3049</v>
      </c>
      <c r="M647" s="118" t="s">
        <v>3048</v>
      </c>
      <c r="N647" s="184">
        <v>1978</v>
      </c>
      <c r="O647" s="177">
        <v>1</v>
      </c>
      <c r="P647" s="129">
        <v>40189185</v>
      </c>
      <c r="Q647" s="148" t="s">
        <v>218</v>
      </c>
      <c r="R647" s="118" t="s">
        <v>173</v>
      </c>
      <c r="S647" s="118"/>
      <c r="T647" s="118"/>
      <c r="U647" s="190"/>
      <c r="V647" s="125"/>
      <c r="W647" s="152">
        <v>30800000</v>
      </c>
      <c r="X647" s="127">
        <v>0</v>
      </c>
      <c r="Y647" s="128">
        <v>0</v>
      </c>
      <c r="Z647" s="126">
        <v>0</v>
      </c>
      <c r="AA647" s="122">
        <v>30800000</v>
      </c>
      <c r="AB647" s="154">
        <v>9566667</v>
      </c>
      <c r="AC647" s="178">
        <v>45250</v>
      </c>
      <c r="AD647" s="178">
        <v>45250</v>
      </c>
      <c r="AE647" s="178">
        <v>45382</v>
      </c>
      <c r="AF647" s="123">
        <f t="shared" si="11"/>
        <v>131</v>
      </c>
      <c r="AG647" s="123"/>
      <c r="AH647" s="123"/>
      <c r="AI647" s="124"/>
      <c r="AJ647" s="124"/>
      <c r="AK647" s="178"/>
      <c r="AL647" s="179"/>
      <c r="AM647" s="118" t="s">
        <v>207</v>
      </c>
      <c r="AN647" s="180">
        <v>0.31060607142857144</v>
      </c>
    </row>
    <row r="648" spans="1:40" x14ac:dyDescent="0.3">
      <c r="A648" s="116" t="s">
        <v>1161</v>
      </c>
      <c r="B648" s="117">
        <v>2023</v>
      </c>
      <c r="C648" s="118" t="s">
        <v>3797</v>
      </c>
      <c r="D648" s="118" t="s">
        <v>4667</v>
      </c>
      <c r="E648" s="116" t="s">
        <v>49</v>
      </c>
      <c r="F648" s="116" t="s">
        <v>22</v>
      </c>
      <c r="G648" s="116"/>
      <c r="H648" s="116" t="s">
        <v>1869</v>
      </c>
      <c r="I648" s="143" t="s">
        <v>45</v>
      </c>
      <c r="J648" s="118" t="s">
        <v>191</v>
      </c>
      <c r="K648" s="117">
        <v>57</v>
      </c>
      <c r="L648" s="118" t="s">
        <v>3049</v>
      </c>
      <c r="M648" s="118" t="s">
        <v>3048</v>
      </c>
      <c r="N648" s="184">
        <v>1978</v>
      </c>
      <c r="O648" s="177">
        <v>1</v>
      </c>
      <c r="P648" s="129">
        <v>52809906</v>
      </c>
      <c r="Q648" s="148" t="s">
        <v>219</v>
      </c>
      <c r="R648" s="118" t="s">
        <v>173</v>
      </c>
      <c r="S648" s="118"/>
      <c r="T648" s="118"/>
      <c r="U648" s="190"/>
      <c r="V648" s="125"/>
      <c r="W648" s="152">
        <v>14000000</v>
      </c>
      <c r="X648" s="127">
        <v>0</v>
      </c>
      <c r="Y648" s="128">
        <v>0</v>
      </c>
      <c r="Z648" s="126">
        <v>0</v>
      </c>
      <c r="AA648" s="122">
        <v>14000000</v>
      </c>
      <c r="AB648" s="154">
        <v>9566667</v>
      </c>
      <c r="AC648" s="178">
        <v>45250</v>
      </c>
      <c r="AD648" s="178">
        <v>45250</v>
      </c>
      <c r="AE648" s="178">
        <v>45310</v>
      </c>
      <c r="AF648" s="123">
        <f t="shared" si="11"/>
        <v>59</v>
      </c>
      <c r="AG648" s="123"/>
      <c r="AH648" s="123"/>
      <c r="AI648" s="124"/>
      <c r="AJ648" s="124"/>
      <c r="AK648" s="178"/>
      <c r="AL648" s="179"/>
      <c r="AM648" s="118" t="s">
        <v>208</v>
      </c>
      <c r="AN648" s="180">
        <v>0.68333335714285715</v>
      </c>
    </row>
    <row r="649" spans="1:40" x14ac:dyDescent="0.3">
      <c r="A649" s="116" t="s">
        <v>1162</v>
      </c>
      <c r="B649" s="117">
        <v>2023</v>
      </c>
      <c r="C649" s="118" t="s">
        <v>3798</v>
      </c>
      <c r="D649" s="118" t="s">
        <v>4668</v>
      </c>
      <c r="E649" s="116" t="s">
        <v>49</v>
      </c>
      <c r="F649" s="116" t="s">
        <v>22</v>
      </c>
      <c r="G649" s="116"/>
      <c r="H649" s="116" t="s">
        <v>1870</v>
      </c>
      <c r="I649" s="143" t="s">
        <v>45</v>
      </c>
      <c r="J649" s="118" t="s">
        <v>191</v>
      </c>
      <c r="K649" s="117">
        <v>57</v>
      </c>
      <c r="L649" s="118" t="s">
        <v>3049</v>
      </c>
      <c r="M649" s="118" t="s">
        <v>3048</v>
      </c>
      <c r="N649" s="184">
        <v>1978</v>
      </c>
      <c r="O649" s="177">
        <v>1</v>
      </c>
      <c r="P649" s="129">
        <v>1053845935</v>
      </c>
      <c r="Q649" s="148" t="s">
        <v>2221</v>
      </c>
      <c r="R649" s="118" t="s">
        <v>173</v>
      </c>
      <c r="S649" s="118"/>
      <c r="T649" s="118"/>
      <c r="U649" s="190"/>
      <c r="V649" s="125"/>
      <c r="W649" s="152">
        <v>21000000</v>
      </c>
      <c r="X649" s="127">
        <v>0</v>
      </c>
      <c r="Y649" s="128">
        <v>0</v>
      </c>
      <c r="Z649" s="126">
        <v>0</v>
      </c>
      <c r="AA649" s="122">
        <v>21000000</v>
      </c>
      <c r="AB649" s="154">
        <v>9566667</v>
      </c>
      <c r="AC649" s="178">
        <v>45250</v>
      </c>
      <c r="AD649" s="178">
        <v>45250</v>
      </c>
      <c r="AE649" s="178">
        <v>45341</v>
      </c>
      <c r="AF649" s="123">
        <f t="shared" si="11"/>
        <v>89</v>
      </c>
      <c r="AG649" s="123"/>
      <c r="AH649" s="123"/>
      <c r="AI649" s="124"/>
      <c r="AJ649" s="124"/>
      <c r="AK649" s="178"/>
      <c r="AL649" s="179"/>
      <c r="AM649" s="118" t="s">
        <v>208</v>
      </c>
      <c r="AN649" s="180">
        <v>0.45555557142857145</v>
      </c>
    </row>
    <row r="650" spans="1:40" x14ac:dyDescent="0.3">
      <c r="A650" s="116" t="s">
        <v>1163</v>
      </c>
      <c r="B650" s="117">
        <v>2023</v>
      </c>
      <c r="C650" s="118" t="s">
        <v>3799</v>
      </c>
      <c r="D650" s="118" t="s">
        <v>4669</v>
      </c>
      <c r="E650" s="116" t="s">
        <v>49</v>
      </c>
      <c r="F650" s="116" t="s">
        <v>22</v>
      </c>
      <c r="G650" s="116"/>
      <c r="H650" s="116" t="s">
        <v>1869</v>
      </c>
      <c r="I650" s="143" t="s">
        <v>45</v>
      </c>
      <c r="J650" s="118" t="s">
        <v>191</v>
      </c>
      <c r="K650" s="117">
        <v>57</v>
      </c>
      <c r="L650" s="118" t="s">
        <v>3049</v>
      </c>
      <c r="M650" s="118" t="s">
        <v>3048</v>
      </c>
      <c r="N650" s="184">
        <v>1978</v>
      </c>
      <c r="O650" s="177">
        <v>1</v>
      </c>
      <c r="P650" s="129">
        <v>11413464</v>
      </c>
      <c r="Q650" s="148" t="s">
        <v>453</v>
      </c>
      <c r="R650" s="118" t="s">
        <v>173</v>
      </c>
      <c r="S650" s="118"/>
      <c r="T650" s="118"/>
      <c r="U650" s="190"/>
      <c r="V650" s="125"/>
      <c r="W650" s="152">
        <v>14000000</v>
      </c>
      <c r="X650" s="127">
        <v>0</v>
      </c>
      <c r="Y650" s="128">
        <v>0</v>
      </c>
      <c r="Z650" s="126">
        <v>0</v>
      </c>
      <c r="AA650" s="122">
        <v>14000000</v>
      </c>
      <c r="AB650" s="154">
        <v>9566667</v>
      </c>
      <c r="AC650" s="178">
        <v>45250</v>
      </c>
      <c r="AD650" s="178">
        <v>45250</v>
      </c>
      <c r="AE650" s="178">
        <v>45310</v>
      </c>
      <c r="AF650" s="123">
        <f t="shared" si="11"/>
        <v>59</v>
      </c>
      <c r="AG650" s="123"/>
      <c r="AH650" s="123"/>
      <c r="AI650" s="124"/>
      <c r="AJ650" s="124"/>
      <c r="AK650" s="178"/>
      <c r="AL650" s="179"/>
      <c r="AM650" s="118" t="s">
        <v>208</v>
      </c>
      <c r="AN650" s="180">
        <v>0.68333335714285715</v>
      </c>
    </row>
    <row r="651" spans="1:40" x14ac:dyDescent="0.3">
      <c r="A651" s="116" t="s">
        <v>1164</v>
      </c>
      <c r="B651" s="117">
        <v>2023</v>
      </c>
      <c r="C651" s="118" t="s">
        <v>3800</v>
      </c>
      <c r="D651" s="118" t="s">
        <v>4670</v>
      </c>
      <c r="E651" s="116" t="s">
        <v>49</v>
      </c>
      <c r="F651" s="116" t="s">
        <v>22</v>
      </c>
      <c r="G651" s="116"/>
      <c r="H651" s="116" t="s">
        <v>1869</v>
      </c>
      <c r="I651" s="143" t="s">
        <v>45</v>
      </c>
      <c r="J651" s="118" t="s">
        <v>191</v>
      </c>
      <c r="K651" s="117">
        <v>57</v>
      </c>
      <c r="L651" s="118" t="s">
        <v>3049</v>
      </c>
      <c r="M651" s="118" t="s">
        <v>3048</v>
      </c>
      <c r="N651" s="184">
        <v>1978</v>
      </c>
      <c r="O651" s="177">
        <v>1</v>
      </c>
      <c r="P651" s="129">
        <v>30238080</v>
      </c>
      <c r="Q651" s="148" t="s">
        <v>221</v>
      </c>
      <c r="R651" s="118" t="s">
        <v>173</v>
      </c>
      <c r="S651" s="118"/>
      <c r="T651" s="118"/>
      <c r="U651" s="190"/>
      <c r="V651" s="125"/>
      <c r="W651" s="152">
        <v>14000000</v>
      </c>
      <c r="X651" s="127">
        <v>0</v>
      </c>
      <c r="Y651" s="128">
        <v>0</v>
      </c>
      <c r="Z651" s="126">
        <v>0</v>
      </c>
      <c r="AA651" s="122">
        <v>14000000</v>
      </c>
      <c r="AB651" s="154">
        <v>9566667</v>
      </c>
      <c r="AC651" s="178">
        <v>45250</v>
      </c>
      <c r="AD651" s="178">
        <v>45250</v>
      </c>
      <c r="AE651" s="178">
        <v>45310</v>
      </c>
      <c r="AF651" s="123">
        <f t="shared" si="11"/>
        <v>59</v>
      </c>
      <c r="AG651" s="123"/>
      <c r="AH651" s="123"/>
      <c r="AI651" s="124"/>
      <c r="AJ651" s="124"/>
      <c r="AK651" s="178"/>
      <c r="AL651" s="179"/>
      <c r="AM651" s="118" t="s">
        <v>208</v>
      </c>
      <c r="AN651" s="180">
        <v>0.68333335714285715</v>
      </c>
    </row>
    <row r="652" spans="1:40" x14ac:dyDescent="0.3">
      <c r="A652" s="116" t="s">
        <v>1165</v>
      </c>
      <c r="B652" s="117">
        <v>2023</v>
      </c>
      <c r="C652" s="118" t="s">
        <v>3801</v>
      </c>
      <c r="D652" s="118" t="s">
        <v>4671</v>
      </c>
      <c r="E652" s="116" t="s">
        <v>49</v>
      </c>
      <c r="F652" s="116" t="s">
        <v>22</v>
      </c>
      <c r="G652" s="116"/>
      <c r="H652" s="116" t="s">
        <v>1869</v>
      </c>
      <c r="I652" s="143" t="s">
        <v>45</v>
      </c>
      <c r="J652" s="118" t="s">
        <v>191</v>
      </c>
      <c r="K652" s="117">
        <v>57</v>
      </c>
      <c r="L652" s="118" t="s">
        <v>3049</v>
      </c>
      <c r="M652" s="118" t="s">
        <v>3048</v>
      </c>
      <c r="N652" s="184">
        <v>1978</v>
      </c>
      <c r="O652" s="177">
        <v>1</v>
      </c>
      <c r="P652" s="129">
        <v>3137402</v>
      </c>
      <c r="Q652" s="148" t="s">
        <v>2254</v>
      </c>
      <c r="R652" s="118" t="s">
        <v>173</v>
      </c>
      <c r="S652" s="118"/>
      <c r="T652" s="118"/>
      <c r="U652" s="190"/>
      <c r="V652" s="125"/>
      <c r="W652" s="152">
        <v>14000000</v>
      </c>
      <c r="X652" s="127">
        <v>0</v>
      </c>
      <c r="Y652" s="128">
        <v>0</v>
      </c>
      <c r="Z652" s="126">
        <v>0</v>
      </c>
      <c r="AA652" s="122">
        <v>14000000</v>
      </c>
      <c r="AB652" s="154">
        <v>9566667</v>
      </c>
      <c r="AC652" s="178">
        <v>45250</v>
      </c>
      <c r="AD652" s="178">
        <v>45250</v>
      </c>
      <c r="AE652" s="178">
        <v>45310</v>
      </c>
      <c r="AF652" s="123">
        <f t="shared" si="11"/>
        <v>59</v>
      </c>
      <c r="AG652" s="123"/>
      <c r="AH652" s="123"/>
      <c r="AI652" s="124"/>
      <c r="AJ652" s="124"/>
      <c r="AK652" s="178"/>
      <c r="AL652" s="179"/>
      <c r="AM652" s="118" t="s">
        <v>208</v>
      </c>
      <c r="AN652" s="180">
        <v>0.68333335714285715</v>
      </c>
    </row>
    <row r="653" spans="1:40" x14ac:dyDescent="0.3">
      <c r="A653" s="116" t="s">
        <v>1166</v>
      </c>
      <c r="B653" s="117">
        <v>2023</v>
      </c>
      <c r="C653" s="118" t="s">
        <v>3802</v>
      </c>
      <c r="D653" s="118" t="s">
        <v>4672</v>
      </c>
      <c r="E653" s="116" t="s">
        <v>49</v>
      </c>
      <c r="F653" s="116" t="s">
        <v>22</v>
      </c>
      <c r="G653" s="116"/>
      <c r="H653" s="116" t="s">
        <v>1871</v>
      </c>
      <c r="I653" s="143" t="s">
        <v>45</v>
      </c>
      <c r="J653" s="118" t="s">
        <v>191</v>
      </c>
      <c r="K653" s="117">
        <v>57</v>
      </c>
      <c r="L653" s="118" t="s">
        <v>3049</v>
      </c>
      <c r="M653" s="118" t="s">
        <v>3048</v>
      </c>
      <c r="N653" s="184">
        <v>1978</v>
      </c>
      <c r="O653" s="177">
        <v>1</v>
      </c>
      <c r="P653" s="129">
        <v>1053793312</v>
      </c>
      <c r="Q653" s="148" t="s">
        <v>2246</v>
      </c>
      <c r="R653" s="118" t="s">
        <v>173</v>
      </c>
      <c r="S653" s="118"/>
      <c r="T653" s="118"/>
      <c r="U653" s="190"/>
      <c r="V653" s="125"/>
      <c r="W653" s="152">
        <v>15150000</v>
      </c>
      <c r="X653" s="127">
        <v>0</v>
      </c>
      <c r="Y653" s="128">
        <v>0</v>
      </c>
      <c r="Z653" s="126">
        <v>0</v>
      </c>
      <c r="AA653" s="122">
        <v>15150000</v>
      </c>
      <c r="AB653" s="154">
        <v>6901667</v>
      </c>
      <c r="AC653" s="178">
        <v>45250</v>
      </c>
      <c r="AD653" s="178">
        <v>45250</v>
      </c>
      <c r="AE653" s="178">
        <v>45341</v>
      </c>
      <c r="AF653" s="123">
        <f t="shared" si="11"/>
        <v>89</v>
      </c>
      <c r="AG653" s="123"/>
      <c r="AH653" s="123"/>
      <c r="AI653" s="124"/>
      <c r="AJ653" s="124"/>
      <c r="AK653" s="178"/>
      <c r="AL653" s="179"/>
      <c r="AM653" s="118" t="s">
        <v>208</v>
      </c>
      <c r="AN653" s="180">
        <v>0.45555557755775578</v>
      </c>
    </row>
    <row r="654" spans="1:40" x14ac:dyDescent="0.3">
      <c r="A654" s="116" t="s">
        <v>1167</v>
      </c>
      <c r="B654" s="117">
        <v>2023</v>
      </c>
      <c r="C654" s="118" t="s">
        <v>3803</v>
      </c>
      <c r="D654" s="118" t="s">
        <v>4673</v>
      </c>
      <c r="E654" s="116" t="s">
        <v>49</v>
      </c>
      <c r="F654" s="116" t="s">
        <v>22</v>
      </c>
      <c r="G654" s="116"/>
      <c r="H654" s="116" t="s">
        <v>1872</v>
      </c>
      <c r="I654" s="143" t="s">
        <v>45</v>
      </c>
      <c r="J654" s="118" t="s">
        <v>191</v>
      </c>
      <c r="K654" s="117">
        <v>57</v>
      </c>
      <c r="L654" s="118" t="s">
        <v>3049</v>
      </c>
      <c r="M654" s="118" t="s">
        <v>3048</v>
      </c>
      <c r="N654" s="184">
        <v>1978</v>
      </c>
      <c r="O654" s="177">
        <v>1</v>
      </c>
      <c r="P654" s="129">
        <v>1016071808</v>
      </c>
      <c r="Q654" s="148" t="s">
        <v>2265</v>
      </c>
      <c r="R654" s="118" t="s">
        <v>173</v>
      </c>
      <c r="S654" s="118"/>
      <c r="T654" s="118"/>
      <c r="U654" s="190"/>
      <c r="V654" s="125"/>
      <c r="W654" s="152">
        <v>14000000</v>
      </c>
      <c r="X654" s="127">
        <v>0</v>
      </c>
      <c r="Y654" s="128">
        <v>0</v>
      </c>
      <c r="Z654" s="126">
        <v>0</v>
      </c>
      <c r="AA654" s="122">
        <v>14000000</v>
      </c>
      <c r="AB654" s="154">
        <v>9566667</v>
      </c>
      <c r="AC654" s="178">
        <v>45250</v>
      </c>
      <c r="AD654" s="178">
        <v>45250</v>
      </c>
      <c r="AE654" s="178">
        <v>45310</v>
      </c>
      <c r="AF654" s="123">
        <f t="shared" si="11"/>
        <v>59</v>
      </c>
      <c r="AG654" s="123"/>
      <c r="AH654" s="123"/>
      <c r="AI654" s="124"/>
      <c r="AJ654" s="124"/>
      <c r="AK654" s="178"/>
      <c r="AL654" s="179"/>
      <c r="AM654" s="118" t="s">
        <v>208</v>
      </c>
      <c r="AN654" s="180">
        <v>0.68333335714285715</v>
      </c>
    </row>
    <row r="655" spans="1:40" x14ac:dyDescent="0.3">
      <c r="A655" s="116" t="s">
        <v>1168</v>
      </c>
      <c r="B655" s="117">
        <v>2023</v>
      </c>
      <c r="C655" s="118" t="s">
        <v>3804</v>
      </c>
      <c r="D655" s="118" t="s">
        <v>4674</v>
      </c>
      <c r="E655" s="116" t="s">
        <v>49</v>
      </c>
      <c r="F655" s="116" t="s">
        <v>22</v>
      </c>
      <c r="G655" s="116"/>
      <c r="H655" s="116" t="s">
        <v>1873</v>
      </c>
      <c r="I655" s="143" t="s">
        <v>45</v>
      </c>
      <c r="J655" s="118" t="s">
        <v>191</v>
      </c>
      <c r="K655" s="117">
        <v>57</v>
      </c>
      <c r="L655" s="118" t="s">
        <v>3049</v>
      </c>
      <c r="M655" s="118" t="s">
        <v>3048</v>
      </c>
      <c r="N655" s="184">
        <v>1978</v>
      </c>
      <c r="O655" s="177">
        <v>1</v>
      </c>
      <c r="P655" s="129">
        <v>53062837</v>
      </c>
      <c r="Q655" s="148" t="s">
        <v>227</v>
      </c>
      <c r="R655" s="118" t="s">
        <v>173</v>
      </c>
      <c r="S655" s="118"/>
      <c r="T655" s="118"/>
      <c r="U655" s="190"/>
      <c r="V655" s="125"/>
      <c r="W655" s="152">
        <v>7650000</v>
      </c>
      <c r="X655" s="127">
        <v>0</v>
      </c>
      <c r="Y655" s="128">
        <v>0</v>
      </c>
      <c r="Z655" s="126">
        <v>0</v>
      </c>
      <c r="AA655" s="122">
        <v>7650000</v>
      </c>
      <c r="AB655" s="154">
        <v>3485000</v>
      </c>
      <c r="AC655" s="178">
        <v>45250</v>
      </c>
      <c r="AD655" s="178">
        <v>45250</v>
      </c>
      <c r="AE655" s="178">
        <v>45341</v>
      </c>
      <c r="AF655" s="123">
        <f t="shared" si="11"/>
        <v>89</v>
      </c>
      <c r="AG655" s="123"/>
      <c r="AH655" s="123"/>
      <c r="AI655" s="124"/>
      <c r="AJ655" s="124"/>
      <c r="AK655" s="178"/>
      <c r="AL655" s="179"/>
      <c r="AM655" s="118" t="s">
        <v>208</v>
      </c>
      <c r="AN655" s="180">
        <v>0.45555555555555555</v>
      </c>
    </row>
    <row r="656" spans="1:40" x14ac:dyDescent="0.3">
      <c r="A656" s="116" t="s">
        <v>1169</v>
      </c>
      <c r="B656" s="117">
        <v>2023</v>
      </c>
      <c r="C656" s="118" t="s">
        <v>3805</v>
      </c>
      <c r="D656" s="118" t="s">
        <v>4675</v>
      </c>
      <c r="E656" s="116" t="s">
        <v>49</v>
      </c>
      <c r="F656" s="116" t="s">
        <v>22</v>
      </c>
      <c r="G656" s="116"/>
      <c r="H656" s="116" t="s">
        <v>1565</v>
      </c>
      <c r="I656" s="143" t="s">
        <v>45</v>
      </c>
      <c r="J656" s="118" t="s">
        <v>191</v>
      </c>
      <c r="K656" s="117">
        <v>57</v>
      </c>
      <c r="L656" s="118" t="s">
        <v>3049</v>
      </c>
      <c r="M656" s="118" t="s">
        <v>3048</v>
      </c>
      <c r="N656" s="184">
        <v>1978</v>
      </c>
      <c r="O656" s="177">
        <v>1</v>
      </c>
      <c r="P656" s="129">
        <v>1014192475</v>
      </c>
      <c r="Q656" s="148" t="s">
        <v>498</v>
      </c>
      <c r="R656" s="118" t="s">
        <v>173</v>
      </c>
      <c r="S656" s="118"/>
      <c r="T656" s="118"/>
      <c r="U656" s="190"/>
      <c r="V656" s="125"/>
      <c r="W656" s="152">
        <v>14000000</v>
      </c>
      <c r="X656" s="127">
        <v>0</v>
      </c>
      <c r="Y656" s="128">
        <v>0</v>
      </c>
      <c r="Z656" s="126">
        <v>0</v>
      </c>
      <c r="AA656" s="122">
        <v>14000000</v>
      </c>
      <c r="AB656" s="154">
        <v>9566667</v>
      </c>
      <c r="AC656" s="178">
        <v>45250</v>
      </c>
      <c r="AD656" s="178">
        <v>45250</v>
      </c>
      <c r="AE656" s="178">
        <v>45310</v>
      </c>
      <c r="AF656" s="123">
        <f t="shared" si="11"/>
        <v>59</v>
      </c>
      <c r="AG656" s="123"/>
      <c r="AH656" s="123"/>
      <c r="AI656" s="124"/>
      <c r="AJ656" s="124"/>
      <c r="AK656" s="178"/>
      <c r="AL656" s="179"/>
      <c r="AM656" s="118" t="s">
        <v>208</v>
      </c>
      <c r="AN656" s="180">
        <v>0.68333335714285715</v>
      </c>
    </row>
    <row r="657" spans="1:40" x14ac:dyDescent="0.3">
      <c r="A657" s="130" t="s">
        <v>1170</v>
      </c>
      <c r="B657" s="117">
        <v>2023</v>
      </c>
      <c r="C657" s="118" t="s">
        <v>3806</v>
      </c>
      <c r="D657" s="118" t="s">
        <v>4676</v>
      </c>
      <c r="E657" s="116" t="s">
        <v>49</v>
      </c>
      <c r="F657" s="116" t="s">
        <v>22</v>
      </c>
      <c r="G657" s="116"/>
      <c r="H657" s="116" t="s">
        <v>1869</v>
      </c>
      <c r="I657" s="143" t="s">
        <v>45</v>
      </c>
      <c r="J657" s="118" t="s">
        <v>191</v>
      </c>
      <c r="K657" s="117">
        <v>57</v>
      </c>
      <c r="L657" s="118" t="s">
        <v>3049</v>
      </c>
      <c r="M657" s="118" t="s">
        <v>3048</v>
      </c>
      <c r="N657" s="184">
        <v>1978</v>
      </c>
      <c r="O657" s="177">
        <v>1</v>
      </c>
      <c r="P657" s="129">
        <v>38140443</v>
      </c>
      <c r="Q657" s="148" t="s">
        <v>2492</v>
      </c>
      <c r="R657" s="118" t="s">
        <v>173</v>
      </c>
      <c r="S657" s="118"/>
      <c r="T657" s="118"/>
      <c r="U657" s="190"/>
      <c r="V657" s="125"/>
      <c r="W657" s="152">
        <v>14000000</v>
      </c>
      <c r="X657" s="127">
        <v>0</v>
      </c>
      <c r="Y657" s="128">
        <v>0</v>
      </c>
      <c r="Z657" s="126">
        <v>0</v>
      </c>
      <c r="AA657" s="122">
        <v>14000000</v>
      </c>
      <c r="AB657" s="154">
        <v>9566667</v>
      </c>
      <c r="AC657" s="178">
        <v>45250</v>
      </c>
      <c r="AD657" s="178">
        <v>45250</v>
      </c>
      <c r="AE657" s="178">
        <v>45310</v>
      </c>
      <c r="AF657" s="123">
        <f t="shared" si="11"/>
        <v>59</v>
      </c>
      <c r="AG657" s="123"/>
      <c r="AH657" s="123"/>
      <c r="AI657" s="124"/>
      <c r="AJ657" s="124"/>
      <c r="AK657" s="178"/>
      <c r="AL657" s="179"/>
      <c r="AM657" s="118" t="s">
        <v>208</v>
      </c>
      <c r="AN657" s="180">
        <v>0.68333335714285715</v>
      </c>
    </row>
    <row r="658" spans="1:40" x14ac:dyDescent="0.3">
      <c r="A658" s="116" t="s">
        <v>1171</v>
      </c>
      <c r="B658" s="117">
        <v>2023</v>
      </c>
      <c r="C658" s="118" t="s">
        <v>3807</v>
      </c>
      <c r="D658" s="118" t="s">
        <v>4677</v>
      </c>
      <c r="E658" s="116" t="s">
        <v>49</v>
      </c>
      <c r="F658" s="116" t="s">
        <v>22</v>
      </c>
      <c r="G658" s="116"/>
      <c r="H658" s="116" t="s">
        <v>1870</v>
      </c>
      <c r="I658" s="143" t="s">
        <v>45</v>
      </c>
      <c r="J658" s="118" t="s">
        <v>191</v>
      </c>
      <c r="K658" s="117">
        <v>57</v>
      </c>
      <c r="L658" s="118" t="s">
        <v>3049</v>
      </c>
      <c r="M658" s="118" t="s">
        <v>3048</v>
      </c>
      <c r="N658" s="184">
        <v>1978</v>
      </c>
      <c r="O658" s="177">
        <v>1</v>
      </c>
      <c r="P658" s="129">
        <v>1140861060</v>
      </c>
      <c r="Q658" s="148" t="s">
        <v>2493</v>
      </c>
      <c r="R658" s="118" t="s">
        <v>173</v>
      </c>
      <c r="S658" s="118"/>
      <c r="T658" s="118"/>
      <c r="U658" s="190"/>
      <c r="V658" s="125"/>
      <c r="W658" s="152">
        <v>21000000</v>
      </c>
      <c r="X658" s="127">
        <v>0</v>
      </c>
      <c r="Y658" s="128">
        <v>0</v>
      </c>
      <c r="Z658" s="126">
        <v>0</v>
      </c>
      <c r="AA658" s="122">
        <v>21000000</v>
      </c>
      <c r="AB658" s="154">
        <v>9566667</v>
      </c>
      <c r="AC658" s="178">
        <v>45250</v>
      </c>
      <c r="AD658" s="178">
        <v>45250</v>
      </c>
      <c r="AE658" s="178">
        <v>45341</v>
      </c>
      <c r="AF658" s="123">
        <f t="shared" si="11"/>
        <v>89</v>
      </c>
      <c r="AG658" s="123"/>
      <c r="AH658" s="123"/>
      <c r="AI658" s="124"/>
      <c r="AJ658" s="124"/>
      <c r="AK658" s="178"/>
      <c r="AL658" s="179"/>
      <c r="AM658" s="118" t="s">
        <v>208</v>
      </c>
      <c r="AN658" s="180">
        <v>0.45555557142857145</v>
      </c>
    </row>
    <row r="659" spans="1:40" x14ac:dyDescent="0.3">
      <c r="A659" s="116" t="s">
        <v>1172</v>
      </c>
      <c r="B659" s="117">
        <v>2023</v>
      </c>
      <c r="C659" s="118" t="s">
        <v>3808</v>
      </c>
      <c r="D659" s="118" t="s">
        <v>4678</v>
      </c>
      <c r="E659" s="116" t="s">
        <v>49</v>
      </c>
      <c r="F659" s="116" t="s">
        <v>22</v>
      </c>
      <c r="G659" s="116"/>
      <c r="H659" s="116" t="s">
        <v>1871</v>
      </c>
      <c r="I659" s="143" t="s">
        <v>45</v>
      </c>
      <c r="J659" s="118" t="s">
        <v>191</v>
      </c>
      <c r="K659" s="117">
        <v>57</v>
      </c>
      <c r="L659" s="118" t="s">
        <v>3049</v>
      </c>
      <c r="M659" s="118" t="s">
        <v>3048</v>
      </c>
      <c r="N659" s="184">
        <v>1978</v>
      </c>
      <c r="O659" s="177">
        <v>1</v>
      </c>
      <c r="P659" s="129">
        <v>1015427793</v>
      </c>
      <c r="Q659" s="148" t="s">
        <v>2260</v>
      </c>
      <c r="R659" s="118" t="s">
        <v>173</v>
      </c>
      <c r="S659" s="118"/>
      <c r="T659" s="118"/>
      <c r="U659" s="190"/>
      <c r="V659" s="125"/>
      <c r="W659" s="152">
        <v>15150000</v>
      </c>
      <c r="X659" s="127">
        <v>0</v>
      </c>
      <c r="Y659" s="128">
        <v>0</v>
      </c>
      <c r="Z659" s="126">
        <v>0</v>
      </c>
      <c r="AA659" s="122">
        <v>15150000</v>
      </c>
      <c r="AB659" s="154">
        <v>6733333</v>
      </c>
      <c r="AC659" s="178">
        <v>45250</v>
      </c>
      <c r="AD659" s="178">
        <v>45251</v>
      </c>
      <c r="AE659" s="178">
        <v>45342</v>
      </c>
      <c r="AF659" s="123">
        <f t="shared" si="11"/>
        <v>90</v>
      </c>
      <c r="AG659" s="123"/>
      <c r="AH659" s="123"/>
      <c r="AI659" s="124"/>
      <c r="AJ659" s="124"/>
      <c r="AK659" s="178"/>
      <c r="AL659" s="179"/>
      <c r="AM659" s="118" t="s">
        <v>208</v>
      </c>
      <c r="AN659" s="180">
        <v>0.44444442244224425</v>
      </c>
    </row>
    <row r="660" spans="1:40" x14ac:dyDescent="0.3">
      <c r="A660" s="116" t="s">
        <v>1173</v>
      </c>
      <c r="B660" s="117">
        <v>2023</v>
      </c>
      <c r="C660" s="118" t="s">
        <v>3809</v>
      </c>
      <c r="D660" s="118" t="s">
        <v>4679</v>
      </c>
      <c r="E660" s="116" t="s">
        <v>49</v>
      </c>
      <c r="F660" s="116" t="s">
        <v>22</v>
      </c>
      <c r="G660" s="116"/>
      <c r="H660" s="116" t="s">
        <v>1570</v>
      </c>
      <c r="I660" s="143" t="s">
        <v>45</v>
      </c>
      <c r="J660" s="118" t="s">
        <v>191</v>
      </c>
      <c r="K660" s="117">
        <v>57</v>
      </c>
      <c r="L660" s="118" t="s">
        <v>3049</v>
      </c>
      <c r="M660" s="118" t="s">
        <v>3048</v>
      </c>
      <c r="N660" s="184">
        <v>1978</v>
      </c>
      <c r="O660" s="177">
        <v>1</v>
      </c>
      <c r="P660" s="129">
        <v>1032374068</v>
      </c>
      <c r="Q660" s="148" t="s">
        <v>2494</v>
      </c>
      <c r="R660" s="118" t="s">
        <v>173</v>
      </c>
      <c r="S660" s="118"/>
      <c r="T660" s="118"/>
      <c r="U660" s="190"/>
      <c r="V660" s="125"/>
      <c r="W660" s="152">
        <v>21000000</v>
      </c>
      <c r="X660" s="127">
        <v>0</v>
      </c>
      <c r="Y660" s="128">
        <v>0</v>
      </c>
      <c r="Z660" s="126">
        <v>0</v>
      </c>
      <c r="AA660" s="122">
        <v>21000000</v>
      </c>
      <c r="AB660" s="154">
        <v>9333333</v>
      </c>
      <c r="AC660" s="178">
        <v>45250</v>
      </c>
      <c r="AD660" s="178">
        <v>45251</v>
      </c>
      <c r="AE660" s="178">
        <v>45333</v>
      </c>
      <c r="AF660" s="123">
        <f t="shared" si="11"/>
        <v>81</v>
      </c>
      <c r="AG660" s="123"/>
      <c r="AH660" s="123"/>
      <c r="AI660" s="124"/>
      <c r="AJ660" s="124"/>
      <c r="AK660" s="178"/>
      <c r="AL660" s="179"/>
      <c r="AM660" s="118" t="s">
        <v>208</v>
      </c>
      <c r="AN660" s="180">
        <v>0.44444442857142857</v>
      </c>
    </row>
    <row r="661" spans="1:40" x14ac:dyDescent="0.3">
      <c r="A661" s="116" t="s">
        <v>1174</v>
      </c>
      <c r="B661" s="117">
        <v>2023</v>
      </c>
      <c r="C661" s="118" t="s">
        <v>3810</v>
      </c>
      <c r="D661" s="118" t="s">
        <v>4680</v>
      </c>
      <c r="E661" s="116" t="s">
        <v>49</v>
      </c>
      <c r="F661" s="116" t="s">
        <v>22</v>
      </c>
      <c r="G661" s="116"/>
      <c r="H661" s="116" t="s">
        <v>1874</v>
      </c>
      <c r="I661" s="143" t="s">
        <v>45</v>
      </c>
      <c r="J661" s="118" t="s">
        <v>191</v>
      </c>
      <c r="K661" s="117">
        <v>57</v>
      </c>
      <c r="L661" s="118" t="s">
        <v>3049</v>
      </c>
      <c r="M661" s="118" t="s">
        <v>3048</v>
      </c>
      <c r="N661" s="184">
        <v>1978</v>
      </c>
      <c r="O661" s="177">
        <v>1</v>
      </c>
      <c r="P661" s="129">
        <v>1032435447</v>
      </c>
      <c r="Q661" s="148" t="s">
        <v>501</v>
      </c>
      <c r="R661" s="118" t="s">
        <v>173</v>
      </c>
      <c r="S661" s="118"/>
      <c r="T661" s="118"/>
      <c r="U661" s="190"/>
      <c r="V661" s="125"/>
      <c r="W661" s="152">
        <v>15150000</v>
      </c>
      <c r="X661" s="127">
        <v>0</v>
      </c>
      <c r="Y661" s="128">
        <v>0</v>
      </c>
      <c r="Z661" s="126">
        <v>0</v>
      </c>
      <c r="AA661" s="122">
        <v>15150000</v>
      </c>
      <c r="AB661" s="154">
        <v>6733333</v>
      </c>
      <c r="AC661" s="178">
        <v>45250</v>
      </c>
      <c r="AD661" s="178">
        <v>45251</v>
      </c>
      <c r="AE661" s="178">
        <v>45342</v>
      </c>
      <c r="AF661" s="123">
        <f t="shared" si="11"/>
        <v>90</v>
      </c>
      <c r="AG661" s="123"/>
      <c r="AH661" s="123"/>
      <c r="AI661" s="124"/>
      <c r="AJ661" s="124"/>
      <c r="AK661" s="178"/>
      <c r="AL661" s="179"/>
      <c r="AM661" s="118" t="s">
        <v>208</v>
      </c>
      <c r="AN661" s="180">
        <v>0.44444442244224425</v>
      </c>
    </row>
    <row r="662" spans="1:40" x14ac:dyDescent="0.3">
      <c r="A662" s="116" t="s">
        <v>1175</v>
      </c>
      <c r="B662" s="117">
        <v>2023</v>
      </c>
      <c r="C662" s="118" t="s">
        <v>3811</v>
      </c>
      <c r="D662" s="118" t="s">
        <v>4681</v>
      </c>
      <c r="E662" s="116" t="s">
        <v>49</v>
      </c>
      <c r="F662" s="116" t="s">
        <v>22</v>
      </c>
      <c r="G662" s="116"/>
      <c r="H662" s="116" t="s">
        <v>1872</v>
      </c>
      <c r="I662" s="143" t="s">
        <v>45</v>
      </c>
      <c r="J662" s="118" t="s">
        <v>191</v>
      </c>
      <c r="K662" s="117">
        <v>57</v>
      </c>
      <c r="L662" s="118" t="s">
        <v>3049</v>
      </c>
      <c r="M662" s="118" t="s">
        <v>3048</v>
      </c>
      <c r="N662" s="184">
        <v>1978</v>
      </c>
      <c r="O662" s="177">
        <v>1</v>
      </c>
      <c r="P662" s="129">
        <v>1049630590</v>
      </c>
      <c r="Q662" s="148" t="s">
        <v>2262</v>
      </c>
      <c r="R662" s="118" t="s">
        <v>173</v>
      </c>
      <c r="S662" s="118"/>
      <c r="T662" s="118"/>
      <c r="U662" s="190"/>
      <c r="V662" s="125"/>
      <c r="W662" s="152">
        <v>14000000</v>
      </c>
      <c r="X662" s="127">
        <v>0</v>
      </c>
      <c r="Y662" s="128">
        <v>0</v>
      </c>
      <c r="Z662" s="126">
        <v>0</v>
      </c>
      <c r="AA662" s="122">
        <v>14000000</v>
      </c>
      <c r="AB662" s="154">
        <v>9333333</v>
      </c>
      <c r="AC662" s="178">
        <v>45251</v>
      </c>
      <c r="AD662" s="178">
        <v>45251</v>
      </c>
      <c r="AE662" s="178">
        <v>45311</v>
      </c>
      <c r="AF662" s="123">
        <f t="shared" si="11"/>
        <v>59</v>
      </c>
      <c r="AG662" s="123"/>
      <c r="AH662" s="123"/>
      <c r="AI662" s="124"/>
      <c r="AJ662" s="124"/>
      <c r="AK662" s="178"/>
      <c r="AL662" s="179"/>
      <c r="AM662" s="118" t="s">
        <v>208</v>
      </c>
      <c r="AN662" s="180">
        <v>0.66666664285714283</v>
      </c>
    </row>
    <row r="663" spans="1:40" x14ac:dyDescent="0.3">
      <c r="A663" s="116" t="s">
        <v>1176</v>
      </c>
      <c r="B663" s="117">
        <v>2023</v>
      </c>
      <c r="C663" s="118" t="s">
        <v>3812</v>
      </c>
      <c r="D663" s="118" t="s">
        <v>4682</v>
      </c>
      <c r="E663" s="116" t="s">
        <v>49</v>
      </c>
      <c r="F663" s="116" t="s">
        <v>22</v>
      </c>
      <c r="G663" s="116"/>
      <c r="H663" s="116" t="s">
        <v>535</v>
      </c>
      <c r="I663" s="143" t="s">
        <v>45</v>
      </c>
      <c r="J663" s="118" t="s">
        <v>191</v>
      </c>
      <c r="K663" s="117">
        <v>57</v>
      </c>
      <c r="L663" s="118" t="s">
        <v>3049</v>
      </c>
      <c r="M663" s="118" t="s">
        <v>3048</v>
      </c>
      <c r="N663" s="184">
        <v>1978</v>
      </c>
      <c r="O663" s="177">
        <v>1</v>
      </c>
      <c r="P663" s="129">
        <v>1126909858</v>
      </c>
      <c r="Q663" s="148" t="s">
        <v>223</v>
      </c>
      <c r="R663" s="118" t="s">
        <v>173</v>
      </c>
      <c r="S663" s="118"/>
      <c r="T663" s="118"/>
      <c r="U663" s="190"/>
      <c r="V663" s="125"/>
      <c r="W663" s="152">
        <v>17500000</v>
      </c>
      <c r="X663" s="127">
        <v>0</v>
      </c>
      <c r="Y663" s="128">
        <v>0</v>
      </c>
      <c r="Z663" s="126">
        <v>0</v>
      </c>
      <c r="AA663" s="122">
        <v>17500000</v>
      </c>
      <c r="AB663" s="154">
        <v>8866667</v>
      </c>
      <c r="AC663" s="178">
        <v>45250</v>
      </c>
      <c r="AD663" s="178">
        <v>45253</v>
      </c>
      <c r="AE663" s="178">
        <v>45328</v>
      </c>
      <c r="AF663" s="123">
        <f t="shared" si="11"/>
        <v>76</v>
      </c>
      <c r="AG663" s="123"/>
      <c r="AH663" s="123"/>
      <c r="AI663" s="124"/>
      <c r="AJ663" s="124"/>
      <c r="AK663" s="178"/>
      <c r="AL663" s="179"/>
      <c r="AM663" s="118" t="s">
        <v>208</v>
      </c>
      <c r="AN663" s="180">
        <v>0.50666668571428575</v>
      </c>
    </row>
    <row r="664" spans="1:40" x14ac:dyDescent="0.3">
      <c r="A664" s="116" t="s">
        <v>1177</v>
      </c>
      <c r="B664" s="117">
        <v>2023</v>
      </c>
      <c r="C664" s="118" t="s">
        <v>3813</v>
      </c>
      <c r="D664" s="118" t="s">
        <v>4683</v>
      </c>
      <c r="E664" s="116" t="s">
        <v>49</v>
      </c>
      <c r="F664" s="116" t="s">
        <v>22</v>
      </c>
      <c r="G664" s="116"/>
      <c r="H664" s="116" t="s">
        <v>1875</v>
      </c>
      <c r="I664" s="143" t="s">
        <v>45</v>
      </c>
      <c r="J664" s="118" t="s">
        <v>191</v>
      </c>
      <c r="K664" s="117">
        <v>57</v>
      </c>
      <c r="L664" s="118" t="s">
        <v>3049</v>
      </c>
      <c r="M664" s="118" t="s">
        <v>3048</v>
      </c>
      <c r="N664" s="184">
        <v>1978</v>
      </c>
      <c r="O664" s="177">
        <v>1</v>
      </c>
      <c r="P664" s="129">
        <v>79874218</v>
      </c>
      <c r="Q664" s="148" t="s">
        <v>384</v>
      </c>
      <c r="R664" s="118" t="s">
        <v>173</v>
      </c>
      <c r="S664" s="118"/>
      <c r="T664" s="118"/>
      <c r="U664" s="190"/>
      <c r="V664" s="125"/>
      <c r="W664" s="152">
        <v>30800000</v>
      </c>
      <c r="X664" s="127">
        <v>0</v>
      </c>
      <c r="Y664" s="128">
        <v>0</v>
      </c>
      <c r="Z664" s="126">
        <v>0</v>
      </c>
      <c r="AA664" s="122">
        <v>30800000</v>
      </c>
      <c r="AB664" s="154">
        <v>9100000</v>
      </c>
      <c r="AC664" s="178">
        <v>45251</v>
      </c>
      <c r="AD664" s="178">
        <v>45252</v>
      </c>
      <c r="AE664" s="178">
        <v>45384</v>
      </c>
      <c r="AF664" s="123">
        <f t="shared" si="11"/>
        <v>131</v>
      </c>
      <c r="AG664" s="123"/>
      <c r="AH664" s="123"/>
      <c r="AI664" s="124"/>
      <c r="AJ664" s="124"/>
      <c r="AK664" s="178"/>
      <c r="AL664" s="179"/>
      <c r="AM664" s="118" t="s">
        <v>207</v>
      </c>
      <c r="AN664" s="180">
        <v>0.29545454545454547</v>
      </c>
    </row>
    <row r="665" spans="1:40" x14ac:dyDescent="0.3">
      <c r="A665" s="116" t="s">
        <v>1178</v>
      </c>
      <c r="B665" s="117">
        <v>2023</v>
      </c>
      <c r="C665" s="118" t="s">
        <v>3814</v>
      </c>
      <c r="D665" s="118" t="s">
        <v>4684</v>
      </c>
      <c r="E665" s="116" t="s">
        <v>49</v>
      </c>
      <c r="F665" s="116" t="s">
        <v>22</v>
      </c>
      <c r="G665" s="116"/>
      <c r="H665" s="116" t="s">
        <v>1876</v>
      </c>
      <c r="I665" s="143" t="s">
        <v>45</v>
      </c>
      <c r="J665" s="118" t="s">
        <v>191</v>
      </c>
      <c r="K665" s="117">
        <v>57</v>
      </c>
      <c r="L665" s="118" t="s">
        <v>3049</v>
      </c>
      <c r="M665" s="118" t="s">
        <v>3048</v>
      </c>
      <c r="N665" s="184">
        <v>1978</v>
      </c>
      <c r="O665" s="177">
        <v>1</v>
      </c>
      <c r="P665" s="129">
        <v>1019042486</v>
      </c>
      <c r="Q665" s="148" t="s">
        <v>370</v>
      </c>
      <c r="R665" s="118" t="s">
        <v>173</v>
      </c>
      <c r="S665" s="118"/>
      <c r="T665" s="118"/>
      <c r="U665" s="190"/>
      <c r="V665" s="125"/>
      <c r="W665" s="152">
        <v>21000000</v>
      </c>
      <c r="X665" s="127">
        <v>0</v>
      </c>
      <c r="Y665" s="128">
        <v>0</v>
      </c>
      <c r="Z665" s="126">
        <v>0</v>
      </c>
      <c r="AA665" s="122">
        <v>21000000</v>
      </c>
      <c r="AB665" s="154">
        <v>8866667</v>
      </c>
      <c r="AC665" s="178">
        <v>45251</v>
      </c>
      <c r="AD665" s="178">
        <v>45253</v>
      </c>
      <c r="AE665" s="178">
        <v>45344</v>
      </c>
      <c r="AF665" s="123">
        <f t="shared" si="11"/>
        <v>91</v>
      </c>
      <c r="AG665" s="123"/>
      <c r="AH665" s="123"/>
      <c r="AI665" s="124"/>
      <c r="AJ665" s="124"/>
      <c r="AK665" s="178"/>
      <c r="AL665" s="179"/>
      <c r="AM665" s="118" t="s">
        <v>208</v>
      </c>
      <c r="AN665" s="180">
        <v>0.42222223809523812</v>
      </c>
    </row>
    <row r="666" spans="1:40" x14ac:dyDescent="0.3">
      <c r="A666" s="130" t="s">
        <v>1179</v>
      </c>
      <c r="B666" s="117">
        <v>2023</v>
      </c>
      <c r="C666" s="118" t="s">
        <v>3815</v>
      </c>
      <c r="D666" s="118" t="s">
        <v>4685</v>
      </c>
      <c r="E666" s="116" t="s">
        <v>49</v>
      </c>
      <c r="F666" s="116" t="s">
        <v>22</v>
      </c>
      <c r="G666" s="116"/>
      <c r="H666" s="116" t="s">
        <v>371</v>
      </c>
      <c r="I666" s="143" t="s">
        <v>45</v>
      </c>
      <c r="J666" s="118" t="s">
        <v>191</v>
      </c>
      <c r="K666" s="117">
        <v>57</v>
      </c>
      <c r="L666" s="118" t="s">
        <v>3049</v>
      </c>
      <c r="M666" s="118" t="s">
        <v>3048</v>
      </c>
      <c r="N666" s="184">
        <v>1978</v>
      </c>
      <c r="O666" s="177">
        <v>1</v>
      </c>
      <c r="P666" s="129">
        <v>5854452</v>
      </c>
      <c r="Q666" s="148" t="s">
        <v>2225</v>
      </c>
      <c r="R666" s="118" t="s">
        <v>173</v>
      </c>
      <c r="S666" s="118"/>
      <c r="T666" s="118"/>
      <c r="U666" s="190"/>
      <c r="V666" s="125"/>
      <c r="W666" s="152">
        <v>14000000</v>
      </c>
      <c r="X666" s="127">
        <v>0</v>
      </c>
      <c r="Y666" s="128">
        <v>0</v>
      </c>
      <c r="Z666" s="126">
        <v>0</v>
      </c>
      <c r="AA666" s="122">
        <v>14000000</v>
      </c>
      <c r="AB666" s="154">
        <v>7933333</v>
      </c>
      <c r="AC666" s="178">
        <v>45257</v>
      </c>
      <c r="AD666" s="178">
        <v>45257</v>
      </c>
      <c r="AE666" s="178">
        <v>45317</v>
      </c>
      <c r="AF666" s="123">
        <f t="shared" si="11"/>
        <v>59</v>
      </c>
      <c r="AG666" s="123"/>
      <c r="AH666" s="123"/>
      <c r="AI666" s="124"/>
      <c r="AJ666" s="124"/>
      <c r="AK666" s="178"/>
      <c r="AL666" s="179"/>
      <c r="AM666" s="118" t="s">
        <v>208</v>
      </c>
      <c r="AN666" s="180">
        <v>0.56666664285714285</v>
      </c>
    </row>
    <row r="667" spans="1:40" x14ac:dyDescent="0.3">
      <c r="A667" s="116" t="s">
        <v>1180</v>
      </c>
      <c r="B667" s="117">
        <v>2023</v>
      </c>
      <c r="C667" s="118" t="s">
        <v>3816</v>
      </c>
      <c r="D667" s="118" t="s">
        <v>4686</v>
      </c>
      <c r="E667" s="116" t="s">
        <v>49</v>
      </c>
      <c r="F667" s="116" t="s">
        <v>22</v>
      </c>
      <c r="G667" s="116"/>
      <c r="H667" s="116" t="s">
        <v>1877</v>
      </c>
      <c r="I667" s="143" t="s">
        <v>45</v>
      </c>
      <c r="J667" s="118" t="s">
        <v>191</v>
      </c>
      <c r="K667" s="117">
        <v>57</v>
      </c>
      <c r="L667" s="118" t="s">
        <v>3049</v>
      </c>
      <c r="M667" s="118" t="s">
        <v>3048</v>
      </c>
      <c r="N667" s="184">
        <v>1978</v>
      </c>
      <c r="O667" s="177">
        <v>1</v>
      </c>
      <c r="P667" s="129">
        <v>52351485</v>
      </c>
      <c r="Q667" s="148" t="s">
        <v>340</v>
      </c>
      <c r="R667" s="118" t="s">
        <v>173</v>
      </c>
      <c r="S667" s="118"/>
      <c r="T667" s="118"/>
      <c r="U667" s="190"/>
      <c r="V667" s="125"/>
      <c r="W667" s="152">
        <v>21000000</v>
      </c>
      <c r="X667" s="127">
        <v>0</v>
      </c>
      <c r="Y667" s="128">
        <v>0</v>
      </c>
      <c r="Z667" s="126">
        <v>0</v>
      </c>
      <c r="AA667" s="122">
        <v>21000000</v>
      </c>
      <c r="AB667" s="154">
        <v>8633333</v>
      </c>
      <c r="AC667" s="178">
        <v>45251</v>
      </c>
      <c r="AD667" s="178">
        <v>45254</v>
      </c>
      <c r="AE667" s="178">
        <v>45345</v>
      </c>
      <c r="AF667" s="123">
        <f t="shared" si="11"/>
        <v>92</v>
      </c>
      <c r="AG667" s="123"/>
      <c r="AH667" s="123"/>
      <c r="AI667" s="124"/>
      <c r="AJ667" s="124"/>
      <c r="AK667" s="178"/>
      <c r="AL667" s="179"/>
      <c r="AM667" s="118" t="s">
        <v>208</v>
      </c>
      <c r="AN667" s="180">
        <v>0.41111109523809525</v>
      </c>
    </row>
    <row r="668" spans="1:40" x14ac:dyDescent="0.3">
      <c r="A668" s="116" t="s">
        <v>1181</v>
      </c>
      <c r="B668" s="117">
        <v>2023</v>
      </c>
      <c r="C668" s="118" t="s">
        <v>3817</v>
      </c>
      <c r="D668" s="118" t="s">
        <v>4687</v>
      </c>
      <c r="E668" s="116" t="s">
        <v>49</v>
      </c>
      <c r="F668" s="116" t="s">
        <v>22</v>
      </c>
      <c r="G668" s="116"/>
      <c r="H668" s="116" t="s">
        <v>1878</v>
      </c>
      <c r="I668" s="143" t="s">
        <v>45</v>
      </c>
      <c r="J668" s="118" t="s">
        <v>191</v>
      </c>
      <c r="K668" s="117">
        <v>57</v>
      </c>
      <c r="L668" s="118" t="s">
        <v>3049</v>
      </c>
      <c r="M668" s="118" t="s">
        <v>3048</v>
      </c>
      <c r="N668" s="184">
        <v>1978</v>
      </c>
      <c r="O668" s="177">
        <v>1</v>
      </c>
      <c r="P668" s="129">
        <v>1110456122</v>
      </c>
      <c r="Q668" s="148" t="s">
        <v>403</v>
      </c>
      <c r="R668" s="118" t="s">
        <v>173</v>
      </c>
      <c r="S668" s="118"/>
      <c r="T668" s="118"/>
      <c r="U668" s="190"/>
      <c r="V668" s="125"/>
      <c r="W668" s="152">
        <v>30800000</v>
      </c>
      <c r="X668" s="127">
        <v>0</v>
      </c>
      <c r="Y668" s="128">
        <v>0</v>
      </c>
      <c r="Z668" s="126">
        <v>0</v>
      </c>
      <c r="AA668" s="122">
        <v>30800000</v>
      </c>
      <c r="AB668" s="154">
        <v>8633333</v>
      </c>
      <c r="AC668" s="178">
        <v>45251</v>
      </c>
      <c r="AD668" s="178">
        <v>45254</v>
      </c>
      <c r="AE668" s="178">
        <v>45386</v>
      </c>
      <c r="AF668" s="123">
        <f t="shared" si="11"/>
        <v>133</v>
      </c>
      <c r="AG668" s="123"/>
      <c r="AH668" s="123"/>
      <c r="AI668" s="124"/>
      <c r="AJ668" s="124"/>
      <c r="AK668" s="178"/>
      <c r="AL668" s="179"/>
      <c r="AM668" s="118" t="s">
        <v>207</v>
      </c>
      <c r="AN668" s="180">
        <v>0.2803030194805195</v>
      </c>
    </row>
    <row r="669" spans="1:40" x14ac:dyDescent="0.3">
      <c r="A669" s="116" t="s">
        <v>1182</v>
      </c>
      <c r="B669" s="117">
        <v>2023</v>
      </c>
      <c r="C669" s="118" t="s">
        <v>3818</v>
      </c>
      <c r="D669" s="118" t="s">
        <v>4688</v>
      </c>
      <c r="E669" s="116" t="s">
        <v>49</v>
      </c>
      <c r="F669" s="116" t="s">
        <v>22</v>
      </c>
      <c r="G669" s="116"/>
      <c r="H669" s="116" t="s">
        <v>1879</v>
      </c>
      <c r="I669" s="143" t="s">
        <v>45</v>
      </c>
      <c r="J669" s="118" t="s">
        <v>191</v>
      </c>
      <c r="K669" s="117">
        <v>57</v>
      </c>
      <c r="L669" s="118" t="s">
        <v>3049</v>
      </c>
      <c r="M669" s="118" t="s">
        <v>3048</v>
      </c>
      <c r="N669" s="184">
        <v>1978</v>
      </c>
      <c r="O669" s="177">
        <v>1</v>
      </c>
      <c r="P669" s="129">
        <v>1023937459</v>
      </c>
      <c r="Q669" s="148" t="s">
        <v>2495</v>
      </c>
      <c r="R669" s="118" t="s">
        <v>173</v>
      </c>
      <c r="S669" s="118"/>
      <c r="T669" s="118"/>
      <c r="U669" s="190"/>
      <c r="V669" s="125"/>
      <c r="W669" s="152">
        <v>30800000</v>
      </c>
      <c r="X669" s="127">
        <v>0</v>
      </c>
      <c r="Y669" s="128">
        <v>0</v>
      </c>
      <c r="Z669" s="126">
        <v>0</v>
      </c>
      <c r="AA669" s="122">
        <v>30800000</v>
      </c>
      <c r="AB669" s="154">
        <v>8866667</v>
      </c>
      <c r="AC669" s="178">
        <v>45251</v>
      </c>
      <c r="AD669" s="178">
        <v>45253</v>
      </c>
      <c r="AE669" s="178">
        <v>45385</v>
      </c>
      <c r="AF669" s="123">
        <f t="shared" si="11"/>
        <v>132</v>
      </c>
      <c r="AG669" s="123"/>
      <c r="AH669" s="123"/>
      <c r="AI669" s="124"/>
      <c r="AJ669" s="124"/>
      <c r="AK669" s="178"/>
      <c r="AL669" s="179"/>
      <c r="AM669" s="118" t="s">
        <v>207</v>
      </c>
      <c r="AN669" s="180">
        <v>0.28787879870129868</v>
      </c>
    </row>
    <row r="670" spans="1:40" x14ac:dyDescent="0.3">
      <c r="A670" s="116" t="s">
        <v>1183</v>
      </c>
      <c r="B670" s="117">
        <v>2023</v>
      </c>
      <c r="C670" s="118" t="s">
        <v>3819</v>
      </c>
      <c r="D670" s="118" t="s">
        <v>4689</v>
      </c>
      <c r="E670" s="116" t="s">
        <v>49</v>
      </c>
      <c r="F670" s="116" t="s">
        <v>22</v>
      </c>
      <c r="G670" s="116"/>
      <c r="H670" s="116" t="s">
        <v>1880</v>
      </c>
      <c r="I670" s="143" t="s">
        <v>45</v>
      </c>
      <c r="J670" s="118" t="s">
        <v>191</v>
      </c>
      <c r="K670" s="117">
        <v>57</v>
      </c>
      <c r="L670" s="118" t="s">
        <v>3049</v>
      </c>
      <c r="M670" s="118" t="s">
        <v>3048</v>
      </c>
      <c r="N670" s="184">
        <v>1978</v>
      </c>
      <c r="O670" s="177">
        <v>1</v>
      </c>
      <c r="P670" s="129">
        <v>1014269767</v>
      </c>
      <c r="Q670" s="148" t="s">
        <v>240</v>
      </c>
      <c r="R670" s="118" t="s">
        <v>173</v>
      </c>
      <c r="S670" s="118"/>
      <c r="T670" s="118"/>
      <c r="U670" s="190"/>
      <c r="V670" s="125"/>
      <c r="W670" s="152">
        <v>15150000</v>
      </c>
      <c r="X670" s="127">
        <v>0</v>
      </c>
      <c r="Y670" s="128">
        <v>0</v>
      </c>
      <c r="Z670" s="126">
        <v>0</v>
      </c>
      <c r="AA670" s="122">
        <v>15150000</v>
      </c>
      <c r="AB670" s="154">
        <v>5555000</v>
      </c>
      <c r="AC670" s="178">
        <v>45257</v>
      </c>
      <c r="AD670" s="178">
        <v>45258</v>
      </c>
      <c r="AE670" s="178">
        <v>45349</v>
      </c>
      <c r="AF670" s="123">
        <f t="shared" si="11"/>
        <v>90</v>
      </c>
      <c r="AG670" s="123"/>
      <c r="AH670" s="123"/>
      <c r="AI670" s="124"/>
      <c r="AJ670" s="124"/>
      <c r="AK670" s="178"/>
      <c r="AL670" s="179"/>
      <c r="AM670" s="118" t="s">
        <v>208</v>
      </c>
      <c r="AN670" s="180">
        <v>0.36666666666666664</v>
      </c>
    </row>
    <row r="671" spans="1:40" x14ac:dyDescent="0.3">
      <c r="A671" s="116" t="s">
        <v>1184</v>
      </c>
      <c r="B671" s="117">
        <v>2023</v>
      </c>
      <c r="C671" s="118" t="s">
        <v>3820</v>
      </c>
      <c r="D671" s="118" t="s">
        <v>4690</v>
      </c>
      <c r="E671" s="116" t="s">
        <v>49</v>
      </c>
      <c r="F671" s="116" t="s">
        <v>22</v>
      </c>
      <c r="G671" s="116"/>
      <c r="H671" s="116" t="s">
        <v>1881</v>
      </c>
      <c r="I671" s="143" t="s">
        <v>45</v>
      </c>
      <c r="J671" s="118" t="s">
        <v>191</v>
      </c>
      <c r="K671" s="117">
        <v>57</v>
      </c>
      <c r="L671" s="118" t="s">
        <v>3049</v>
      </c>
      <c r="M671" s="118" t="s">
        <v>3048</v>
      </c>
      <c r="N671" s="184">
        <v>1978</v>
      </c>
      <c r="O671" s="177">
        <v>1</v>
      </c>
      <c r="P671" s="129">
        <v>1020806611</v>
      </c>
      <c r="Q671" s="148" t="s">
        <v>259</v>
      </c>
      <c r="R671" s="118" t="s">
        <v>173</v>
      </c>
      <c r="S671" s="118"/>
      <c r="T671" s="118"/>
      <c r="U671" s="190"/>
      <c r="V671" s="125"/>
      <c r="W671" s="152">
        <v>29400000</v>
      </c>
      <c r="X671" s="127">
        <v>0</v>
      </c>
      <c r="Y671" s="128">
        <v>0</v>
      </c>
      <c r="Z671" s="126">
        <v>0</v>
      </c>
      <c r="AA671" s="122">
        <v>29400000</v>
      </c>
      <c r="AB671" s="154">
        <v>8633333</v>
      </c>
      <c r="AC671" s="178">
        <v>45251</v>
      </c>
      <c r="AD671" s="178">
        <v>45254</v>
      </c>
      <c r="AE671" s="178">
        <v>45380</v>
      </c>
      <c r="AF671" s="123">
        <f t="shared" si="11"/>
        <v>128</v>
      </c>
      <c r="AG671" s="123"/>
      <c r="AH671" s="123"/>
      <c r="AI671" s="124"/>
      <c r="AJ671" s="124"/>
      <c r="AK671" s="178"/>
      <c r="AL671" s="179"/>
      <c r="AM671" s="118" t="s">
        <v>207</v>
      </c>
      <c r="AN671" s="180">
        <v>0.29365078231292518</v>
      </c>
    </row>
    <row r="672" spans="1:40" x14ac:dyDescent="0.3">
      <c r="A672" s="116" t="s">
        <v>1185</v>
      </c>
      <c r="B672" s="117">
        <v>2023</v>
      </c>
      <c r="C672" s="118" t="s">
        <v>3821</v>
      </c>
      <c r="D672" s="118" t="s">
        <v>4691</v>
      </c>
      <c r="E672" s="116" t="s">
        <v>49</v>
      </c>
      <c r="F672" s="116" t="s">
        <v>22</v>
      </c>
      <c r="G672" s="116"/>
      <c r="H672" s="116" t="s">
        <v>1882</v>
      </c>
      <c r="I672" s="143" t="s">
        <v>45</v>
      </c>
      <c r="J672" s="118" t="s">
        <v>191</v>
      </c>
      <c r="K672" s="117">
        <v>57</v>
      </c>
      <c r="L672" s="118" t="s">
        <v>3049</v>
      </c>
      <c r="M672" s="118" t="s">
        <v>3048</v>
      </c>
      <c r="N672" s="184">
        <v>1978</v>
      </c>
      <c r="O672" s="177">
        <v>1</v>
      </c>
      <c r="P672" s="129">
        <v>1032404898</v>
      </c>
      <c r="Q672" s="148" t="s">
        <v>2192</v>
      </c>
      <c r="R672" s="118" t="s">
        <v>173</v>
      </c>
      <c r="S672" s="118"/>
      <c r="T672" s="118"/>
      <c r="U672" s="190"/>
      <c r="V672" s="125"/>
      <c r="W672" s="152">
        <v>7575000</v>
      </c>
      <c r="X672" s="127">
        <v>0</v>
      </c>
      <c r="Y672" s="128">
        <v>0</v>
      </c>
      <c r="Z672" s="126">
        <v>0</v>
      </c>
      <c r="AA672" s="122">
        <v>7575000</v>
      </c>
      <c r="AB672" s="154">
        <v>5555000</v>
      </c>
      <c r="AC672" s="178">
        <v>45254</v>
      </c>
      <c r="AD672" s="178">
        <v>45258</v>
      </c>
      <c r="AE672" s="178">
        <v>45303</v>
      </c>
      <c r="AF672" s="123">
        <f t="shared" si="11"/>
        <v>48</v>
      </c>
      <c r="AG672" s="123"/>
      <c r="AH672" s="123"/>
      <c r="AI672" s="124"/>
      <c r="AJ672" s="124"/>
      <c r="AK672" s="178"/>
      <c r="AL672" s="179"/>
      <c r="AM672" s="118" t="s">
        <v>208</v>
      </c>
      <c r="AN672" s="180">
        <v>0.73333333333333328</v>
      </c>
    </row>
    <row r="673" spans="1:40" x14ac:dyDescent="0.3">
      <c r="A673" s="116" t="s">
        <v>1186</v>
      </c>
      <c r="B673" s="117">
        <v>2023</v>
      </c>
      <c r="C673" s="118" t="s">
        <v>3822</v>
      </c>
      <c r="D673" s="118" t="s">
        <v>4692</v>
      </c>
      <c r="E673" s="116" t="s">
        <v>49</v>
      </c>
      <c r="F673" s="116" t="s">
        <v>22</v>
      </c>
      <c r="G673" s="116"/>
      <c r="H673" s="116" t="s">
        <v>1493</v>
      </c>
      <c r="I673" s="143" t="s">
        <v>45</v>
      </c>
      <c r="J673" s="118" t="s">
        <v>191</v>
      </c>
      <c r="K673" s="117">
        <v>57</v>
      </c>
      <c r="L673" s="118" t="s">
        <v>3049</v>
      </c>
      <c r="M673" s="118" t="s">
        <v>3048</v>
      </c>
      <c r="N673" s="184">
        <v>1978</v>
      </c>
      <c r="O673" s="177">
        <v>1</v>
      </c>
      <c r="P673" s="129">
        <v>79573265</v>
      </c>
      <c r="Q673" s="148" t="s">
        <v>315</v>
      </c>
      <c r="R673" s="118" t="s">
        <v>173</v>
      </c>
      <c r="S673" s="118"/>
      <c r="T673" s="118"/>
      <c r="U673" s="190"/>
      <c r="V673" s="125"/>
      <c r="W673" s="152">
        <v>5100000</v>
      </c>
      <c r="X673" s="127">
        <v>0</v>
      </c>
      <c r="Y673" s="128">
        <v>0</v>
      </c>
      <c r="Z673" s="126">
        <v>0</v>
      </c>
      <c r="AA673" s="122">
        <v>5100000</v>
      </c>
      <c r="AB673" s="154">
        <v>2550000</v>
      </c>
      <c r="AC673" s="178">
        <v>45257</v>
      </c>
      <c r="AD673" s="178">
        <v>45261</v>
      </c>
      <c r="AE673" s="178">
        <v>45322</v>
      </c>
      <c r="AF673" s="123">
        <f t="shared" si="11"/>
        <v>64</v>
      </c>
      <c r="AG673" s="123"/>
      <c r="AH673" s="123"/>
      <c r="AI673" s="124"/>
      <c r="AJ673" s="124"/>
      <c r="AK673" s="178"/>
      <c r="AL673" s="179"/>
      <c r="AM673" s="118" t="s">
        <v>208</v>
      </c>
      <c r="AN673" s="180">
        <v>0.5</v>
      </c>
    </row>
    <row r="674" spans="1:40" x14ac:dyDescent="0.3">
      <c r="A674" s="116" t="s">
        <v>1187</v>
      </c>
      <c r="B674" s="117">
        <v>2023</v>
      </c>
      <c r="C674" s="118" t="s">
        <v>3823</v>
      </c>
      <c r="D674" s="118" t="s">
        <v>4693</v>
      </c>
      <c r="E674" s="116" t="s">
        <v>49</v>
      </c>
      <c r="F674" s="116" t="s">
        <v>22</v>
      </c>
      <c r="G674" s="116"/>
      <c r="H674" s="116" t="s">
        <v>1883</v>
      </c>
      <c r="I674" s="143" t="s">
        <v>45</v>
      </c>
      <c r="J674" s="118" t="s">
        <v>191</v>
      </c>
      <c r="K674" s="117">
        <v>57</v>
      </c>
      <c r="L674" s="118" t="s">
        <v>3049</v>
      </c>
      <c r="M674" s="118" t="s">
        <v>3048</v>
      </c>
      <c r="N674" s="184">
        <v>1978</v>
      </c>
      <c r="O674" s="177">
        <v>1</v>
      </c>
      <c r="P674" s="129">
        <v>1018490421</v>
      </c>
      <c r="Q674" s="148" t="s">
        <v>435</v>
      </c>
      <c r="R674" s="118" t="s">
        <v>173</v>
      </c>
      <c r="S674" s="118"/>
      <c r="T674" s="118"/>
      <c r="U674" s="190"/>
      <c r="V674" s="125"/>
      <c r="W674" s="152">
        <v>7575000</v>
      </c>
      <c r="X674" s="127">
        <v>0</v>
      </c>
      <c r="Y674" s="128">
        <v>0</v>
      </c>
      <c r="Z674" s="126">
        <v>0</v>
      </c>
      <c r="AA674" s="122">
        <v>7575000</v>
      </c>
      <c r="AB674" s="154">
        <v>5723333</v>
      </c>
      <c r="AC674" s="178">
        <v>45251</v>
      </c>
      <c r="AD674" s="178">
        <v>45257</v>
      </c>
      <c r="AE674" s="178">
        <v>45302</v>
      </c>
      <c r="AF674" s="123">
        <f t="shared" si="11"/>
        <v>50</v>
      </c>
      <c r="AG674" s="123"/>
      <c r="AH674" s="123"/>
      <c r="AI674" s="124"/>
      <c r="AJ674" s="124"/>
      <c r="AK674" s="178"/>
      <c r="AL674" s="179"/>
      <c r="AM674" s="118" t="s">
        <v>208</v>
      </c>
      <c r="AN674" s="180">
        <v>0.75555551155115508</v>
      </c>
    </row>
    <row r="675" spans="1:40" x14ac:dyDescent="0.3">
      <c r="A675" s="116" t="s">
        <v>1188</v>
      </c>
      <c r="B675" s="117">
        <v>2023</v>
      </c>
      <c r="C675" s="118" t="s">
        <v>3824</v>
      </c>
      <c r="D675" s="118" t="s">
        <v>4694</v>
      </c>
      <c r="E675" s="116" t="s">
        <v>49</v>
      </c>
      <c r="F675" s="116" t="s">
        <v>22</v>
      </c>
      <c r="G675" s="116"/>
      <c r="H675" s="116" t="s">
        <v>1884</v>
      </c>
      <c r="I675" s="143" t="s">
        <v>45</v>
      </c>
      <c r="J675" s="118" t="s">
        <v>191</v>
      </c>
      <c r="K675" s="117">
        <v>57</v>
      </c>
      <c r="L675" s="118" t="s">
        <v>3049</v>
      </c>
      <c r="M675" s="118" t="s">
        <v>3048</v>
      </c>
      <c r="N675" s="184">
        <v>1978</v>
      </c>
      <c r="O675" s="177">
        <v>1</v>
      </c>
      <c r="P675" s="129">
        <v>1022927669</v>
      </c>
      <c r="Q675" s="148" t="s">
        <v>429</v>
      </c>
      <c r="R675" s="118" t="s">
        <v>173</v>
      </c>
      <c r="S675" s="118"/>
      <c r="T675" s="118"/>
      <c r="U675" s="190"/>
      <c r="V675" s="125"/>
      <c r="W675" s="152">
        <v>6000000</v>
      </c>
      <c r="X675" s="127">
        <v>0</v>
      </c>
      <c r="Y675" s="128">
        <v>0</v>
      </c>
      <c r="Z675" s="126">
        <v>0</v>
      </c>
      <c r="AA675" s="122">
        <v>6000000</v>
      </c>
      <c r="AB675" s="154">
        <v>4533333</v>
      </c>
      <c r="AC675" s="178">
        <v>45251</v>
      </c>
      <c r="AD675" s="178">
        <v>45257</v>
      </c>
      <c r="AE675" s="178">
        <v>45302</v>
      </c>
      <c r="AF675" s="123">
        <f t="shared" si="11"/>
        <v>50</v>
      </c>
      <c r="AG675" s="123"/>
      <c r="AH675" s="123"/>
      <c r="AI675" s="124"/>
      <c r="AJ675" s="124"/>
      <c r="AK675" s="178"/>
      <c r="AL675" s="179"/>
      <c r="AM675" s="118" t="s">
        <v>208</v>
      </c>
      <c r="AN675" s="180">
        <v>0.75555550000000005</v>
      </c>
    </row>
    <row r="676" spans="1:40" x14ac:dyDescent="0.3">
      <c r="A676" s="116" t="s">
        <v>1189</v>
      </c>
      <c r="B676" s="117">
        <v>2023</v>
      </c>
      <c r="C676" s="118" t="s">
        <v>3825</v>
      </c>
      <c r="D676" s="118" t="s">
        <v>4695</v>
      </c>
      <c r="E676" s="116" t="s">
        <v>49</v>
      </c>
      <c r="F676" s="116" t="s">
        <v>22</v>
      </c>
      <c r="G676" s="116"/>
      <c r="H676" s="116" t="s">
        <v>1492</v>
      </c>
      <c r="I676" s="143" t="s">
        <v>45</v>
      </c>
      <c r="J676" s="118" t="s">
        <v>191</v>
      </c>
      <c r="K676" s="117">
        <v>57</v>
      </c>
      <c r="L676" s="118" t="s">
        <v>3049</v>
      </c>
      <c r="M676" s="118" t="s">
        <v>3048</v>
      </c>
      <c r="N676" s="184">
        <v>1978</v>
      </c>
      <c r="O676" s="177">
        <v>1</v>
      </c>
      <c r="P676" s="129">
        <v>79967535</v>
      </c>
      <c r="Q676" s="148" t="s">
        <v>311</v>
      </c>
      <c r="R676" s="118" t="s">
        <v>173</v>
      </c>
      <c r="S676" s="118"/>
      <c r="T676" s="118"/>
      <c r="U676" s="190"/>
      <c r="V676" s="125"/>
      <c r="W676" s="152">
        <v>5100000</v>
      </c>
      <c r="X676" s="127">
        <v>0</v>
      </c>
      <c r="Y676" s="128">
        <v>0</v>
      </c>
      <c r="Z676" s="126">
        <v>0</v>
      </c>
      <c r="AA676" s="122">
        <v>5100000</v>
      </c>
      <c r="AB676" s="154">
        <v>2805000</v>
      </c>
      <c r="AC676" s="178">
        <v>45251</v>
      </c>
      <c r="AD676" s="178">
        <v>45258</v>
      </c>
      <c r="AE676" s="178">
        <v>45318</v>
      </c>
      <c r="AF676" s="123">
        <f t="shared" si="11"/>
        <v>66</v>
      </c>
      <c r="AG676" s="123"/>
      <c r="AH676" s="123"/>
      <c r="AI676" s="124"/>
      <c r="AJ676" s="124"/>
      <c r="AK676" s="178"/>
      <c r="AL676" s="179"/>
      <c r="AM676" s="118" t="s">
        <v>208</v>
      </c>
      <c r="AN676" s="180">
        <v>0.55000000000000004</v>
      </c>
    </row>
    <row r="677" spans="1:40" x14ac:dyDescent="0.3">
      <c r="A677" s="116" t="s">
        <v>1190</v>
      </c>
      <c r="B677" s="117">
        <v>2023</v>
      </c>
      <c r="C677" s="118" t="s">
        <v>3826</v>
      </c>
      <c r="D677" s="118" t="s">
        <v>4696</v>
      </c>
      <c r="E677" s="116" t="s">
        <v>49</v>
      </c>
      <c r="F677" s="116" t="s">
        <v>22</v>
      </c>
      <c r="G677" s="116"/>
      <c r="H677" s="116" t="s">
        <v>497</v>
      </c>
      <c r="I677" s="143" t="s">
        <v>45</v>
      </c>
      <c r="J677" s="118" t="s">
        <v>191</v>
      </c>
      <c r="K677" s="117">
        <v>57</v>
      </c>
      <c r="L677" s="118" t="s">
        <v>3049</v>
      </c>
      <c r="M677" s="118" t="s">
        <v>3048</v>
      </c>
      <c r="N677" s="184">
        <v>1978</v>
      </c>
      <c r="O677" s="177">
        <v>1</v>
      </c>
      <c r="P677" s="129">
        <v>1233898090</v>
      </c>
      <c r="Q677" s="148" t="s">
        <v>269</v>
      </c>
      <c r="R677" s="118" t="s">
        <v>173</v>
      </c>
      <c r="S677" s="118"/>
      <c r="T677" s="118"/>
      <c r="U677" s="190"/>
      <c r="V677" s="125"/>
      <c r="W677" s="152">
        <v>3825000</v>
      </c>
      <c r="X677" s="127">
        <v>0</v>
      </c>
      <c r="Y677" s="128">
        <v>0</v>
      </c>
      <c r="Z677" s="126">
        <v>0</v>
      </c>
      <c r="AA677" s="122">
        <v>3825000</v>
      </c>
      <c r="AB677" s="154">
        <v>3145000</v>
      </c>
      <c r="AC677" s="178">
        <v>45251</v>
      </c>
      <c r="AD677" s="178">
        <v>45254</v>
      </c>
      <c r="AE677" s="178">
        <v>45299</v>
      </c>
      <c r="AF677" s="123">
        <f t="shared" si="11"/>
        <v>47</v>
      </c>
      <c r="AG677" s="123"/>
      <c r="AH677" s="123"/>
      <c r="AI677" s="124"/>
      <c r="AJ677" s="124"/>
      <c r="AK677" s="178"/>
      <c r="AL677" s="179"/>
      <c r="AM677" s="118" t="s">
        <v>208</v>
      </c>
      <c r="AN677" s="180">
        <v>0.82222222222222219</v>
      </c>
    </row>
    <row r="678" spans="1:40" x14ac:dyDescent="0.3">
      <c r="A678" s="116" t="s">
        <v>1191</v>
      </c>
      <c r="B678" s="117">
        <v>2023</v>
      </c>
      <c r="C678" s="118" t="s">
        <v>3827</v>
      </c>
      <c r="D678" s="118" t="s">
        <v>4697</v>
      </c>
      <c r="E678" s="116" t="s">
        <v>49</v>
      </c>
      <c r="F678" s="116" t="s">
        <v>22</v>
      </c>
      <c r="G678" s="116"/>
      <c r="H678" s="116" t="s">
        <v>497</v>
      </c>
      <c r="I678" s="143" t="s">
        <v>45</v>
      </c>
      <c r="J678" s="118" t="s">
        <v>191</v>
      </c>
      <c r="K678" s="117">
        <v>57</v>
      </c>
      <c r="L678" s="118" t="s">
        <v>3049</v>
      </c>
      <c r="M678" s="118" t="s">
        <v>3048</v>
      </c>
      <c r="N678" s="184">
        <v>1978</v>
      </c>
      <c r="O678" s="177">
        <v>1</v>
      </c>
      <c r="P678" s="129">
        <v>52489642</v>
      </c>
      <c r="Q678" s="148" t="s">
        <v>265</v>
      </c>
      <c r="R678" s="118" t="s">
        <v>173</v>
      </c>
      <c r="S678" s="118"/>
      <c r="T678" s="118"/>
      <c r="U678" s="190"/>
      <c r="V678" s="125"/>
      <c r="W678" s="152">
        <v>3825000</v>
      </c>
      <c r="X678" s="127">
        <v>0</v>
      </c>
      <c r="Y678" s="128">
        <v>0</v>
      </c>
      <c r="Z678" s="126">
        <v>0</v>
      </c>
      <c r="AA678" s="122">
        <v>3825000</v>
      </c>
      <c r="AB678" s="154">
        <v>3230000</v>
      </c>
      <c r="AC678" s="178">
        <v>45251</v>
      </c>
      <c r="AD678" s="178">
        <v>45253</v>
      </c>
      <c r="AE678" s="178">
        <v>45297</v>
      </c>
      <c r="AF678" s="123">
        <f t="shared" si="11"/>
        <v>45</v>
      </c>
      <c r="AG678" s="123"/>
      <c r="AH678" s="123"/>
      <c r="AI678" s="124"/>
      <c r="AJ678" s="124"/>
      <c r="AK678" s="178"/>
      <c r="AL678" s="179"/>
      <c r="AM678" s="118" t="s">
        <v>208</v>
      </c>
      <c r="AN678" s="180">
        <v>0.84444444444444444</v>
      </c>
    </row>
    <row r="679" spans="1:40" x14ac:dyDescent="0.3">
      <c r="A679" s="116" t="s">
        <v>1192</v>
      </c>
      <c r="B679" s="117">
        <v>2023</v>
      </c>
      <c r="C679" s="118" t="s">
        <v>3828</v>
      </c>
      <c r="D679" s="118" t="s">
        <v>4698</v>
      </c>
      <c r="E679" s="116" t="s">
        <v>49</v>
      </c>
      <c r="F679" s="116" t="s">
        <v>22</v>
      </c>
      <c r="G679" s="116"/>
      <c r="H679" s="116" t="s">
        <v>1885</v>
      </c>
      <c r="I679" s="143" t="s">
        <v>45</v>
      </c>
      <c r="J679" s="118" t="s">
        <v>191</v>
      </c>
      <c r="K679" s="117">
        <v>57</v>
      </c>
      <c r="L679" s="118" t="s">
        <v>3049</v>
      </c>
      <c r="M679" s="118" t="s">
        <v>3048</v>
      </c>
      <c r="N679" s="184">
        <v>1978</v>
      </c>
      <c r="O679" s="177">
        <v>1</v>
      </c>
      <c r="P679" s="129">
        <v>39722807</v>
      </c>
      <c r="Q679" s="148" t="s">
        <v>268</v>
      </c>
      <c r="R679" s="118" t="s">
        <v>173</v>
      </c>
      <c r="S679" s="118"/>
      <c r="T679" s="118"/>
      <c r="U679" s="190"/>
      <c r="V679" s="125"/>
      <c r="W679" s="152">
        <v>7650000</v>
      </c>
      <c r="X679" s="127">
        <v>0</v>
      </c>
      <c r="Y679" s="128">
        <v>0</v>
      </c>
      <c r="Z679" s="126">
        <v>0</v>
      </c>
      <c r="AA679" s="122">
        <v>7650000</v>
      </c>
      <c r="AB679" s="154">
        <v>3230000</v>
      </c>
      <c r="AC679" s="178">
        <v>45251</v>
      </c>
      <c r="AD679" s="178">
        <v>45253</v>
      </c>
      <c r="AE679" s="178">
        <v>45344</v>
      </c>
      <c r="AF679" s="123">
        <f t="shared" si="11"/>
        <v>91</v>
      </c>
      <c r="AG679" s="123"/>
      <c r="AH679" s="123"/>
      <c r="AI679" s="124"/>
      <c r="AJ679" s="124"/>
      <c r="AK679" s="178"/>
      <c r="AL679" s="179"/>
      <c r="AM679" s="118" t="s">
        <v>208</v>
      </c>
      <c r="AN679" s="180">
        <v>0.42222222222222222</v>
      </c>
    </row>
    <row r="680" spans="1:40" x14ac:dyDescent="0.3">
      <c r="A680" s="116" t="s">
        <v>1193</v>
      </c>
      <c r="B680" s="117">
        <v>2023</v>
      </c>
      <c r="C680" s="118" t="s">
        <v>3829</v>
      </c>
      <c r="D680" s="118" t="s">
        <v>4699</v>
      </c>
      <c r="E680" s="116" t="s">
        <v>49</v>
      </c>
      <c r="F680" s="116" t="s">
        <v>22</v>
      </c>
      <c r="G680" s="116"/>
      <c r="H680" s="116" t="s">
        <v>1886</v>
      </c>
      <c r="I680" s="143" t="s">
        <v>45</v>
      </c>
      <c r="J680" s="118" t="s">
        <v>191</v>
      </c>
      <c r="K680" s="117">
        <v>57</v>
      </c>
      <c r="L680" s="118" t="s">
        <v>3049</v>
      </c>
      <c r="M680" s="118" t="s">
        <v>3048</v>
      </c>
      <c r="N680" s="184">
        <v>1978</v>
      </c>
      <c r="O680" s="177">
        <v>1</v>
      </c>
      <c r="P680" s="129">
        <v>1018415363</v>
      </c>
      <c r="Q680" s="148" t="s">
        <v>412</v>
      </c>
      <c r="R680" s="118" t="s">
        <v>173</v>
      </c>
      <c r="S680" s="118"/>
      <c r="T680" s="118"/>
      <c r="U680" s="190"/>
      <c r="V680" s="125"/>
      <c r="W680" s="152">
        <v>15150000</v>
      </c>
      <c r="X680" s="127">
        <v>0</v>
      </c>
      <c r="Y680" s="128">
        <v>0</v>
      </c>
      <c r="Z680" s="126">
        <v>0</v>
      </c>
      <c r="AA680" s="122">
        <v>15150000</v>
      </c>
      <c r="AB680" s="154">
        <v>6228333</v>
      </c>
      <c r="AC680" s="178">
        <v>45251</v>
      </c>
      <c r="AD680" s="178">
        <v>45254</v>
      </c>
      <c r="AE680" s="178">
        <v>45345</v>
      </c>
      <c r="AF680" s="123">
        <f t="shared" si="11"/>
        <v>92</v>
      </c>
      <c r="AG680" s="123"/>
      <c r="AH680" s="123"/>
      <c r="AI680" s="124"/>
      <c r="AJ680" s="124"/>
      <c r="AK680" s="178"/>
      <c r="AL680" s="179"/>
      <c r="AM680" s="118" t="s">
        <v>208</v>
      </c>
      <c r="AN680" s="180">
        <v>0.41111108910891087</v>
      </c>
    </row>
    <row r="681" spans="1:40" x14ac:dyDescent="0.3">
      <c r="A681" s="130" t="s">
        <v>1194</v>
      </c>
      <c r="B681" s="117">
        <v>2023</v>
      </c>
      <c r="C681" s="118" t="s">
        <v>3830</v>
      </c>
      <c r="D681" s="118" t="s">
        <v>4700</v>
      </c>
      <c r="E681" s="116" t="s">
        <v>49</v>
      </c>
      <c r="F681" s="116" t="s">
        <v>22</v>
      </c>
      <c r="G681" s="116"/>
      <c r="H681" s="130" t="s">
        <v>1887</v>
      </c>
      <c r="I681" s="143" t="s">
        <v>45</v>
      </c>
      <c r="J681" s="118" t="s">
        <v>191</v>
      </c>
      <c r="K681" s="117">
        <v>57</v>
      </c>
      <c r="L681" s="118" t="s">
        <v>3049</v>
      </c>
      <c r="M681" s="118" t="s">
        <v>3048</v>
      </c>
      <c r="N681" s="184">
        <v>1978</v>
      </c>
      <c r="O681" s="177">
        <v>1</v>
      </c>
      <c r="P681" s="129">
        <v>1018431408</v>
      </c>
      <c r="Q681" s="148" t="s">
        <v>263</v>
      </c>
      <c r="R681" s="118" t="s">
        <v>173</v>
      </c>
      <c r="S681" s="118"/>
      <c r="T681" s="118"/>
      <c r="U681" s="190"/>
      <c r="V681" s="125"/>
      <c r="W681" s="152">
        <v>7650000</v>
      </c>
      <c r="X681" s="127">
        <v>0</v>
      </c>
      <c r="Y681" s="128">
        <v>0</v>
      </c>
      <c r="Z681" s="126">
        <v>0</v>
      </c>
      <c r="AA681" s="122">
        <v>7650000</v>
      </c>
      <c r="AB681" s="154">
        <v>2805000</v>
      </c>
      <c r="AC681" s="178">
        <v>45251</v>
      </c>
      <c r="AD681" s="178">
        <v>45258</v>
      </c>
      <c r="AE681" s="178">
        <v>45349</v>
      </c>
      <c r="AF681" s="123">
        <f t="shared" si="11"/>
        <v>96</v>
      </c>
      <c r="AG681" s="123"/>
      <c r="AH681" s="123"/>
      <c r="AI681" s="124"/>
      <c r="AJ681" s="124"/>
      <c r="AK681" s="178"/>
      <c r="AL681" s="179"/>
      <c r="AM681" s="118" t="s">
        <v>208</v>
      </c>
      <c r="AN681" s="180">
        <v>0.36666666666666664</v>
      </c>
    </row>
    <row r="682" spans="1:40" x14ac:dyDescent="0.3">
      <c r="A682" s="130" t="s">
        <v>1195</v>
      </c>
      <c r="B682" s="117">
        <v>2023</v>
      </c>
      <c r="C682" s="118" t="s">
        <v>3831</v>
      </c>
      <c r="D682" s="118" t="s">
        <v>4701</v>
      </c>
      <c r="E682" s="116" t="s">
        <v>49</v>
      </c>
      <c r="F682" s="116" t="s">
        <v>22</v>
      </c>
      <c r="G682" s="116"/>
      <c r="H682" s="130" t="s">
        <v>1493</v>
      </c>
      <c r="I682" s="143" t="s">
        <v>45</v>
      </c>
      <c r="J682" s="118" t="s">
        <v>191</v>
      </c>
      <c r="K682" s="117">
        <v>57</v>
      </c>
      <c r="L682" s="118" t="s">
        <v>3049</v>
      </c>
      <c r="M682" s="118" t="s">
        <v>3048</v>
      </c>
      <c r="N682" s="184">
        <v>1978</v>
      </c>
      <c r="O682" s="177">
        <v>1</v>
      </c>
      <c r="P682" s="129">
        <v>51847460</v>
      </c>
      <c r="Q682" s="148" t="s">
        <v>313</v>
      </c>
      <c r="R682" s="118" t="s">
        <v>173</v>
      </c>
      <c r="S682" s="118"/>
      <c r="T682" s="118"/>
      <c r="U682" s="190"/>
      <c r="V682" s="125"/>
      <c r="W682" s="152">
        <v>5100000</v>
      </c>
      <c r="X682" s="127">
        <v>0</v>
      </c>
      <c r="Y682" s="128">
        <v>0</v>
      </c>
      <c r="Z682" s="126">
        <v>0</v>
      </c>
      <c r="AA682" s="122">
        <v>5100000</v>
      </c>
      <c r="AB682" s="154">
        <v>2720000</v>
      </c>
      <c r="AC682" s="178">
        <v>45257</v>
      </c>
      <c r="AD682" s="178">
        <v>45259</v>
      </c>
      <c r="AE682" s="178">
        <v>45319</v>
      </c>
      <c r="AF682" s="123">
        <f t="shared" si="11"/>
        <v>61</v>
      </c>
      <c r="AG682" s="123"/>
      <c r="AH682" s="123"/>
      <c r="AI682" s="124"/>
      <c r="AJ682" s="124"/>
      <c r="AK682" s="178"/>
      <c r="AL682" s="179"/>
      <c r="AM682" s="118" t="s">
        <v>208</v>
      </c>
      <c r="AN682" s="180">
        <v>0.53333333333333333</v>
      </c>
    </row>
    <row r="683" spans="1:40" x14ac:dyDescent="0.3">
      <c r="A683" s="116" t="s">
        <v>1196</v>
      </c>
      <c r="B683" s="117">
        <v>2023</v>
      </c>
      <c r="C683" s="118" t="s">
        <v>3832</v>
      </c>
      <c r="D683" s="118" t="s">
        <v>4702</v>
      </c>
      <c r="E683" s="116" t="s">
        <v>49</v>
      </c>
      <c r="F683" s="116" t="s">
        <v>22</v>
      </c>
      <c r="G683" s="116"/>
      <c r="H683" s="116" t="s">
        <v>1888</v>
      </c>
      <c r="I683" s="143" t="s">
        <v>45</v>
      </c>
      <c r="J683" s="118" t="s">
        <v>191</v>
      </c>
      <c r="K683" s="117">
        <v>57</v>
      </c>
      <c r="L683" s="118" t="s">
        <v>3049</v>
      </c>
      <c r="M683" s="118" t="s">
        <v>3048</v>
      </c>
      <c r="N683" s="184">
        <v>1978</v>
      </c>
      <c r="O683" s="177">
        <v>1</v>
      </c>
      <c r="P683" s="129">
        <v>1019080267</v>
      </c>
      <c r="Q683" s="148" t="s">
        <v>2273</v>
      </c>
      <c r="R683" s="118" t="s">
        <v>173</v>
      </c>
      <c r="S683" s="118"/>
      <c r="T683" s="118"/>
      <c r="U683" s="190"/>
      <c r="V683" s="125"/>
      <c r="W683" s="152">
        <v>5100000</v>
      </c>
      <c r="X683" s="127">
        <v>0</v>
      </c>
      <c r="Y683" s="128">
        <v>0</v>
      </c>
      <c r="Z683" s="126">
        <v>0</v>
      </c>
      <c r="AA683" s="122">
        <v>5100000</v>
      </c>
      <c r="AB683" s="154">
        <v>3145000</v>
      </c>
      <c r="AC683" s="178">
        <v>45251</v>
      </c>
      <c r="AD683" s="178">
        <v>45254</v>
      </c>
      <c r="AE683" s="178">
        <v>45314</v>
      </c>
      <c r="AF683" s="123">
        <f t="shared" ref="AF683:AF746" si="12">DAYS360(AC683,AE683)</f>
        <v>62</v>
      </c>
      <c r="AG683" s="123"/>
      <c r="AH683" s="123"/>
      <c r="AI683" s="124"/>
      <c r="AJ683" s="124"/>
      <c r="AK683" s="178"/>
      <c r="AL683" s="179"/>
      <c r="AM683" s="118" t="s">
        <v>208</v>
      </c>
      <c r="AN683" s="180">
        <v>0.6166666666666667</v>
      </c>
    </row>
    <row r="684" spans="1:40" x14ac:dyDescent="0.3">
      <c r="A684" s="116" t="s">
        <v>1197</v>
      </c>
      <c r="B684" s="117">
        <v>2023</v>
      </c>
      <c r="C684" s="118" t="s">
        <v>3833</v>
      </c>
      <c r="D684" s="118" t="s">
        <v>4703</v>
      </c>
      <c r="E684" s="116" t="s">
        <v>49</v>
      </c>
      <c r="F684" s="116" t="s">
        <v>22</v>
      </c>
      <c r="G684" s="116"/>
      <c r="H684" s="116" t="s">
        <v>1889</v>
      </c>
      <c r="I684" s="143" t="s">
        <v>45</v>
      </c>
      <c r="J684" s="118" t="s">
        <v>191</v>
      </c>
      <c r="K684" s="117">
        <v>57</v>
      </c>
      <c r="L684" s="118" t="s">
        <v>3049</v>
      </c>
      <c r="M684" s="118" t="s">
        <v>3048</v>
      </c>
      <c r="N684" s="184">
        <v>1978</v>
      </c>
      <c r="O684" s="177">
        <v>1</v>
      </c>
      <c r="P684" s="129">
        <v>52342891</v>
      </c>
      <c r="Q684" s="148" t="s">
        <v>312</v>
      </c>
      <c r="R684" s="118" t="s">
        <v>173</v>
      </c>
      <c r="S684" s="118"/>
      <c r="T684" s="118"/>
      <c r="U684" s="190"/>
      <c r="V684" s="125"/>
      <c r="W684" s="152">
        <v>5100000</v>
      </c>
      <c r="X684" s="127">
        <v>0</v>
      </c>
      <c r="Y684" s="128">
        <v>0</v>
      </c>
      <c r="Z684" s="126">
        <v>0</v>
      </c>
      <c r="AA684" s="122">
        <v>5100000</v>
      </c>
      <c r="AB684" s="154">
        <v>3145000</v>
      </c>
      <c r="AC684" s="178">
        <v>45251</v>
      </c>
      <c r="AD684" s="178">
        <v>45254</v>
      </c>
      <c r="AE684" s="178">
        <v>45314</v>
      </c>
      <c r="AF684" s="123">
        <f t="shared" si="12"/>
        <v>62</v>
      </c>
      <c r="AG684" s="123"/>
      <c r="AH684" s="123"/>
      <c r="AI684" s="124"/>
      <c r="AJ684" s="124"/>
      <c r="AK684" s="178"/>
      <c r="AL684" s="179"/>
      <c r="AM684" s="118" t="s">
        <v>208</v>
      </c>
      <c r="AN684" s="180">
        <v>0.6166666666666667</v>
      </c>
    </row>
    <row r="685" spans="1:40" x14ac:dyDescent="0.3">
      <c r="A685" s="116" t="s">
        <v>1198</v>
      </c>
      <c r="B685" s="117">
        <v>2023</v>
      </c>
      <c r="C685" s="118" t="s">
        <v>3834</v>
      </c>
      <c r="D685" s="118" t="s">
        <v>4704</v>
      </c>
      <c r="E685" s="116" t="s">
        <v>49</v>
      </c>
      <c r="F685" s="116" t="s">
        <v>22</v>
      </c>
      <c r="G685" s="116"/>
      <c r="H685" s="116" t="s">
        <v>1890</v>
      </c>
      <c r="I685" s="143" t="s">
        <v>45</v>
      </c>
      <c r="J685" s="118" t="s">
        <v>191</v>
      </c>
      <c r="K685" s="117">
        <v>57</v>
      </c>
      <c r="L685" s="118" t="s">
        <v>3049</v>
      </c>
      <c r="M685" s="118" t="s">
        <v>3048</v>
      </c>
      <c r="N685" s="184">
        <v>1978</v>
      </c>
      <c r="O685" s="177">
        <v>1</v>
      </c>
      <c r="P685" s="129">
        <v>1026274587</v>
      </c>
      <c r="Q685" s="148" t="s">
        <v>264</v>
      </c>
      <c r="R685" s="118" t="s">
        <v>173</v>
      </c>
      <c r="S685" s="118"/>
      <c r="T685" s="118"/>
      <c r="U685" s="190"/>
      <c r="V685" s="125"/>
      <c r="W685" s="152">
        <v>7650000</v>
      </c>
      <c r="X685" s="127">
        <v>0</v>
      </c>
      <c r="Y685" s="128">
        <v>0</v>
      </c>
      <c r="Z685" s="126">
        <v>0</v>
      </c>
      <c r="AA685" s="122">
        <v>7650000</v>
      </c>
      <c r="AB685" s="154">
        <v>2890000</v>
      </c>
      <c r="AC685" s="178">
        <v>45253</v>
      </c>
      <c r="AD685" s="178">
        <v>45257</v>
      </c>
      <c r="AE685" s="178">
        <v>45348</v>
      </c>
      <c r="AF685" s="123">
        <f t="shared" si="12"/>
        <v>93</v>
      </c>
      <c r="AG685" s="123"/>
      <c r="AH685" s="123"/>
      <c r="AI685" s="124"/>
      <c r="AJ685" s="124"/>
      <c r="AK685" s="178"/>
      <c r="AL685" s="179"/>
      <c r="AM685" s="118" t="s">
        <v>208</v>
      </c>
      <c r="AN685" s="180">
        <v>0.37777777777777777</v>
      </c>
    </row>
    <row r="686" spans="1:40" x14ac:dyDescent="0.3">
      <c r="A686" s="116" t="s">
        <v>1199</v>
      </c>
      <c r="B686" s="117">
        <v>2023</v>
      </c>
      <c r="C686" s="118" t="s">
        <v>3835</v>
      </c>
      <c r="D686" s="118" t="s">
        <v>4705</v>
      </c>
      <c r="E686" s="116" t="s">
        <v>49</v>
      </c>
      <c r="F686" s="116" t="s">
        <v>22</v>
      </c>
      <c r="G686" s="116"/>
      <c r="H686" s="116" t="s">
        <v>497</v>
      </c>
      <c r="I686" s="143" t="s">
        <v>45</v>
      </c>
      <c r="J686" s="118" t="s">
        <v>191</v>
      </c>
      <c r="K686" s="117">
        <v>57</v>
      </c>
      <c r="L686" s="118" t="s">
        <v>3049</v>
      </c>
      <c r="M686" s="118" t="s">
        <v>3048</v>
      </c>
      <c r="N686" s="184">
        <v>1978</v>
      </c>
      <c r="O686" s="177">
        <v>1</v>
      </c>
      <c r="P686" s="129">
        <v>1019099233</v>
      </c>
      <c r="Q686" s="148" t="s">
        <v>2496</v>
      </c>
      <c r="R686" s="118" t="s">
        <v>173</v>
      </c>
      <c r="S686" s="118"/>
      <c r="T686" s="118"/>
      <c r="U686" s="190"/>
      <c r="V686" s="125"/>
      <c r="W686" s="152">
        <v>3825000</v>
      </c>
      <c r="X686" s="127">
        <v>0</v>
      </c>
      <c r="Y686" s="128">
        <v>0</v>
      </c>
      <c r="Z686" s="126">
        <v>0</v>
      </c>
      <c r="AA686" s="122">
        <v>3825000</v>
      </c>
      <c r="AB686" s="154">
        <v>2720000</v>
      </c>
      <c r="AC686" s="178">
        <v>45254</v>
      </c>
      <c r="AD686" s="178">
        <v>45259</v>
      </c>
      <c r="AE686" s="178">
        <v>45304</v>
      </c>
      <c r="AF686" s="123">
        <f t="shared" si="12"/>
        <v>49</v>
      </c>
      <c r="AG686" s="123"/>
      <c r="AH686" s="123"/>
      <c r="AI686" s="124"/>
      <c r="AJ686" s="124"/>
      <c r="AK686" s="178"/>
      <c r="AL686" s="179"/>
      <c r="AM686" s="118" t="s">
        <v>208</v>
      </c>
      <c r="AN686" s="180">
        <v>0.71111111111111114</v>
      </c>
    </row>
    <row r="687" spans="1:40" x14ac:dyDescent="0.3">
      <c r="A687" s="116" t="s">
        <v>1200</v>
      </c>
      <c r="B687" s="117">
        <v>2023</v>
      </c>
      <c r="C687" s="118" t="s">
        <v>3836</v>
      </c>
      <c r="D687" s="118" t="s">
        <v>4706</v>
      </c>
      <c r="E687" s="116" t="s">
        <v>49</v>
      </c>
      <c r="F687" s="116" t="s">
        <v>22</v>
      </c>
      <c r="G687" s="116"/>
      <c r="H687" s="116" t="s">
        <v>1891</v>
      </c>
      <c r="I687" s="143" t="s">
        <v>45</v>
      </c>
      <c r="J687" s="118" t="s">
        <v>191</v>
      </c>
      <c r="K687" s="117">
        <v>57</v>
      </c>
      <c r="L687" s="118" t="s">
        <v>3049</v>
      </c>
      <c r="M687" s="118" t="s">
        <v>3048</v>
      </c>
      <c r="N687" s="184">
        <v>1978</v>
      </c>
      <c r="O687" s="177">
        <v>1</v>
      </c>
      <c r="P687" s="129">
        <v>1069739546</v>
      </c>
      <c r="Q687" s="148" t="s">
        <v>318</v>
      </c>
      <c r="R687" s="118" t="s">
        <v>173</v>
      </c>
      <c r="S687" s="118"/>
      <c r="T687" s="118"/>
      <c r="U687" s="190"/>
      <c r="V687" s="125"/>
      <c r="W687" s="152">
        <v>8000000</v>
      </c>
      <c r="X687" s="127">
        <v>0</v>
      </c>
      <c r="Y687" s="128">
        <v>0</v>
      </c>
      <c r="Z687" s="126">
        <v>0</v>
      </c>
      <c r="AA687" s="122">
        <v>8000000</v>
      </c>
      <c r="AB687" s="154">
        <v>4933333</v>
      </c>
      <c r="AC687" s="178">
        <v>45251</v>
      </c>
      <c r="AD687" s="178">
        <v>45254</v>
      </c>
      <c r="AE687" s="178">
        <v>45314</v>
      </c>
      <c r="AF687" s="123">
        <f t="shared" si="12"/>
        <v>62</v>
      </c>
      <c r="AG687" s="123"/>
      <c r="AH687" s="123"/>
      <c r="AI687" s="124"/>
      <c r="AJ687" s="124"/>
      <c r="AK687" s="178"/>
      <c r="AL687" s="179"/>
      <c r="AM687" s="118" t="s">
        <v>208</v>
      </c>
      <c r="AN687" s="180">
        <v>0.61666662500000002</v>
      </c>
    </row>
    <row r="688" spans="1:40" x14ac:dyDescent="0.3">
      <c r="A688" s="116" t="s">
        <v>1201</v>
      </c>
      <c r="B688" s="117">
        <v>2023</v>
      </c>
      <c r="C688" s="118" t="s">
        <v>3837</v>
      </c>
      <c r="D688" s="118" t="s">
        <v>4707</v>
      </c>
      <c r="E688" s="116" t="s">
        <v>49</v>
      </c>
      <c r="F688" s="116" t="s">
        <v>22</v>
      </c>
      <c r="G688" s="116"/>
      <c r="H688" s="116" t="s">
        <v>1892</v>
      </c>
      <c r="I688" s="143" t="s">
        <v>45</v>
      </c>
      <c r="J688" s="118" t="s">
        <v>191</v>
      </c>
      <c r="K688" s="117">
        <v>57</v>
      </c>
      <c r="L688" s="118" t="s">
        <v>3049</v>
      </c>
      <c r="M688" s="118" t="s">
        <v>3048</v>
      </c>
      <c r="N688" s="184">
        <v>1978</v>
      </c>
      <c r="O688" s="177">
        <v>1</v>
      </c>
      <c r="P688" s="129">
        <v>1013594455</v>
      </c>
      <c r="Q688" s="148" t="s">
        <v>432</v>
      </c>
      <c r="R688" s="118" t="s">
        <v>173</v>
      </c>
      <c r="S688" s="118"/>
      <c r="T688" s="118"/>
      <c r="U688" s="190"/>
      <c r="V688" s="125"/>
      <c r="W688" s="152">
        <v>10100000</v>
      </c>
      <c r="X688" s="127">
        <v>0</v>
      </c>
      <c r="Y688" s="128">
        <v>0</v>
      </c>
      <c r="Z688" s="126">
        <v>0</v>
      </c>
      <c r="AA688" s="122">
        <v>10100000</v>
      </c>
      <c r="AB688" s="154">
        <v>6396667</v>
      </c>
      <c r="AC688" s="178">
        <v>45251</v>
      </c>
      <c r="AD688" s="178">
        <v>45253</v>
      </c>
      <c r="AE688" s="178">
        <v>45313</v>
      </c>
      <c r="AF688" s="123">
        <f t="shared" si="12"/>
        <v>61</v>
      </c>
      <c r="AG688" s="123"/>
      <c r="AH688" s="123"/>
      <c r="AI688" s="124"/>
      <c r="AJ688" s="124"/>
      <c r="AK688" s="178"/>
      <c r="AL688" s="179"/>
      <c r="AM688" s="118" t="s">
        <v>208</v>
      </c>
      <c r="AN688" s="180">
        <v>0.63333336633663362</v>
      </c>
    </row>
    <row r="689" spans="1:40" x14ac:dyDescent="0.3">
      <c r="A689" s="116" t="s">
        <v>1202</v>
      </c>
      <c r="B689" s="117">
        <v>2023</v>
      </c>
      <c r="C689" s="118" t="s">
        <v>3838</v>
      </c>
      <c r="D689" s="118" t="s">
        <v>4708</v>
      </c>
      <c r="E689" s="116" t="s">
        <v>49</v>
      </c>
      <c r="F689" s="116" t="s">
        <v>22</v>
      </c>
      <c r="G689" s="116"/>
      <c r="H689" s="116" t="s">
        <v>1893</v>
      </c>
      <c r="I689" s="143" t="s">
        <v>45</v>
      </c>
      <c r="J689" s="118" t="s">
        <v>191</v>
      </c>
      <c r="K689" s="117">
        <v>57</v>
      </c>
      <c r="L689" s="118" t="s">
        <v>3049</v>
      </c>
      <c r="M689" s="118" t="s">
        <v>3048</v>
      </c>
      <c r="N689" s="184">
        <v>1978</v>
      </c>
      <c r="O689" s="177">
        <v>1</v>
      </c>
      <c r="P689" s="129">
        <v>1033706465</v>
      </c>
      <c r="Q689" s="148" t="s">
        <v>2497</v>
      </c>
      <c r="R689" s="118" t="s">
        <v>173</v>
      </c>
      <c r="S689" s="118"/>
      <c r="T689" s="118"/>
      <c r="U689" s="190"/>
      <c r="V689" s="125"/>
      <c r="W689" s="152">
        <v>12000000</v>
      </c>
      <c r="X689" s="127">
        <v>0</v>
      </c>
      <c r="Y689" s="128">
        <v>0</v>
      </c>
      <c r="Z689" s="126">
        <v>0</v>
      </c>
      <c r="AA689" s="122">
        <v>12000000</v>
      </c>
      <c r="AB689" s="154">
        <v>4933333</v>
      </c>
      <c r="AC689" s="178">
        <v>45251</v>
      </c>
      <c r="AD689" s="178">
        <v>45254</v>
      </c>
      <c r="AE689" s="178">
        <v>45345</v>
      </c>
      <c r="AF689" s="123">
        <f t="shared" si="12"/>
        <v>92</v>
      </c>
      <c r="AG689" s="123"/>
      <c r="AH689" s="123"/>
      <c r="AI689" s="124"/>
      <c r="AJ689" s="124"/>
      <c r="AK689" s="178"/>
      <c r="AL689" s="179"/>
      <c r="AM689" s="118" t="s">
        <v>208</v>
      </c>
      <c r="AN689" s="180">
        <v>0.41111108333333335</v>
      </c>
    </row>
    <row r="690" spans="1:40" x14ac:dyDescent="0.3">
      <c r="A690" s="116" t="s">
        <v>1203</v>
      </c>
      <c r="B690" s="117">
        <v>2023</v>
      </c>
      <c r="C690" s="118" t="s">
        <v>3839</v>
      </c>
      <c r="D690" s="118" t="s">
        <v>4709</v>
      </c>
      <c r="E690" s="116" t="s">
        <v>49</v>
      </c>
      <c r="F690" s="116" t="s">
        <v>22</v>
      </c>
      <c r="G690" s="116"/>
      <c r="H690" s="116" t="s">
        <v>1482</v>
      </c>
      <c r="I690" s="143" t="s">
        <v>45</v>
      </c>
      <c r="J690" s="118" t="s">
        <v>191</v>
      </c>
      <c r="K690" s="117">
        <v>49</v>
      </c>
      <c r="L690" s="118" t="s">
        <v>138</v>
      </c>
      <c r="M690" s="118" t="s">
        <v>3052</v>
      </c>
      <c r="N690" s="184">
        <v>1999</v>
      </c>
      <c r="O690" s="177">
        <v>1</v>
      </c>
      <c r="P690" s="129">
        <v>80179342</v>
      </c>
      <c r="Q690" s="148" t="s">
        <v>333</v>
      </c>
      <c r="R690" s="118" t="s">
        <v>173</v>
      </c>
      <c r="S690" s="118"/>
      <c r="T690" s="118"/>
      <c r="U690" s="190"/>
      <c r="V690" s="125"/>
      <c r="W690" s="152">
        <v>5100000</v>
      </c>
      <c r="X690" s="127">
        <v>0</v>
      </c>
      <c r="Y690" s="128">
        <v>0</v>
      </c>
      <c r="Z690" s="126">
        <v>0</v>
      </c>
      <c r="AA690" s="122">
        <v>5100000</v>
      </c>
      <c r="AB690" s="154">
        <v>2805000</v>
      </c>
      <c r="AC690" s="178">
        <v>45254</v>
      </c>
      <c r="AD690" s="178">
        <v>45258</v>
      </c>
      <c r="AE690" s="178">
        <v>45318</v>
      </c>
      <c r="AF690" s="123">
        <f t="shared" si="12"/>
        <v>63</v>
      </c>
      <c r="AG690" s="123"/>
      <c r="AH690" s="123"/>
      <c r="AI690" s="124"/>
      <c r="AJ690" s="124"/>
      <c r="AK690" s="178"/>
      <c r="AL690" s="179"/>
      <c r="AM690" s="118" t="s">
        <v>208</v>
      </c>
      <c r="AN690" s="180">
        <v>0.55000000000000004</v>
      </c>
    </row>
    <row r="691" spans="1:40" x14ac:dyDescent="0.3">
      <c r="A691" s="116" t="s">
        <v>1204</v>
      </c>
      <c r="B691" s="117">
        <v>2023</v>
      </c>
      <c r="C691" s="118" t="s">
        <v>3840</v>
      </c>
      <c r="D691" s="118" t="s">
        <v>4710</v>
      </c>
      <c r="E691" s="116" t="s">
        <v>49</v>
      </c>
      <c r="F691" s="116" t="s">
        <v>22</v>
      </c>
      <c r="G691" s="116"/>
      <c r="H691" s="116" t="s">
        <v>1894</v>
      </c>
      <c r="I691" s="143" t="s">
        <v>45</v>
      </c>
      <c r="J691" s="118" t="s">
        <v>191</v>
      </c>
      <c r="K691" s="117">
        <v>57</v>
      </c>
      <c r="L691" s="118" t="s">
        <v>3049</v>
      </c>
      <c r="M691" s="118" t="s">
        <v>3048</v>
      </c>
      <c r="N691" s="184">
        <v>1978</v>
      </c>
      <c r="O691" s="177">
        <v>1</v>
      </c>
      <c r="P691" s="129">
        <v>1018492146</v>
      </c>
      <c r="Q691" s="148" t="s">
        <v>335</v>
      </c>
      <c r="R691" s="118" t="s">
        <v>173</v>
      </c>
      <c r="S691" s="118"/>
      <c r="T691" s="118"/>
      <c r="U691" s="190"/>
      <c r="V691" s="125"/>
      <c r="W691" s="152">
        <v>21000000</v>
      </c>
      <c r="X691" s="127">
        <v>0</v>
      </c>
      <c r="Y691" s="128">
        <v>0</v>
      </c>
      <c r="Z691" s="126">
        <v>0</v>
      </c>
      <c r="AA691" s="122">
        <v>21000000</v>
      </c>
      <c r="AB691" s="154">
        <v>8633333</v>
      </c>
      <c r="AC691" s="178">
        <v>45251</v>
      </c>
      <c r="AD691" s="178">
        <v>45254</v>
      </c>
      <c r="AE691" s="178">
        <v>45345</v>
      </c>
      <c r="AF691" s="123">
        <f t="shared" si="12"/>
        <v>92</v>
      </c>
      <c r="AG691" s="123"/>
      <c r="AH691" s="123"/>
      <c r="AI691" s="124"/>
      <c r="AJ691" s="124"/>
      <c r="AK691" s="178"/>
      <c r="AL691" s="179"/>
      <c r="AM691" s="118" t="s">
        <v>208</v>
      </c>
      <c r="AN691" s="180">
        <v>0.41111109523809525</v>
      </c>
    </row>
    <row r="692" spans="1:40" x14ac:dyDescent="0.3">
      <c r="A692" s="116" t="s">
        <v>1205</v>
      </c>
      <c r="B692" s="117">
        <v>2023</v>
      </c>
      <c r="C692" s="118" t="s">
        <v>3841</v>
      </c>
      <c r="D692" s="118" t="s">
        <v>4711</v>
      </c>
      <c r="E692" s="116" t="s">
        <v>49</v>
      </c>
      <c r="F692" s="116" t="s">
        <v>22</v>
      </c>
      <c r="G692" s="116"/>
      <c r="H692" s="116" t="s">
        <v>1466</v>
      </c>
      <c r="I692" s="143" t="s">
        <v>45</v>
      </c>
      <c r="J692" s="118" t="s">
        <v>191</v>
      </c>
      <c r="K692" s="117">
        <v>57</v>
      </c>
      <c r="L692" s="118" t="s">
        <v>3049</v>
      </c>
      <c r="M692" s="118" t="s">
        <v>3048</v>
      </c>
      <c r="N692" s="184">
        <v>1978</v>
      </c>
      <c r="O692" s="177">
        <v>1</v>
      </c>
      <c r="P692" s="129">
        <v>52157561</v>
      </c>
      <c r="Q692" s="148" t="s">
        <v>2189</v>
      </c>
      <c r="R692" s="118" t="s">
        <v>173</v>
      </c>
      <c r="S692" s="118"/>
      <c r="T692" s="118"/>
      <c r="U692" s="190"/>
      <c r="V692" s="125"/>
      <c r="W692" s="152">
        <v>12000000</v>
      </c>
      <c r="X692" s="127">
        <v>0</v>
      </c>
      <c r="Y692" s="128">
        <v>0</v>
      </c>
      <c r="Z692" s="126">
        <v>0</v>
      </c>
      <c r="AA692" s="122">
        <v>12000000</v>
      </c>
      <c r="AB692" s="154">
        <v>4000000</v>
      </c>
      <c r="AC692" s="178">
        <v>45257</v>
      </c>
      <c r="AD692" s="178">
        <v>45261</v>
      </c>
      <c r="AE692" s="178">
        <v>45351</v>
      </c>
      <c r="AF692" s="123">
        <f t="shared" si="12"/>
        <v>92</v>
      </c>
      <c r="AG692" s="123"/>
      <c r="AH692" s="123"/>
      <c r="AI692" s="124"/>
      <c r="AJ692" s="124"/>
      <c r="AK692" s="178"/>
      <c r="AL692" s="179"/>
      <c r="AM692" s="118" t="s">
        <v>208</v>
      </c>
      <c r="AN692" s="180">
        <v>0.33333333333333331</v>
      </c>
    </row>
    <row r="693" spans="1:40" x14ac:dyDescent="0.3">
      <c r="A693" s="116" t="s">
        <v>1206</v>
      </c>
      <c r="B693" s="117">
        <v>2023</v>
      </c>
      <c r="C693" s="118" t="s">
        <v>3842</v>
      </c>
      <c r="D693" s="118" t="s">
        <v>4712</v>
      </c>
      <c r="E693" s="116" t="s">
        <v>49</v>
      </c>
      <c r="F693" s="116" t="s">
        <v>22</v>
      </c>
      <c r="G693" s="116"/>
      <c r="H693" s="116" t="s">
        <v>1895</v>
      </c>
      <c r="I693" s="143" t="s">
        <v>45</v>
      </c>
      <c r="J693" s="118" t="s">
        <v>191</v>
      </c>
      <c r="K693" s="116">
        <v>23</v>
      </c>
      <c r="L693" s="118" t="s">
        <v>165</v>
      </c>
      <c r="M693" s="118" t="s">
        <v>3042</v>
      </c>
      <c r="N693" s="184">
        <v>1964</v>
      </c>
      <c r="O693" s="177">
        <v>1</v>
      </c>
      <c r="P693" s="129">
        <v>1022393019</v>
      </c>
      <c r="Q693" s="148" t="s">
        <v>275</v>
      </c>
      <c r="R693" s="118" t="s">
        <v>173</v>
      </c>
      <c r="S693" s="118"/>
      <c r="T693" s="118"/>
      <c r="U693" s="190"/>
      <c r="V693" s="125"/>
      <c r="W693" s="152">
        <v>30800000</v>
      </c>
      <c r="X693" s="127">
        <v>0</v>
      </c>
      <c r="Y693" s="128">
        <v>0</v>
      </c>
      <c r="Z693" s="126">
        <v>0</v>
      </c>
      <c r="AA693" s="122">
        <v>30800000</v>
      </c>
      <c r="AB693" s="154">
        <v>7466667</v>
      </c>
      <c r="AC693" s="178">
        <v>45257</v>
      </c>
      <c r="AD693" s="178">
        <v>45259</v>
      </c>
      <c r="AE693" s="178">
        <v>45391</v>
      </c>
      <c r="AF693" s="123">
        <f t="shared" si="12"/>
        <v>132</v>
      </c>
      <c r="AG693" s="123"/>
      <c r="AH693" s="123"/>
      <c r="AI693" s="124"/>
      <c r="AJ693" s="124"/>
      <c r="AK693" s="178"/>
      <c r="AL693" s="179"/>
      <c r="AM693" s="118" t="s">
        <v>207</v>
      </c>
      <c r="AN693" s="180">
        <v>0.24242425324675324</v>
      </c>
    </row>
    <row r="694" spans="1:40" x14ac:dyDescent="0.3">
      <c r="A694" s="116" t="s">
        <v>1207</v>
      </c>
      <c r="B694" s="117">
        <v>2023</v>
      </c>
      <c r="C694" s="118" t="s">
        <v>3843</v>
      </c>
      <c r="D694" s="118" t="s">
        <v>4713</v>
      </c>
      <c r="E694" s="116" t="s">
        <v>49</v>
      </c>
      <c r="F694" s="116" t="s">
        <v>22</v>
      </c>
      <c r="G694" s="116"/>
      <c r="H694" s="116" t="s">
        <v>1520</v>
      </c>
      <c r="I694" s="143" t="s">
        <v>45</v>
      </c>
      <c r="J694" s="118" t="s">
        <v>191</v>
      </c>
      <c r="K694" s="117">
        <v>57</v>
      </c>
      <c r="L694" s="118" t="s">
        <v>3049</v>
      </c>
      <c r="M694" s="118" t="s">
        <v>3048</v>
      </c>
      <c r="N694" s="184">
        <v>1978</v>
      </c>
      <c r="O694" s="177">
        <v>1</v>
      </c>
      <c r="P694" s="129">
        <v>79244658</v>
      </c>
      <c r="Q694" s="148" t="s">
        <v>302</v>
      </c>
      <c r="R694" s="118" t="s">
        <v>173</v>
      </c>
      <c r="S694" s="118"/>
      <c r="T694" s="118"/>
      <c r="U694" s="190"/>
      <c r="V694" s="125"/>
      <c r="W694" s="152">
        <v>12000000</v>
      </c>
      <c r="X694" s="127">
        <v>0</v>
      </c>
      <c r="Y694" s="128">
        <v>0</v>
      </c>
      <c r="Z694" s="126">
        <v>0</v>
      </c>
      <c r="AA694" s="122">
        <v>12000000</v>
      </c>
      <c r="AB694" s="154">
        <v>3333333</v>
      </c>
      <c r="AC694" s="178">
        <v>45261</v>
      </c>
      <c r="AD694" s="178">
        <v>45266</v>
      </c>
      <c r="AE694" s="178">
        <v>45356</v>
      </c>
      <c r="AF694" s="123">
        <f t="shared" si="12"/>
        <v>94</v>
      </c>
      <c r="AG694" s="123"/>
      <c r="AH694" s="123"/>
      <c r="AI694" s="124"/>
      <c r="AJ694" s="124"/>
      <c r="AK694" s="178"/>
      <c r="AL694" s="179"/>
      <c r="AM694" s="118" t="s">
        <v>207</v>
      </c>
      <c r="AN694" s="180">
        <v>0.27777774999999999</v>
      </c>
    </row>
    <row r="695" spans="1:40" x14ac:dyDescent="0.3">
      <c r="A695" s="116" t="s">
        <v>1208</v>
      </c>
      <c r="B695" s="117">
        <v>2023</v>
      </c>
      <c r="C695" s="118" t="s">
        <v>3844</v>
      </c>
      <c r="D695" s="118" t="s">
        <v>4714</v>
      </c>
      <c r="E695" s="116" t="s">
        <v>49</v>
      </c>
      <c r="F695" s="116" t="s">
        <v>22</v>
      </c>
      <c r="G695" s="116"/>
      <c r="H695" s="116" t="s">
        <v>1896</v>
      </c>
      <c r="I695" s="143" t="s">
        <v>45</v>
      </c>
      <c r="J695" s="118" t="s">
        <v>191</v>
      </c>
      <c r="K695" s="117">
        <v>57</v>
      </c>
      <c r="L695" s="118" t="s">
        <v>3049</v>
      </c>
      <c r="M695" s="118" t="s">
        <v>3048</v>
      </c>
      <c r="N695" s="184">
        <v>1978</v>
      </c>
      <c r="O695" s="177">
        <v>1</v>
      </c>
      <c r="P695" s="129">
        <v>1233895755</v>
      </c>
      <c r="Q695" s="148" t="s">
        <v>493</v>
      </c>
      <c r="R695" s="118" t="s">
        <v>173</v>
      </c>
      <c r="S695" s="118"/>
      <c r="T695" s="118"/>
      <c r="U695" s="190"/>
      <c r="V695" s="125"/>
      <c r="W695" s="152">
        <v>4000000</v>
      </c>
      <c r="X695" s="127">
        <v>0</v>
      </c>
      <c r="Y695" s="128">
        <v>0</v>
      </c>
      <c r="Z695" s="126">
        <v>0</v>
      </c>
      <c r="AA695" s="122">
        <v>4000000</v>
      </c>
      <c r="AB695" s="154">
        <v>4000000</v>
      </c>
      <c r="AC695" s="178">
        <v>45251</v>
      </c>
      <c r="AD695" s="178">
        <v>45254</v>
      </c>
      <c r="AE695" s="178">
        <v>45281</v>
      </c>
      <c r="AF695" s="123">
        <f t="shared" si="12"/>
        <v>30</v>
      </c>
      <c r="AG695" s="123"/>
      <c r="AH695" s="123"/>
      <c r="AI695" s="124"/>
      <c r="AJ695" s="124"/>
      <c r="AK695" s="178"/>
      <c r="AL695" s="179"/>
      <c r="AM695" s="118" t="s">
        <v>208</v>
      </c>
      <c r="AN695" s="180">
        <v>1</v>
      </c>
    </row>
    <row r="696" spans="1:40" x14ac:dyDescent="0.3">
      <c r="A696" s="116" t="s">
        <v>1209</v>
      </c>
      <c r="B696" s="117">
        <v>2023</v>
      </c>
      <c r="C696" s="118" t="s">
        <v>3845</v>
      </c>
      <c r="D696" s="118" t="s">
        <v>4715</v>
      </c>
      <c r="E696" s="116" t="s">
        <v>49</v>
      </c>
      <c r="F696" s="116" t="s">
        <v>22</v>
      </c>
      <c r="G696" s="116"/>
      <c r="H696" s="116" t="s">
        <v>1619</v>
      </c>
      <c r="I696" s="143" t="s">
        <v>45</v>
      </c>
      <c r="J696" s="118" t="s">
        <v>191</v>
      </c>
      <c r="K696" s="117">
        <v>57</v>
      </c>
      <c r="L696" s="118" t="s">
        <v>3049</v>
      </c>
      <c r="M696" s="118" t="s">
        <v>3048</v>
      </c>
      <c r="N696" s="184">
        <v>1978</v>
      </c>
      <c r="O696" s="177">
        <v>1</v>
      </c>
      <c r="P696" s="129">
        <v>52477034</v>
      </c>
      <c r="Q696" s="148" t="s">
        <v>2498</v>
      </c>
      <c r="R696" s="118" t="s">
        <v>173</v>
      </c>
      <c r="S696" s="118"/>
      <c r="T696" s="118"/>
      <c r="U696" s="190"/>
      <c r="V696" s="125"/>
      <c r="W696" s="152">
        <v>21000000</v>
      </c>
      <c r="X696" s="127">
        <v>0</v>
      </c>
      <c r="Y696" s="128">
        <v>0</v>
      </c>
      <c r="Z696" s="126">
        <v>0</v>
      </c>
      <c r="AA696" s="122">
        <v>21000000</v>
      </c>
      <c r="AB696" s="154">
        <v>9100000</v>
      </c>
      <c r="AC696" s="178">
        <v>45251</v>
      </c>
      <c r="AD696" s="178">
        <v>45252</v>
      </c>
      <c r="AE696" s="178">
        <v>45343</v>
      </c>
      <c r="AF696" s="123">
        <f t="shared" si="12"/>
        <v>90</v>
      </c>
      <c r="AG696" s="123"/>
      <c r="AH696" s="123"/>
      <c r="AI696" s="124"/>
      <c r="AJ696" s="124"/>
      <c r="AK696" s="178"/>
      <c r="AL696" s="179"/>
      <c r="AM696" s="118" t="s">
        <v>208</v>
      </c>
      <c r="AN696" s="180">
        <v>0.43333333333333335</v>
      </c>
    </row>
    <row r="697" spans="1:40" x14ac:dyDescent="0.3">
      <c r="A697" s="116" t="s">
        <v>1210</v>
      </c>
      <c r="B697" s="117">
        <v>2023</v>
      </c>
      <c r="C697" s="118" t="s">
        <v>3846</v>
      </c>
      <c r="D697" s="118" t="s">
        <v>4716</v>
      </c>
      <c r="E697" s="116" t="s">
        <v>49</v>
      </c>
      <c r="F697" s="116" t="s">
        <v>22</v>
      </c>
      <c r="G697" s="116"/>
      <c r="H697" s="116" t="s">
        <v>1895</v>
      </c>
      <c r="I697" s="143" t="s">
        <v>45</v>
      </c>
      <c r="J697" s="118" t="s">
        <v>191</v>
      </c>
      <c r="K697" s="116">
        <v>23</v>
      </c>
      <c r="L697" s="118" t="s">
        <v>165</v>
      </c>
      <c r="M697" s="118" t="s">
        <v>3042</v>
      </c>
      <c r="N697" s="184">
        <v>1964</v>
      </c>
      <c r="O697" s="177">
        <v>1</v>
      </c>
      <c r="P697" s="129">
        <v>1016021359</v>
      </c>
      <c r="Q697" s="148" t="s">
        <v>434</v>
      </c>
      <c r="R697" s="118" t="s">
        <v>173</v>
      </c>
      <c r="S697" s="118"/>
      <c r="T697" s="118"/>
      <c r="U697" s="190"/>
      <c r="V697" s="125"/>
      <c r="W697" s="152">
        <v>30800000</v>
      </c>
      <c r="X697" s="127">
        <v>0</v>
      </c>
      <c r="Y697" s="128">
        <v>0</v>
      </c>
      <c r="Z697" s="126">
        <v>0</v>
      </c>
      <c r="AA697" s="122">
        <v>30800000</v>
      </c>
      <c r="AB697" s="154">
        <v>7466667</v>
      </c>
      <c r="AC697" s="178">
        <v>45254</v>
      </c>
      <c r="AD697" s="178">
        <v>45259</v>
      </c>
      <c r="AE697" s="178">
        <v>45392</v>
      </c>
      <c r="AF697" s="123">
        <f t="shared" si="12"/>
        <v>136</v>
      </c>
      <c r="AG697" s="123"/>
      <c r="AH697" s="123"/>
      <c r="AI697" s="124"/>
      <c r="AJ697" s="124"/>
      <c r="AK697" s="178"/>
      <c r="AL697" s="179"/>
      <c r="AM697" s="118" t="s">
        <v>207</v>
      </c>
      <c r="AN697" s="180">
        <v>0.24242425324675324</v>
      </c>
    </row>
    <row r="698" spans="1:40" x14ac:dyDescent="0.3">
      <c r="A698" s="116" t="s">
        <v>1211</v>
      </c>
      <c r="B698" s="117">
        <v>2023</v>
      </c>
      <c r="C698" s="118" t="s">
        <v>3847</v>
      </c>
      <c r="D698" s="118" t="s">
        <v>4717</v>
      </c>
      <c r="E698" s="116" t="s">
        <v>49</v>
      </c>
      <c r="F698" s="116" t="s">
        <v>22</v>
      </c>
      <c r="G698" s="116"/>
      <c r="H698" s="116" t="s">
        <v>1538</v>
      </c>
      <c r="I698" s="143" t="s">
        <v>45</v>
      </c>
      <c r="J698" s="118" t="s">
        <v>191</v>
      </c>
      <c r="K698" s="117">
        <v>6</v>
      </c>
      <c r="L698" s="118" t="s">
        <v>91</v>
      </c>
      <c r="M698" s="118" t="s">
        <v>3042</v>
      </c>
      <c r="N698" s="184">
        <v>1966</v>
      </c>
      <c r="O698" s="177">
        <v>1</v>
      </c>
      <c r="P698" s="129">
        <v>1013675334</v>
      </c>
      <c r="Q698" s="148" t="s">
        <v>250</v>
      </c>
      <c r="R698" s="118" t="s">
        <v>173</v>
      </c>
      <c r="S698" s="118"/>
      <c r="T698" s="118"/>
      <c r="U698" s="190"/>
      <c r="V698" s="125"/>
      <c r="W698" s="152">
        <v>5050000</v>
      </c>
      <c r="X698" s="127">
        <v>0</v>
      </c>
      <c r="Y698" s="128">
        <v>0</v>
      </c>
      <c r="Z698" s="126">
        <v>0</v>
      </c>
      <c r="AA698" s="122">
        <v>5050000</v>
      </c>
      <c r="AB698" s="154">
        <v>5050000</v>
      </c>
      <c r="AC698" s="178">
        <v>45251</v>
      </c>
      <c r="AD698" s="178">
        <v>45261</v>
      </c>
      <c r="AE698" s="178">
        <v>45291</v>
      </c>
      <c r="AF698" s="123">
        <f t="shared" si="12"/>
        <v>40</v>
      </c>
      <c r="AG698" s="123"/>
      <c r="AH698" s="123"/>
      <c r="AI698" s="124"/>
      <c r="AJ698" s="124"/>
      <c r="AK698" s="178"/>
      <c r="AL698" s="179"/>
      <c r="AM698" s="118" t="s">
        <v>208</v>
      </c>
      <c r="AN698" s="180">
        <v>1</v>
      </c>
    </row>
    <row r="699" spans="1:40" x14ac:dyDescent="0.3">
      <c r="A699" s="116" t="s">
        <v>1212</v>
      </c>
      <c r="B699" s="117">
        <v>2023</v>
      </c>
      <c r="C699" s="118" t="s">
        <v>3848</v>
      </c>
      <c r="D699" s="118" t="s">
        <v>4718</v>
      </c>
      <c r="E699" s="116" t="s">
        <v>49</v>
      </c>
      <c r="F699" s="116" t="s">
        <v>22</v>
      </c>
      <c r="G699" s="116"/>
      <c r="H699" s="116" t="s">
        <v>1897</v>
      </c>
      <c r="I699" s="143" t="s">
        <v>45</v>
      </c>
      <c r="J699" s="118" t="s">
        <v>191</v>
      </c>
      <c r="K699" s="117">
        <v>45</v>
      </c>
      <c r="L699" s="118" t="s">
        <v>3051</v>
      </c>
      <c r="M699" s="118" t="s">
        <v>3047</v>
      </c>
      <c r="N699" s="184">
        <v>1998</v>
      </c>
      <c r="O699" s="177">
        <v>1</v>
      </c>
      <c r="P699" s="129">
        <v>1110457705</v>
      </c>
      <c r="Q699" s="148" t="s">
        <v>276</v>
      </c>
      <c r="R699" s="118" t="s">
        <v>173</v>
      </c>
      <c r="S699" s="118"/>
      <c r="T699" s="118"/>
      <c r="U699" s="190"/>
      <c r="V699" s="125"/>
      <c r="W699" s="152">
        <v>12120000</v>
      </c>
      <c r="X699" s="127">
        <v>0</v>
      </c>
      <c r="Y699" s="128">
        <v>0</v>
      </c>
      <c r="Z699" s="126">
        <v>0</v>
      </c>
      <c r="AA699" s="122">
        <v>12120000</v>
      </c>
      <c r="AB699" s="154">
        <v>5050000</v>
      </c>
      <c r="AC699" s="178">
        <v>45257</v>
      </c>
      <c r="AD699" s="178">
        <v>45261</v>
      </c>
      <c r="AE699" s="178">
        <v>45334</v>
      </c>
      <c r="AF699" s="123">
        <f t="shared" si="12"/>
        <v>75</v>
      </c>
      <c r="AG699" s="123"/>
      <c r="AH699" s="123"/>
      <c r="AI699" s="124"/>
      <c r="AJ699" s="124"/>
      <c r="AK699" s="178"/>
      <c r="AL699" s="179"/>
      <c r="AM699" s="118" t="s">
        <v>208</v>
      </c>
      <c r="AN699" s="180">
        <v>0.41666666666666669</v>
      </c>
    </row>
    <row r="700" spans="1:40" x14ac:dyDescent="0.3">
      <c r="A700" s="116" t="s">
        <v>1213</v>
      </c>
      <c r="B700" s="117">
        <v>2023</v>
      </c>
      <c r="C700" s="118" t="s">
        <v>3849</v>
      </c>
      <c r="D700" s="118" t="s">
        <v>4719</v>
      </c>
      <c r="E700" s="116" t="s">
        <v>49</v>
      </c>
      <c r="F700" s="116" t="s">
        <v>22</v>
      </c>
      <c r="G700" s="116"/>
      <c r="H700" s="116" t="s">
        <v>1492</v>
      </c>
      <c r="I700" s="143" t="s">
        <v>45</v>
      </c>
      <c r="J700" s="118" t="s">
        <v>191</v>
      </c>
      <c r="K700" s="117">
        <v>57</v>
      </c>
      <c r="L700" s="118" t="s">
        <v>3049</v>
      </c>
      <c r="M700" s="118" t="s">
        <v>3048</v>
      </c>
      <c r="N700" s="184">
        <v>1978</v>
      </c>
      <c r="O700" s="177">
        <v>1</v>
      </c>
      <c r="P700" s="129">
        <v>1019131782</v>
      </c>
      <c r="Q700" s="148" t="s">
        <v>314</v>
      </c>
      <c r="R700" s="118" t="s">
        <v>173</v>
      </c>
      <c r="S700" s="118"/>
      <c r="T700" s="118"/>
      <c r="U700" s="190"/>
      <c r="V700" s="125"/>
      <c r="W700" s="152">
        <v>3825000</v>
      </c>
      <c r="X700" s="127">
        <v>0</v>
      </c>
      <c r="Y700" s="128">
        <v>0</v>
      </c>
      <c r="Z700" s="126">
        <v>0</v>
      </c>
      <c r="AA700" s="122">
        <v>3825000</v>
      </c>
      <c r="AB700" s="154">
        <v>2550000</v>
      </c>
      <c r="AC700" s="178">
        <v>45254</v>
      </c>
      <c r="AD700" s="178">
        <v>45261</v>
      </c>
      <c r="AE700" s="178">
        <v>45305</v>
      </c>
      <c r="AF700" s="123">
        <f t="shared" si="12"/>
        <v>50</v>
      </c>
      <c r="AG700" s="123"/>
      <c r="AH700" s="123"/>
      <c r="AI700" s="124"/>
      <c r="AJ700" s="124"/>
      <c r="AK700" s="178"/>
      <c r="AL700" s="179"/>
      <c r="AM700" s="118" t="s">
        <v>208</v>
      </c>
      <c r="AN700" s="180">
        <v>0.66666666666666663</v>
      </c>
    </row>
    <row r="701" spans="1:40" x14ac:dyDescent="0.3">
      <c r="A701" s="116" t="s">
        <v>1214</v>
      </c>
      <c r="B701" s="117">
        <v>2023</v>
      </c>
      <c r="C701" s="118" t="s">
        <v>3850</v>
      </c>
      <c r="D701" s="118" t="s">
        <v>4720</v>
      </c>
      <c r="E701" s="116" t="s">
        <v>49</v>
      </c>
      <c r="F701" s="116" t="s">
        <v>22</v>
      </c>
      <c r="G701" s="116"/>
      <c r="H701" s="116" t="s">
        <v>1646</v>
      </c>
      <c r="I701" s="143" t="s">
        <v>45</v>
      </c>
      <c r="J701" s="118" t="s">
        <v>191</v>
      </c>
      <c r="K701" s="117">
        <v>57</v>
      </c>
      <c r="L701" s="118" t="s">
        <v>3049</v>
      </c>
      <c r="M701" s="118" t="s">
        <v>3048</v>
      </c>
      <c r="N701" s="184">
        <v>1978</v>
      </c>
      <c r="O701" s="177">
        <v>1</v>
      </c>
      <c r="P701" s="129">
        <v>79641733</v>
      </c>
      <c r="Q701" s="148" t="s">
        <v>478</v>
      </c>
      <c r="R701" s="118" t="s">
        <v>173</v>
      </c>
      <c r="S701" s="118"/>
      <c r="T701" s="118"/>
      <c r="U701" s="190"/>
      <c r="V701" s="125"/>
      <c r="W701" s="152">
        <v>7000000</v>
      </c>
      <c r="X701" s="127">
        <v>0</v>
      </c>
      <c r="Y701" s="128">
        <v>0</v>
      </c>
      <c r="Z701" s="126">
        <v>0</v>
      </c>
      <c r="AA701" s="122">
        <v>7000000</v>
      </c>
      <c r="AB701" s="154">
        <v>7000000</v>
      </c>
      <c r="AC701" s="178">
        <v>45251</v>
      </c>
      <c r="AD701" s="178">
        <v>45261</v>
      </c>
      <c r="AE701" s="178">
        <v>45291</v>
      </c>
      <c r="AF701" s="123">
        <f t="shared" si="12"/>
        <v>40</v>
      </c>
      <c r="AG701" s="123"/>
      <c r="AH701" s="123"/>
      <c r="AI701" s="124"/>
      <c r="AJ701" s="124"/>
      <c r="AK701" s="178"/>
      <c r="AL701" s="179"/>
      <c r="AM701" s="118" t="s">
        <v>208</v>
      </c>
      <c r="AN701" s="180">
        <v>1</v>
      </c>
    </row>
    <row r="702" spans="1:40" x14ac:dyDescent="0.3">
      <c r="A702" s="116" t="s">
        <v>1215</v>
      </c>
      <c r="B702" s="117">
        <v>2023</v>
      </c>
      <c r="C702" s="118" t="s">
        <v>3851</v>
      </c>
      <c r="D702" s="118" t="s">
        <v>4721</v>
      </c>
      <c r="E702" s="116" t="s">
        <v>49</v>
      </c>
      <c r="F702" s="116" t="s">
        <v>22</v>
      </c>
      <c r="G702" s="116"/>
      <c r="H702" s="116" t="s">
        <v>1885</v>
      </c>
      <c r="I702" s="143" t="s">
        <v>45</v>
      </c>
      <c r="J702" s="118" t="s">
        <v>191</v>
      </c>
      <c r="K702" s="117">
        <v>57</v>
      </c>
      <c r="L702" s="118" t="s">
        <v>3049</v>
      </c>
      <c r="M702" s="118" t="s">
        <v>3048</v>
      </c>
      <c r="N702" s="184">
        <v>1978</v>
      </c>
      <c r="O702" s="177">
        <v>1</v>
      </c>
      <c r="P702" s="129">
        <v>80845381</v>
      </c>
      <c r="Q702" s="148" t="s">
        <v>271</v>
      </c>
      <c r="R702" s="118" t="s">
        <v>173</v>
      </c>
      <c r="S702" s="118"/>
      <c r="T702" s="118"/>
      <c r="U702" s="190"/>
      <c r="V702" s="125"/>
      <c r="W702" s="152">
        <v>7650000</v>
      </c>
      <c r="X702" s="127">
        <v>0</v>
      </c>
      <c r="Y702" s="128">
        <v>0</v>
      </c>
      <c r="Z702" s="126">
        <v>0</v>
      </c>
      <c r="AA702" s="122">
        <v>7650000</v>
      </c>
      <c r="AB702" s="154">
        <v>3145000</v>
      </c>
      <c r="AC702" s="178">
        <v>45251</v>
      </c>
      <c r="AD702" s="178">
        <v>45254</v>
      </c>
      <c r="AE702" s="178">
        <v>45345</v>
      </c>
      <c r="AF702" s="123">
        <f t="shared" si="12"/>
        <v>92</v>
      </c>
      <c r="AG702" s="123"/>
      <c r="AH702" s="123"/>
      <c r="AI702" s="124"/>
      <c r="AJ702" s="124"/>
      <c r="AK702" s="178"/>
      <c r="AL702" s="179"/>
      <c r="AM702" s="118" t="s">
        <v>208</v>
      </c>
      <c r="AN702" s="180">
        <v>0.41111111111111109</v>
      </c>
    </row>
    <row r="703" spans="1:40" x14ac:dyDescent="0.3">
      <c r="A703" s="116" t="s">
        <v>1216</v>
      </c>
      <c r="B703" s="117">
        <v>2023</v>
      </c>
      <c r="C703" s="118" t="s">
        <v>3852</v>
      </c>
      <c r="D703" s="118" t="s">
        <v>4722</v>
      </c>
      <c r="E703" s="116" t="s">
        <v>49</v>
      </c>
      <c r="F703" s="116" t="s">
        <v>22</v>
      </c>
      <c r="G703" s="116"/>
      <c r="H703" s="116" t="s">
        <v>497</v>
      </c>
      <c r="I703" s="143" t="s">
        <v>45</v>
      </c>
      <c r="J703" s="118" t="s">
        <v>191</v>
      </c>
      <c r="K703" s="117">
        <v>57</v>
      </c>
      <c r="L703" s="118" t="s">
        <v>3049</v>
      </c>
      <c r="M703" s="118" t="s">
        <v>3048</v>
      </c>
      <c r="N703" s="184">
        <v>1978</v>
      </c>
      <c r="O703" s="177">
        <v>1</v>
      </c>
      <c r="P703" s="129">
        <v>1000707129</v>
      </c>
      <c r="Q703" s="148" t="s">
        <v>270</v>
      </c>
      <c r="R703" s="118" t="s">
        <v>173</v>
      </c>
      <c r="S703" s="118"/>
      <c r="T703" s="118"/>
      <c r="U703" s="190"/>
      <c r="V703" s="125"/>
      <c r="W703" s="152">
        <v>7650000</v>
      </c>
      <c r="X703" s="127">
        <v>0</v>
      </c>
      <c r="Y703" s="128">
        <v>0</v>
      </c>
      <c r="Z703" s="126">
        <v>0</v>
      </c>
      <c r="AA703" s="122">
        <v>7650000</v>
      </c>
      <c r="AB703" s="154">
        <v>2805000</v>
      </c>
      <c r="AC703" s="178">
        <v>45254</v>
      </c>
      <c r="AD703" s="178">
        <v>45258</v>
      </c>
      <c r="AE703" s="178">
        <v>45349</v>
      </c>
      <c r="AF703" s="123">
        <f t="shared" si="12"/>
        <v>93</v>
      </c>
      <c r="AG703" s="123"/>
      <c r="AH703" s="123"/>
      <c r="AI703" s="124"/>
      <c r="AJ703" s="124"/>
      <c r="AK703" s="178"/>
      <c r="AL703" s="179"/>
      <c r="AM703" s="118" t="s">
        <v>208</v>
      </c>
      <c r="AN703" s="180">
        <v>0.36666666666666664</v>
      </c>
    </row>
    <row r="704" spans="1:40" x14ac:dyDescent="0.3">
      <c r="A704" s="116" t="s">
        <v>1217</v>
      </c>
      <c r="B704" s="117">
        <v>2023</v>
      </c>
      <c r="C704" s="118" t="s">
        <v>3853</v>
      </c>
      <c r="D704" s="118" t="s">
        <v>4723</v>
      </c>
      <c r="E704" s="116" t="s">
        <v>49</v>
      </c>
      <c r="F704" s="116" t="s">
        <v>22</v>
      </c>
      <c r="G704" s="116"/>
      <c r="H704" s="116" t="s">
        <v>1898</v>
      </c>
      <c r="I704" s="143" t="s">
        <v>45</v>
      </c>
      <c r="J704" s="118" t="s">
        <v>191</v>
      </c>
      <c r="K704" s="117">
        <v>57</v>
      </c>
      <c r="L704" s="118" t="s">
        <v>3049</v>
      </c>
      <c r="M704" s="118" t="s">
        <v>3048</v>
      </c>
      <c r="N704" s="184">
        <v>1978</v>
      </c>
      <c r="O704" s="177">
        <v>1</v>
      </c>
      <c r="P704" s="129">
        <v>1026260730</v>
      </c>
      <c r="Q704" s="148" t="s">
        <v>326</v>
      </c>
      <c r="R704" s="118" t="s">
        <v>173</v>
      </c>
      <c r="S704" s="118"/>
      <c r="T704" s="118"/>
      <c r="U704" s="190"/>
      <c r="V704" s="125"/>
      <c r="W704" s="152">
        <v>7575000</v>
      </c>
      <c r="X704" s="127">
        <v>0</v>
      </c>
      <c r="Y704" s="128">
        <v>0</v>
      </c>
      <c r="Z704" s="126">
        <v>0</v>
      </c>
      <c r="AA704" s="122">
        <v>7575000</v>
      </c>
      <c r="AB704" s="154">
        <v>6396667</v>
      </c>
      <c r="AC704" s="178">
        <v>45251</v>
      </c>
      <c r="AD704" s="178">
        <v>45253</v>
      </c>
      <c r="AE704" s="178">
        <v>45297</v>
      </c>
      <c r="AF704" s="123">
        <f t="shared" si="12"/>
        <v>45</v>
      </c>
      <c r="AG704" s="123"/>
      <c r="AH704" s="123"/>
      <c r="AI704" s="124"/>
      <c r="AJ704" s="124"/>
      <c r="AK704" s="178"/>
      <c r="AL704" s="179"/>
      <c r="AM704" s="118" t="s">
        <v>208</v>
      </c>
      <c r="AN704" s="180">
        <v>0.8444444884488449</v>
      </c>
    </row>
    <row r="705" spans="1:40" x14ac:dyDescent="0.3">
      <c r="A705" s="116" t="s">
        <v>1218</v>
      </c>
      <c r="B705" s="117">
        <v>2023</v>
      </c>
      <c r="C705" s="118" t="s">
        <v>3854</v>
      </c>
      <c r="D705" s="118" t="s">
        <v>4718</v>
      </c>
      <c r="E705" s="116" t="s">
        <v>49</v>
      </c>
      <c r="F705" s="116" t="s">
        <v>22</v>
      </c>
      <c r="G705" s="116"/>
      <c r="H705" s="116" t="s">
        <v>1899</v>
      </c>
      <c r="I705" s="143" t="s">
        <v>45</v>
      </c>
      <c r="J705" s="118" t="s">
        <v>191</v>
      </c>
      <c r="K705" s="117">
        <v>57</v>
      </c>
      <c r="L705" s="118" t="s">
        <v>3049</v>
      </c>
      <c r="M705" s="118" t="s">
        <v>3048</v>
      </c>
      <c r="N705" s="184">
        <v>1978</v>
      </c>
      <c r="O705" s="177">
        <v>1</v>
      </c>
      <c r="P705" s="129">
        <v>1030567733</v>
      </c>
      <c r="Q705" s="148" t="s">
        <v>2249</v>
      </c>
      <c r="R705" s="118" t="s">
        <v>173</v>
      </c>
      <c r="S705" s="118"/>
      <c r="T705" s="118"/>
      <c r="U705" s="190"/>
      <c r="V705" s="125"/>
      <c r="W705" s="152">
        <v>3825000</v>
      </c>
      <c r="X705" s="127">
        <v>0</v>
      </c>
      <c r="Y705" s="128">
        <v>0</v>
      </c>
      <c r="Z705" s="126">
        <v>0</v>
      </c>
      <c r="AA705" s="122">
        <v>3825000</v>
      </c>
      <c r="AB705" s="154">
        <v>2295000</v>
      </c>
      <c r="AC705" s="178">
        <v>45254</v>
      </c>
      <c r="AD705" s="178">
        <v>45264</v>
      </c>
      <c r="AE705" s="178">
        <v>45309</v>
      </c>
      <c r="AF705" s="123">
        <f t="shared" si="12"/>
        <v>54</v>
      </c>
      <c r="AG705" s="123"/>
      <c r="AH705" s="123"/>
      <c r="AI705" s="124"/>
      <c r="AJ705" s="124"/>
      <c r="AK705" s="178"/>
      <c r="AL705" s="179"/>
      <c r="AM705" s="118" t="s">
        <v>208</v>
      </c>
      <c r="AN705" s="180">
        <v>0.6</v>
      </c>
    </row>
    <row r="706" spans="1:40" x14ac:dyDescent="0.3">
      <c r="A706" s="116" t="s">
        <v>1219</v>
      </c>
      <c r="B706" s="117">
        <v>2023</v>
      </c>
      <c r="C706" s="118" t="s">
        <v>3855</v>
      </c>
      <c r="D706" s="118" t="s">
        <v>4724</v>
      </c>
      <c r="E706" s="116" t="s">
        <v>49</v>
      </c>
      <c r="F706" s="116" t="s">
        <v>22</v>
      </c>
      <c r="G706" s="116"/>
      <c r="H706" s="116" t="s">
        <v>538</v>
      </c>
      <c r="I706" s="143" t="s">
        <v>45</v>
      </c>
      <c r="J706" s="118" t="s">
        <v>191</v>
      </c>
      <c r="K706" s="117">
        <v>57</v>
      </c>
      <c r="L706" s="118" t="s">
        <v>3049</v>
      </c>
      <c r="M706" s="118" t="s">
        <v>3048</v>
      </c>
      <c r="N706" s="184">
        <v>1978</v>
      </c>
      <c r="O706" s="177">
        <v>1</v>
      </c>
      <c r="P706" s="129">
        <v>79875384</v>
      </c>
      <c r="Q706" s="148" t="s">
        <v>272</v>
      </c>
      <c r="R706" s="118" t="s">
        <v>173</v>
      </c>
      <c r="S706" s="118"/>
      <c r="T706" s="118"/>
      <c r="U706" s="190"/>
      <c r="V706" s="125"/>
      <c r="W706" s="152">
        <v>3825000</v>
      </c>
      <c r="X706" s="127">
        <v>0</v>
      </c>
      <c r="Y706" s="128">
        <v>0</v>
      </c>
      <c r="Z706" s="126">
        <v>0</v>
      </c>
      <c r="AA706" s="122">
        <v>3825000</v>
      </c>
      <c r="AB706" s="154">
        <v>2550000</v>
      </c>
      <c r="AC706" s="178">
        <v>45257</v>
      </c>
      <c r="AD706" s="178">
        <v>45261</v>
      </c>
      <c r="AE706" s="178">
        <v>45306</v>
      </c>
      <c r="AF706" s="123">
        <f t="shared" si="12"/>
        <v>48</v>
      </c>
      <c r="AG706" s="123"/>
      <c r="AH706" s="123"/>
      <c r="AI706" s="124"/>
      <c r="AJ706" s="124"/>
      <c r="AK706" s="178"/>
      <c r="AL706" s="179"/>
      <c r="AM706" s="118" t="s">
        <v>208</v>
      </c>
      <c r="AN706" s="180">
        <v>0.66666666666666663</v>
      </c>
    </row>
    <row r="707" spans="1:40" x14ac:dyDescent="0.3">
      <c r="A707" s="116" t="s">
        <v>1220</v>
      </c>
      <c r="B707" s="117">
        <v>2023</v>
      </c>
      <c r="C707" s="118" t="s">
        <v>3856</v>
      </c>
      <c r="D707" s="118" t="s">
        <v>4725</v>
      </c>
      <c r="E707" s="116" t="s">
        <v>49</v>
      </c>
      <c r="F707" s="116" t="s">
        <v>22</v>
      </c>
      <c r="G707" s="116"/>
      <c r="H707" s="116" t="s">
        <v>538</v>
      </c>
      <c r="I707" s="143" t="s">
        <v>45</v>
      </c>
      <c r="J707" s="118" t="s">
        <v>191</v>
      </c>
      <c r="K707" s="117">
        <v>57</v>
      </c>
      <c r="L707" s="118" t="s">
        <v>3049</v>
      </c>
      <c r="M707" s="118" t="s">
        <v>3048</v>
      </c>
      <c r="N707" s="184">
        <v>1978</v>
      </c>
      <c r="O707" s="177">
        <v>1</v>
      </c>
      <c r="P707" s="129">
        <v>79915114</v>
      </c>
      <c r="Q707" s="148" t="s">
        <v>273</v>
      </c>
      <c r="R707" s="118" t="s">
        <v>173</v>
      </c>
      <c r="S707" s="118"/>
      <c r="T707" s="118"/>
      <c r="U707" s="190"/>
      <c r="V707" s="125"/>
      <c r="W707" s="152">
        <v>3825000</v>
      </c>
      <c r="X707" s="127">
        <v>0</v>
      </c>
      <c r="Y707" s="128">
        <v>0</v>
      </c>
      <c r="Z707" s="126">
        <v>0</v>
      </c>
      <c r="AA707" s="122">
        <v>3825000</v>
      </c>
      <c r="AB707" s="154">
        <v>2805000</v>
      </c>
      <c r="AC707" s="178">
        <v>45257</v>
      </c>
      <c r="AD707" s="178">
        <v>45258</v>
      </c>
      <c r="AE707" s="178">
        <v>45303</v>
      </c>
      <c r="AF707" s="123">
        <f t="shared" si="12"/>
        <v>45</v>
      </c>
      <c r="AG707" s="123"/>
      <c r="AH707" s="123"/>
      <c r="AI707" s="124"/>
      <c r="AJ707" s="124"/>
      <c r="AK707" s="178"/>
      <c r="AL707" s="179"/>
      <c r="AM707" s="118" t="s">
        <v>208</v>
      </c>
      <c r="AN707" s="180">
        <v>0.73333333333333328</v>
      </c>
    </row>
    <row r="708" spans="1:40" x14ac:dyDescent="0.3">
      <c r="A708" s="116" t="s">
        <v>1221</v>
      </c>
      <c r="B708" s="117">
        <v>2023</v>
      </c>
      <c r="C708" s="118" t="s">
        <v>3857</v>
      </c>
      <c r="D708" s="118" t="s">
        <v>4726</v>
      </c>
      <c r="E708" s="116" t="s">
        <v>49</v>
      </c>
      <c r="F708" s="116" t="s">
        <v>22</v>
      </c>
      <c r="G708" s="116"/>
      <c r="H708" s="116" t="s">
        <v>538</v>
      </c>
      <c r="I708" s="143" t="s">
        <v>45</v>
      </c>
      <c r="J708" s="118" t="s">
        <v>191</v>
      </c>
      <c r="K708" s="117">
        <v>57</v>
      </c>
      <c r="L708" s="118" t="s">
        <v>3049</v>
      </c>
      <c r="M708" s="118" t="s">
        <v>3048</v>
      </c>
      <c r="N708" s="184">
        <v>1978</v>
      </c>
      <c r="O708" s="177">
        <v>1</v>
      </c>
      <c r="P708" s="129">
        <v>79888227</v>
      </c>
      <c r="Q708" s="148" t="s">
        <v>266</v>
      </c>
      <c r="R708" s="118" t="s">
        <v>173</v>
      </c>
      <c r="S708" s="118"/>
      <c r="T708" s="118"/>
      <c r="U708" s="190"/>
      <c r="V708" s="125"/>
      <c r="W708" s="152">
        <v>7650000</v>
      </c>
      <c r="X708" s="127">
        <v>0</v>
      </c>
      <c r="Y708" s="128">
        <v>0</v>
      </c>
      <c r="Z708" s="126">
        <v>0</v>
      </c>
      <c r="AA708" s="122">
        <v>7650000</v>
      </c>
      <c r="AB708" s="154">
        <v>2720000</v>
      </c>
      <c r="AC708" s="178">
        <v>45254</v>
      </c>
      <c r="AD708" s="178">
        <v>45259</v>
      </c>
      <c r="AE708" s="178">
        <v>45350</v>
      </c>
      <c r="AF708" s="123">
        <f t="shared" si="12"/>
        <v>94</v>
      </c>
      <c r="AG708" s="123"/>
      <c r="AH708" s="123"/>
      <c r="AI708" s="124"/>
      <c r="AJ708" s="124"/>
      <c r="AK708" s="178"/>
      <c r="AL708" s="179"/>
      <c r="AM708" s="118" t="s">
        <v>208</v>
      </c>
      <c r="AN708" s="180">
        <v>0.35555555555555557</v>
      </c>
    </row>
    <row r="709" spans="1:40" x14ac:dyDescent="0.3">
      <c r="A709" s="116" t="s">
        <v>1222</v>
      </c>
      <c r="B709" s="117">
        <v>2023</v>
      </c>
      <c r="C709" s="118" t="s">
        <v>3858</v>
      </c>
      <c r="D709" s="118" t="s">
        <v>4727</v>
      </c>
      <c r="E709" s="116" t="s">
        <v>49</v>
      </c>
      <c r="F709" s="116" t="s">
        <v>22</v>
      </c>
      <c r="G709" s="116"/>
      <c r="H709" s="116" t="s">
        <v>1900</v>
      </c>
      <c r="I709" s="143" t="s">
        <v>45</v>
      </c>
      <c r="J709" s="118" t="s">
        <v>191</v>
      </c>
      <c r="K709" s="116">
        <v>27</v>
      </c>
      <c r="L709" s="118" t="s">
        <v>3050</v>
      </c>
      <c r="M709" s="118" t="s">
        <v>3046</v>
      </c>
      <c r="N709" s="184">
        <v>1997</v>
      </c>
      <c r="O709" s="177">
        <v>1</v>
      </c>
      <c r="P709" s="129">
        <v>1032364349</v>
      </c>
      <c r="Q709" s="148" t="s">
        <v>232</v>
      </c>
      <c r="R709" s="118" t="s">
        <v>173</v>
      </c>
      <c r="S709" s="118"/>
      <c r="T709" s="118"/>
      <c r="U709" s="190"/>
      <c r="V709" s="125"/>
      <c r="W709" s="152">
        <v>21210000</v>
      </c>
      <c r="X709" s="127">
        <v>0</v>
      </c>
      <c r="Y709" s="128">
        <v>0</v>
      </c>
      <c r="Z709" s="126">
        <v>0</v>
      </c>
      <c r="AA709" s="122">
        <v>21210000</v>
      </c>
      <c r="AB709" s="154">
        <v>5386667</v>
      </c>
      <c r="AC709" s="178">
        <v>45251</v>
      </c>
      <c r="AD709" s="178">
        <v>45259</v>
      </c>
      <c r="AE709" s="178">
        <v>45386</v>
      </c>
      <c r="AF709" s="123">
        <f t="shared" si="12"/>
        <v>133</v>
      </c>
      <c r="AG709" s="123"/>
      <c r="AH709" s="123"/>
      <c r="AI709" s="124"/>
      <c r="AJ709" s="124"/>
      <c r="AK709" s="178"/>
      <c r="AL709" s="179"/>
      <c r="AM709" s="118" t="s">
        <v>207</v>
      </c>
      <c r="AN709" s="180">
        <v>0.25396826968411129</v>
      </c>
    </row>
    <row r="710" spans="1:40" x14ac:dyDescent="0.3">
      <c r="A710" s="116" t="s">
        <v>1223</v>
      </c>
      <c r="B710" s="117">
        <v>2023</v>
      </c>
      <c r="C710" s="118" t="s">
        <v>3859</v>
      </c>
      <c r="D710" s="118" t="s">
        <v>4728</v>
      </c>
      <c r="E710" s="116" t="s">
        <v>49</v>
      </c>
      <c r="F710" s="116" t="s">
        <v>22</v>
      </c>
      <c r="G710" s="116"/>
      <c r="H710" s="116" t="s">
        <v>1901</v>
      </c>
      <c r="I710" s="143" t="s">
        <v>45</v>
      </c>
      <c r="J710" s="118" t="s">
        <v>191</v>
      </c>
      <c r="K710" s="117">
        <v>38</v>
      </c>
      <c r="L710" s="118" t="s">
        <v>124</v>
      </c>
      <c r="M710" s="118" t="s">
        <v>3046</v>
      </c>
      <c r="N710" s="184">
        <v>2014</v>
      </c>
      <c r="O710" s="177">
        <v>1</v>
      </c>
      <c r="P710" s="129">
        <v>53125026</v>
      </c>
      <c r="Q710" s="148" t="s">
        <v>447</v>
      </c>
      <c r="R710" s="118" t="s">
        <v>173</v>
      </c>
      <c r="S710" s="118"/>
      <c r="T710" s="118"/>
      <c r="U710" s="190"/>
      <c r="V710" s="125"/>
      <c r="W710" s="152">
        <v>9100000</v>
      </c>
      <c r="X710" s="127">
        <v>0</v>
      </c>
      <c r="Y710" s="128">
        <v>0</v>
      </c>
      <c r="Z710" s="126">
        <v>0</v>
      </c>
      <c r="AA710" s="122">
        <v>9100000</v>
      </c>
      <c r="AB710" s="154">
        <v>8633333</v>
      </c>
      <c r="AC710" s="178">
        <v>45251</v>
      </c>
      <c r="AD710" s="178">
        <v>45254</v>
      </c>
      <c r="AE710" s="178">
        <v>45292</v>
      </c>
      <c r="AF710" s="123">
        <f t="shared" si="12"/>
        <v>40</v>
      </c>
      <c r="AG710" s="123"/>
      <c r="AH710" s="123"/>
      <c r="AI710" s="124"/>
      <c r="AJ710" s="124"/>
      <c r="AK710" s="178"/>
      <c r="AL710" s="179"/>
      <c r="AM710" s="118" t="s">
        <v>208</v>
      </c>
      <c r="AN710" s="180">
        <v>0.94871791208791212</v>
      </c>
    </row>
    <row r="711" spans="1:40" x14ac:dyDescent="0.3">
      <c r="A711" s="116" t="s">
        <v>1224</v>
      </c>
      <c r="B711" s="117">
        <v>2023</v>
      </c>
      <c r="C711" s="118" t="s">
        <v>3860</v>
      </c>
      <c r="D711" s="118" t="s">
        <v>4729</v>
      </c>
      <c r="E711" s="116" t="s">
        <v>49</v>
      </c>
      <c r="F711" s="116" t="s">
        <v>22</v>
      </c>
      <c r="G711" s="116"/>
      <c r="H711" s="116" t="s">
        <v>1902</v>
      </c>
      <c r="I711" s="143" t="s">
        <v>45</v>
      </c>
      <c r="J711" s="118" t="s">
        <v>191</v>
      </c>
      <c r="K711" s="117">
        <v>28</v>
      </c>
      <c r="L711" s="118" t="s">
        <v>114</v>
      </c>
      <c r="M711" s="118" t="s">
        <v>3046</v>
      </c>
      <c r="N711" s="184">
        <v>1968</v>
      </c>
      <c r="O711" s="177">
        <v>1</v>
      </c>
      <c r="P711" s="129">
        <v>33377780</v>
      </c>
      <c r="Q711" s="148" t="s">
        <v>483</v>
      </c>
      <c r="R711" s="118" t="s">
        <v>173</v>
      </c>
      <c r="S711" s="118"/>
      <c r="T711" s="118"/>
      <c r="U711" s="190"/>
      <c r="V711" s="125"/>
      <c r="W711" s="152">
        <v>11615000</v>
      </c>
      <c r="X711" s="127">
        <v>0</v>
      </c>
      <c r="Y711" s="128">
        <v>0</v>
      </c>
      <c r="Z711" s="126">
        <v>0</v>
      </c>
      <c r="AA711" s="122">
        <v>11615000</v>
      </c>
      <c r="AB711" s="154">
        <v>5555000</v>
      </c>
      <c r="AC711" s="178">
        <v>45254</v>
      </c>
      <c r="AD711" s="178">
        <v>45258</v>
      </c>
      <c r="AE711" s="178">
        <v>45328</v>
      </c>
      <c r="AF711" s="123">
        <f t="shared" si="12"/>
        <v>72</v>
      </c>
      <c r="AG711" s="123"/>
      <c r="AH711" s="123"/>
      <c r="AI711" s="124"/>
      <c r="AJ711" s="124"/>
      <c r="AK711" s="178"/>
      <c r="AL711" s="179"/>
      <c r="AM711" s="118" t="s">
        <v>208</v>
      </c>
      <c r="AN711" s="180">
        <v>0.47826086956521741</v>
      </c>
    </row>
    <row r="712" spans="1:40" x14ac:dyDescent="0.3">
      <c r="A712" s="116" t="s">
        <v>1225</v>
      </c>
      <c r="B712" s="117">
        <v>2023</v>
      </c>
      <c r="C712" s="118" t="s">
        <v>3861</v>
      </c>
      <c r="D712" s="118" t="s">
        <v>4730</v>
      </c>
      <c r="E712" s="116" t="s">
        <v>49</v>
      </c>
      <c r="F712" s="116" t="s">
        <v>22</v>
      </c>
      <c r="G712" s="116"/>
      <c r="H712" s="116" t="s">
        <v>1903</v>
      </c>
      <c r="I712" s="143" t="s">
        <v>45</v>
      </c>
      <c r="J712" s="118" t="s">
        <v>191</v>
      </c>
      <c r="K712" s="117">
        <v>24</v>
      </c>
      <c r="L712" s="118" t="s">
        <v>3043</v>
      </c>
      <c r="M712" s="118" t="s">
        <v>3042</v>
      </c>
      <c r="N712" s="184">
        <v>1995</v>
      </c>
      <c r="O712" s="177">
        <v>1</v>
      </c>
      <c r="P712" s="129">
        <v>52697415</v>
      </c>
      <c r="Q712" s="148" t="s">
        <v>306</v>
      </c>
      <c r="R712" s="118" t="s">
        <v>173</v>
      </c>
      <c r="S712" s="118"/>
      <c r="T712" s="118"/>
      <c r="U712" s="190"/>
      <c r="V712" s="125"/>
      <c r="W712" s="152">
        <v>14000000</v>
      </c>
      <c r="X712" s="127">
        <v>0</v>
      </c>
      <c r="Y712" s="128">
        <v>0</v>
      </c>
      <c r="Z712" s="126">
        <v>0</v>
      </c>
      <c r="AA712" s="122">
        <v>14000000</v>
      </c>
      <c r="AB712" s="154">
        <v>7000000</v>
      </c>
      <c r="AC712" s="178">
        <v>45257</v>
      </c>
      <c r="AD712" s="178">
        <v>45261</v>
      </c>
      <c r="AE712" s="178">
        <v>45322</v>
      </c>
      <c r="AF712" s="123">
        <f t="shared" si="12"/>
        <v>64</v>
      </c>
      <c r="AG712" s="123"/>
      <c r="AH712" s="123"/>
      <c r="AI712" s="124"/>
      <c r="AJ712" s="124"/>
      <c r="AK712" s="178"/>
      <c r="AL712" s="179"/>
      <c r="AM712" s="118" t="s">
        <v>208</v>
      </c>
      <c r="AN712" s="180">
        <v>0.5</v>
      </c>
    </row>
    <row r="713" spans="1:40" x14ac:dyDescent="0.3">
      <c r="A713" s="116" t="s">
        <v>1226</v>
      </c>
      <c r="B713" s="117">
        <v>2023</v>
      </c>
      <c r="C713" s="118" t="s">
        <v>3862</v>
      </c>
      <c r="D713" s="118" t="s">
        <v>4731</v>
      </c>
      <c r="E713" s="116" t="s">
        <v>49</v>
      </c>
      <c r="F713" s="116" t="s">
        <v>22</v>
      </c>
      <c r="G713" s="116"/>
      <c r="H713" s="116" t="s">
        <v>1904</v>
      </c>
      <c r="I713" s="144" t="s">
        <v>45</v>
      </c>
      <c r="J713" s="118" t="s">
        <v>191</v>
      </c>
      <c r="K713" s="117">
        <v>57</v>
      </c>
      <c r="L713" s="118" t="s">
        <v>3049</v>
      </c>
      <c r="M713" s="118" t="s">
        <v>3048</v>
      </c>
      <c r="N713" s="184">
        <v>1978</v>
      </c>
      <c r="O713" s="177">
        <v>1</v>
      </c>
      <c r="P713" s="129">
        <v>1038436509</v>
      </c>
      <c r="Q713" s="148" t="s">
        <v>308</v>
      </c>
      <c r="R713" s="118" t="s">
        <v>173</v>
      </c>
      <c r="S713" s="118"/>
      <c r="T713" s="118"/>
      <c r="U713" s="190"/>
      <c r="V713" s="125"/>
      <c r="W713" s="152">
        <v>6000000</v>
      </c>
      <c r="X713" s="127">
        <v>0</v>
      </c>
      <c r="Y713" s="128">
        <v>0</v>
      </c>
      <c r="Z713" s="126">
        <v>0</v>
      </c>
      <c r="AA713" s="122">
        <v>6000000</v>
      </c>
      <c r="AB713" s="154">
        <v>4000000</v>
      </c>
      <c r="AC713" s="178">
        <v>45254</v>
      </c>
      <c r="AD713" s="178">
        <v>45261</v>
      </c>
      <c r="AE713" s="178">
        <v>45305</v>
      </c>
      <c r="AF713" s="123">
        <f t="shared" si="12"/>
        <v>50</v>
      </c>
      <c r="AG713" s="123"/>
      <c r="AH713" s="123"/>
      <c r="AI713" s="124"/>
      <c r="AJ713" s="124"/>
      <c r="AK713" s="178"/>
      <c r="AL713" s="179"/>
      <c r="AM713" s="118" t="s">
        <v>208</v>
      </c>
      <c r="AN713" s="180">
        <v>0.66666666666666663</v>
      </c>
    </row>
    <row r="714" spans="1:40" x14ac:dyDescent="0.3">
      <c r="A714" s="116" t="s">
        <v>1227</v>
      </c>
      <c r="B714" s="117">
        <v>2023</v>
      </c>
      <c r="C714" s="118" t="s">
        <v>3863</v>
      </c>
      <c r="D714" s="118" t="s">
        <v>4732</v>
      </c>
      <c r="E714" s="116" t="s">
        <v>49</v>
      </c>
      <c r="F714" s="116" t="s">
        <v>22</v>
      </c>
      <c r="G714" s="116"/>
      <c r="H714" s="116" t="s">
        <v>1623</v>
      </c>
      <c r="I714" s="143" t="s">
        <v>45</v>
      </c>
      <c r="J714" s="118" t="s">
        <v>191</v>
      </c>
      <c r="K714" s="117">
        <v>57</v>
      </c>
      <c r="L714" s="118" t="s">
        <v>3049</v>
      </c>
      <c r="M714" s="118" t="s">
        <v>3048</v>
      </c>
      <c r="N714" s="184">
        <v>1978</v>
      </c>
      <c r="O714" s="177">
        <v>1</v>
      </c>
      <c r="P714" s="129">
        <v>1019070888</v>
      </c>
      <c r="Q714" s="148" t="s">
        <v>2499</v>
      </c>
      <c r="R714" s="118" t="s">
        <v>173</v>
      </c>
      <c r="S714" s="118"/>
      <c r="T714" s="118"/>
      <c r="U714" s="190"/>
      <c r="V714" s="125"/>
      <c r="W714" s="152">
        <v>6000000</v>
      </c>
      <c r="X714" s="127">
        <v>0</v>
      </c>
      <c r="Y714" s="128">
        <v>0</v>
      </c>
      <c r="Z714" s="126">
        <v>0</v>
      </c>
      <c r="AA714" s="122">
        <v>6000000</v>
      </c>
      <c r="AB714" s="154">
        <v>5066667</v>
      </c>
      <c r="AC714" s="178">
        <v>45251</v>
      </c>
      <c r="AD714" s="178">
        <v>45253</v>
      </c>
      <c r="AE714" s="178">
        <v>45298</v>
      </c>
      <c r="AF714" s="123">
        <f t="shared" si="12"/>
        <v>46</v>
      </c>
      <c r="AG714" s="123"/>
      <c r="AH714" s="123"/>
      <c r="AI714" s="124"/>
      <c r="AJ714" s="124"/>
      <c r="AK714" s="178"/>
      <c r="AL714" s="179"/>
      <c r="AM714" s="118" t="s">
        <v>208</v>
      </c>
      <c r="AN714" s="180">
        <v>0.84444450000000004</v>
      </c>
    </row>
    <row r="715" spans="1:40" x14ac:dyDescent="0.3">
      <c r="A715" s="116" t="s">
        <v>1228</v>
      </c>
      <c r="B715" s="117">
        <v>2023</v>
      </c>
      <c r="C715" s="118" t="s">
        <v>3864</v>
      </c>
      <c r="D715" s="118" t="s">
        <v>4733</v>
      </c>
      <c r="E715" s="116" t="s">
        <v>49</v>
      </c>
      <c r="F715" s="116" t="s">
        <v>22</v>
      </c>
      <c r="G715" s="116"/>
      <c r="H715" s="116" t="s">
        <v>1905</v>
      </c>
      <c r="I715" s="146" t="s">
        <v>45</v>
      </c>
      <c r="J715" s="118" t="s">
        <v>191</v>
      </c>
      <c r="K715" s="117">
        <v>57</v>
      </c>
      <c r="L715" s="118" t="s">
        <v>3049</v>
      </c>
      <c r="M715" s="118" t="s">
        <v>3048</v>
      </c>
      <c r="N715" s="184">
        <v>1978</v>
      </c>
      <c r="O715" s="177">
        <v>1</v>
      </c>
      <c r="P715" s="129">
        <v>5819766</v>
      </c>
      <c r="Q715" s="148" t="s">
        <v>300</v>
      </c>
      <c r="R715" s="118" t="s">
        <v>173</v>
      </c>
      <c r="S715" s="118"/>
      <c r="T715" s="118"/>
      <c r="U715" s="190"/>
      <c r="V715" s="125"/>
      <c r="W715" s="152">
        <v>21000000</v>
      </c>
      <c r="X715" s="127">
        <v>0</v>
      </c>
      <c r="Y715" s="128">
        <v>0</v>
      </c>
      <c r="Z715" s="126">
        <v>0</v>
      </c>
      <c r="AA715" s="122">
        <v>21000000</v>
      </c>
      <c r="AB715" s="154">
        <v>8633333</v>
      </c>
      <c r="AC715" s="178">
        <v>45251</v>
      </c>
      <c r="AD715" s="178">
        <v>45254</v>
      </c>
      <c r="AE715" s="178">
        <v>45345</v>
      </c>
      <c r="AF715" s="123">
        <f t="shared" si="12"/>
        <v>92</v>
      </c>
      <c r="AG715" s="123"/>
      <c r="AH715" s="123"/>
      <c r="AI715" s="124"/>
      <c r="AJ715" s="124"/>
      <c r="AK715" s="178"/>
      <c r="AL715" s="179"/>
      <c r="AM715" s="118" t="s">
        <v>208</v>
      </c>
      <c r="AN715" s="180">
        <v>0.41111109523809525</v>
      </c>
    </row>
    <row r="716" spans="1:40" x14ac:dyDescent="0.3">
      <c r="A716" s="116" t="s">
        <v>1229</v>
      </c>
      <c r="B716" s="117">
        <v>2023</v>
      </c>
      <c r="C716" s="118" t="s">
        <v>3865</v>
      </c>
      <c r="D716" s="118" t="s">
        <v>4734</v>
      </c>
      <c r="E716" s="116" t="s">
        <v>49</v>
      </c>
      <c r="F716" s="116" t="s">
        <v>22</v>
      </c>
      <c r="G716" s="116"/>
      <c r="H716" s="116" t="s">
        <v>1563</v>
      </c>
      <c r="I716" s="143" t="s">
        <v>45</v>
      </c>
      <c r="J716" s="118" t="s">
        <v>191</v>
      </c>
      <c r="K716" s="117">
        <v>57</v>
      </c>
      <c r="L716" s="118" t="s">
        <v>3049</v>
      </c>
      <c r="M716" s="118" t="s">
        <v>3048</v>
      </c>
      <c r="N716" s="184">
        <v>1978</v>
      </c>
      <c r="O716" s="177">
        <v>1</v>
      </c>
      <c r="P716" s="129">
        <v>1022346812</v>
      </c>
      <c r="Q716" s="148" t="s">
        <v>2500</v>
      </c>
      <c r="R716" s="118" t="s">
        <v>173</v>
      </c>
      <c r="S716" s="118"/>
      <c r="T716" s="118"/>
      <c r="U716" s="190"/>
      <c r="V716" s="125"/>
      <c r="W716" s="152">
        <v>6375000</v>
      </c>
      <c r="X716" s="127">
        <v>0</v>
      </c>
      <c r="Y716" s="128">
        <v>0</v>
      </c>
      <c r="Z716" s="126">
        <v>0</v>
      </c>
      <c r="AA716" s="122">
        <v>6375000</v>
      </c>
      <c r="AB716" s="154">
        <v>3145000</v>
      </c>
      <c r="AC716" s="178">
        <v>45251</v>
      </c>
      <c r="AD716" s="178">
        <v>45254</v>
      </c>
      <c r="AE716" s="178">
        <v>45330</v>
      </c>
      <c r="AF716" s="123">
        <f t="shared" si="12"/>
        <v>77</v>
      </c>
      <c r="AG716" s="123"/>
      <c r="AH716" s="123"/>
      <c r="AI716" s="124"/>
      <c r="AJ716" s="124"/>
      <c r="AK716" s="178"/>
      <c r="AL716" s="179"/>
      <c r="AM716" s="118" t="s">
        <v>208</v>
      </c>
      <c r="AN716" s="180">
        <v>0.49333333333333335</v>
      </c>
    </row>
    <row r="717" spans="1:40" x14ac:dyDescent="0.3">
      <c r="A717" s="116" t="s">
        <v>1230</v>
      </c>
      <c r="B717" s="117">
        <v>2023</v>
      </c>
      <c r="C717" s="118" t="s">
        <v>3866</v>
      </c>
      <c r="D717" s="118" t="s">
        <v>4735</v>
      </c>
      <c r="E717" s="116" t="s">
        <v>49</v>
      </c>
      <c r="F717" s="116" t="s">
        <v>22</v>
      </c>
      <c r="G717" s="116"/>
      <c r="H717" s="116" t="s">
        <v>1906</v>
      </c>
      <c r="I717" s="143" t="s">
        <v>45</v>
      </c>
      <c r="J717" s="118" t="s">
        <v>191</v>
      </c>
      <c r="K717" s="117">
        <v>57</v>
      </c>
      <c r="L717" s="118" t="s">
        <v>3049</v>
      </c>
      <c r="M717" s="118" t="s">
        <v>3048</v>
      </c>
      <c r="N717" s="184">
        <v>1978</v>
      </c>
      <c r="O717" s="177">
        <v>1</v>
      </c>
      <c r="P717" s="129">
        <v>52356206</v>
      </c>
      <c r="Q717" s="148" t="s">
        <v>2501</v>
      </c>
      <c r="R717" s="118" t="s">
        <v>173</v>
      </c>
      <c r="S717" s="118"/>
      <c r="T717" s="118"/>
      <c r="U717" s="190"/>
      <c r="V717" s="125"/>
      <c r="W717" s="152">
        <v>7650000</v>
      </c>
      <c r="X717" s="127">
        <v>0</v>
      </c>
      <c r="Y717" s="128">
        <v>0</v>
      </c>
      <c r="Z717" s="126">
        <v>0</v>
      </c>
      <c r="AA717" s="122">
        <v>7650000</v>
      </c>
      <c r="AB717" s="154">
        <v>3145000</v>
      </c>
      <c r="AC717" s="178">
        <v>45251</v>
      </c>
      <c r="AD717" s="178">
        <v>45254</v>
      </c>
      <c r="AE717" s="178">
        <v>45345</v>
      </c>
      <c r="AF717" s="123">
        <f t="shared" si="12"/>
        <v>92</v>
      </c>
      <c r="AG717" s="123"/>
      <c r="AH717" s="123"/>
      <c r="AI717" s="124"/>
      <c r="AJ717" s="124"/>
      <c r="AK717" s="178"/>
      <c r="AL717" s="179"/>
      <c r="AM717" s="118" t="s">
        <v>208</v>
      </c>
      <c r="AN717" s="180">
        <v>0.41111111111111109</v>
      </c>
    </row>
    <row r="718" spans="1:40" x14ac:dyDescent="0.3">
      <c r="A718" s="116" t="s">
        <v>1231</v>
      </c>
      <c r="B718" s="117">
        <v>2023</v>
      </c>
      <c r="C718" s="118" t="s">
        <v>3867</v>
      </c>
      <c r="D718" s="118" t="s">
        <v>4736</v>
      </c>
      <c r="E718" s="116" t="s">
        <v>49</v>
      </c>
      <c r="F718" s="116" t="s">
        <v>22</v>
      </c>
      <c r="G718" s="116"/>
      <c r="H718" s="116" t="s">
        <v>1567</v>
      </c>
      <c r="I718" s="143" t="s">
        <v>45</v>
      </c>
      <c r="J718" s="118" t="s">
        <v>191</v>
      </c>
      <c r="K718" s="117">
        <v>57</v>
      </c>
      <c r="L718" s="118" t="s">
        <v>3049</v>
      </c>
      <c r="M718" s="118" t="s">
        <v>3048</v>
      </c>
      <c r="N718" s="184">
        <v>1978</v>
      </c>
      <c r="O718" s="177">
        <v>1</v>
      </c>
      <c r="P718" s="129">
        <v>53062985</v>
      </c>
      <c r="Q718" s="148" t="s">
        <v>460</v>
      </c>
      <c r="R718" s="118" t="s">
        <v>173</v>
      </c>
      <c r="S718" s="118"/>
      <c r="T718" s="118"/>
      <c r="U718" s="190"/>
      <c r="V718" s="125"/>
      <c r="W718" s="152">
        <v>7575000</v>
      </c>
      <c r="X718" s="127">
        <v>0</v>
      </c>
      <c r="Y718" s="128">
        <v>0</v>
      </c>
      <c r="Z718" s="126">
        <v>0</v>
      </c>
      <c r="AA718" s="122">
        <v>7575000</v>
      </c>
      <c r="AB718" s="154">
        <v>5050000</v>
      </c>
      <c r="AC718" s="178">
        <v>45257</v>
      </c>
      <c r="AD718" s="178">
        <v>45261</v>
      </c>
      <c r="AE718" s="178">
        <v>45306</v>
      </c>
      <c r="AF718" s="123">
        <f t="shared" si="12"/>
        <v>48</v>
      </c>
      <c r="AG718" s="123"/>
      <c r="AH718" s="123"/>
      <c r="AI718" s="124"/>
      <c r="AJ718" s="124"/>
      <c r="AK718" s="178"/>
      <c r="AL718" s="179"/>
      <c r="AM718" s="118" t="s">
        <v>208</v>
      </c>
      <c r="AN718" s="180">
        <v>0.66666666666666663</v>
      </c>
    </row>
    <row r="719" spans="1:40" x14ac:dyDescent="0.3">
      <c r="A719" s="116" t="s">
        <v>1232</v>
      </c>
      <c r="B719" s="117">
        <v>2023</v>
      </c>
      <c r="C719" s="118" t="s">
        <v>3868</v>
      </c>
      <c r="D719" s="118" t="s">
        <v>4737</v>
      </c>
      <c r="E719" s="116" t="s">
        <v>49</v>
      </c>
      <c r="F719" s="116" t="s">
        <v>22</v>
      </c>
      <c r="G719" s="116"/>
      <c r="H719" s="116" t="s">
        <v>1907</v>
      </c>
      <c r="I719" s="143" t="s">
        <v>45</v>
      </c>
      <c r="J719" s="118" t="s">
        <v>191</v>
      </c>
      <c r="K719" s="117">
        <v>57</v>
      </c>
      <c r="L719" s="118" t="s">
        <v>3049</v>
      </c>
      <c r="M719" s="118" t="s">
        <v>3048</v>
      </c>
      <c r="N719" s="184">
        <v>1978</v>
      </c>
      <c r="O719" s="177">
        <v>1</v>
      </c>
      <c r="P719" s="129">
        <v>1014240449</v>
      </c>
      <c r="Q719" s="148" t="s">
        <v>433</v>
      </c>
      <c r="R719" s="118" t="s">
        <v>173</v>
      </c>
      <c r="S719" s="118"/>
      <c r="T719" s="118"/>
      <c r="U719" s="190"/>
      <c r="V719" s="125"/>
      <c r="W719" s="152">
        <v>7575000</v>
      </c>
      <c r="X719" s="127">
        <v>0</v>
      </c>
      <c r="Y719" s="128">
        <v>0</v>
      </c>
      <c r="Z719" s="126">
        <v>0</v>
      </c>
      <c r="AA719" s="122">
        <v>7575000</v>
      </c>
      <c r="AB719" s="154">
        <v>5050000</v>
      </c>
      <c r="AC719" s="178">
        <v>45259</v>
      </c>
      <c r="AD719" s="178">
        <v>45261</v>
      </c>
      <c r="AE719" s="178">
        <v>45306</v>
      </c>
      <c r="AF719" s="123">
        <f t="shared" si="12"/>
        <v>46</v>
      </c>
      <c r="AG719" s="123"/>
      <c r="AH719" s="123"/>
      <c r="AI719" s="124"/>
      <c r="AJ719" s="124"/>
      <c r="AK719" s="178"/>
      <c r="AL719" s="179"/>
      <c r="AM719" s="118" t="s">
        <v>208</v>
      </c>
      <c r="AN719" s="180">
        <v>0.66666666666666663</v>
      </c>
    </row>
    <row r="720" spans="1:40" x14ac:dyDescent="0.3">
      <c r="A720" s="116" t="s">
        <v>1233</v>
      </c>
      <c r="B720" s="117">
        <v>2023</v>
      </c>
      <c r="C720" s="118" t="s">
        <v>3869</v>
      </c>
      <c r="D720" s="118" t="s">
        <v>4738</v>
      </c>
      <c r="E720" s="116" t="s">
        <v>49</v>
      </c>
      <c r="F720" s="116" t="s">
        <v>22</v>
      </c>
      <c r="G720" s="116"/>
      <c r="H720" s="116" t="s">
        <v>1908</v>
      </c>
      <c r="I720" s="143" t="s">
        <v>45</v>
      </c>
      <c r="J720" s="118" t="s">
        <v>191</v>
      </c>
      <c r="K720" s="117">
        <v>57</v>
      </c>
      <c r="L720" s="118" t="s">
        <v>3049</v>
      </c>
      <c r="M720" s="118" t="s">
        <v>3048</v>
      </c>
      <c r="N720" s="184">
        <v>1978</v>
      </c>
      <c r="O720" s="177">
        <v>1</v>
      </c>
      <c r="P720" s="129">
        <v>31422496</v>
      </c>
      <c r="Q720" s="148" t="s">
        <v>2502</v>
      </c>
      <c r="R720" s="118" t="s">
        <v>173</v>
      </c>
      <c r="S720" s="118"/>
      <c r="T720" s="118"/>
      <c r="U720" s="190"/>
      <c r="V720" s="125"/>
      <c r="W720" s="152">
        <v>10500000</v>
      </c>
      <c r="X720" s="127">
        <v>0</v>
      </c>
      <c r="Y720" s="128">
        <v>0</v>
      </c>
      <c r="Z720" s="126">
        <v>0</v>
      </c>
      <c r="AA720" s="122">
        <v>10500000</v>
      </c>
      <c r="AB720" s="154">
        <v>7933333</v>
      </c>
      <c r="AC720" s="178">
        <v>45254</v>
      </c>
      <c r="AD720" s="178">
        <v>45257</v>
      </c>
      <c r="AE720" s="178">
        <v>45301</v>
      </c>
      <c r="AF720" s="123">
        <f t="shared" si="12"/>
        <v>46</v>
      </c>
      <c r="AG720" s="123"/>
      <c r="AH720" s="123"/>
      <c r="AI720" s="124"/>
      <c r="AJ720" s="124"/>
      <c r="AK720" s="178"/>
      <c r="AL720" s="179"/>
      <c r="AM720" s="118" t="s">
        <v>208</v>
      </c>
      <c r="AN720" s="180">
        <v>0.75555552380952384</v>
      </c>
    </row>
    <row r="721" spans="1:40" x14ac:dyDescent="0.3">
      <c r="A721" s="116" t="s">
        <v>1234</v>
      </c>
      <c r="B721" s="117">
        <v>2023</v>
      </c>
      <c r="C721" s="118" t="s">
        <v>3870</v>
      </c>
      <c r="D721" s="118" t="s">
        <v>4739</v>
      </c>
      <c r="E721" s="116" t="s">
        <v>49</v>
      </c>
      <c r="F721" s="116" t="s">
        <v>22</v>
      </c>
      <c r="G721" s="116"/>
      <c r="H721" s="116" t="s">
        <v>541</v>
      </c>
      <c r="I721" s="143" t="s">
        <v>45</v>
      </c>
      <c r="J721" s="118" t="s">
        <v>191</v>
      </c>
      <c r="K721" s="117">
        <v>57</v>
      </c>
      <c r="L721" s="118" t="s">
        <v>3049</v>
      </c>
      <c r="M721" s="118" t="s">
        <v>3048</v>
      </c>
      <c r="N721" s="184">
        <v>1978</v>
      </c>
      <c r="O721" s="177">
        <v>1</v>
      </c>
      <c r="P721" s="129">
        <v>79368209</v>
      </c>
      <c r="Q721" s="148" t="s">
        <v>2503</v>
      </c>
      <c r="R721" s="118" t="s">
        <v>173</v>
      </c>
      <c r="S721" s="118"/>
      <c r="T721" s="118"/>
      <c r="U721" s="190"/>
      <c r="V721" s="125"/>
      <c r="W721" s="152">
        <v>7650000</v>
      </c>
      <c r="X721" s="127">
        <v>0</v>
      </c>
      <c r="Y721" s="128">
        <v>0</v>
      </c>
      <c r="Z721" s="126">
        <v>0</v>
      </c>
      <c r="AA721" s="122">
        <v>7650000</v>
      </c>
      <c r="AB721" s="154">
        <v>2550000</v>
      </c>
      <c r="AC721" s="178">
        <v>45259</v>
      </c>
      <c r="AD721" s="178">
        <v>45261</v>
      </c>
      <c r="AE721" s="178">
        <v>45351</v>
      </c>
      <c r="AF721" s="123">
        <f t="shared" si="12"/>
        <v>90</v>
      </c>
      <c r="AG721" s="123"/>
      <c r="AH721" s="123"/>
      <c r="AI721" s="124"/>
      <c r="AJ721" s="124"/>
      <c r="AK721" s="178"/>
      <c r="AL721" s="179"/>
      <c r="AM721" s="118" t="s">
        <v>208</v>
      </c>
      <c r="AN721" s="180">
        <v>0.33333333333333331</v>
      </c>
    </row>
    <row r="722" spans="1:40" x14ac:dyDescent="0.3">
      <c r="A722" s="116" t="s">
        <v>1235</v>
      </c>
      <c r="B722" s="117">
        <v>2023</v>
      </c>
      <c r="C722" s="118" t="s">
        <v>3871</v>
      </c>
      <c r="D722" s="118" t="s">
        <v>4740</v>
      </c>
      <c r="E722" s="116" t="s">
        <v>49</v>
      </c>
      <c r="F722" s="116" t="s">
        <v>22</v>
      </c>
      <c r="G722" s="116"/>
      <c r="H722" s="116" t="s">
        <v>1774</v>
      </c>
      <c r="I722" s="143" t="s">
        <v>45</v>
      </c>
      <c r="J722" s="118" t="s">
        <v>191</v>
      </c>
      <c r="K722" s="117">
        <v>57</v>
      </c>
      <c r="L722" s="118" t="s">
        <v>3049</v>
      </c>
      <c r="M722" s="118" t="s">
        <v>3048</v>
      </c>
      <c r="N722" s="184">
        <v>1978</v>
      </c>
      <c r="O722" s="177">
        <v>1</v>
      </c>
      <c r="P722" s="129">
        <v>79049993</v>
      </c>
      <c r="Q722" s="148" t="s">
        <v>323</v>
      </c>
      <c r="R722" s="118" t="s">
        <v>173</v>
      </c>
      <c r="S722" s="118"/>
      <c r="T722" s="118"/>
      <c r="U722" s="190"/>
      <c r="V722" s="125"/>
      <c r="W722" s="152">
        <v>7650000</v>
      </c>
      <c r="X722" s="127">
        <v>0</v>
      </c>
      <c r="Y722" s="128">
        <v>0</v>
      </c>
      <c r="Z722" s="126">
        <v>0</v>
      </c>
      <c r="AA722" s="122">
        <v>7650000</v>
      </c>
      <c r="AB722" s="154">
        <v>2890000</v>
      </c>
      <c r="AC722" s="178">
        <v>45254</v>
      </c>
      <c r="AD722" s="178">
        <v>45257</v>
      </c>
      <c r="AE722" s="178">
        <v>45348</v>
      </c>
      <c r="AF722" s="123">
        <f t="shared" si="12"/>
        <v>92</v>
      </c>
      <c r="AG722" s="123"/>
      <c r="AH722" s="123"/>
      <c r="AI722" s="124"/>
      <c r="AJ722" s="124"/>
      <c r="AK722" s="178"/>
      <c r="AL722" s="179"/>
      <c r="AM722" s="118" t="s">
        <v>208</v>
      </c>
      <c r="AN722" s="180">
        <v>0.37777777777777777</v>
      </c>
    </row>
    <row r="723" spans="1:40" x14ac:dyDescent="0.3">
      <c r="A723" s="116" t="s">
        <v>1236</v>
      </c>
      <c r="B723" s="117">
        <v>2023</v>
      </c>
      <c r="C723" s="118" t="s">
        <v>3872</v>
      </c>
      <c r="D723" s="118" t="s">
        <v>4741</v>
      </c>
      <c r="E723" s="116" t="s">
        <v>49</v>
      </c>
      <c r="F723" s="116" t="s">
        <v>22</v>
      </c>
      <c r="G723" s="116"/>
      <c r="H723" s="116" t="s">
        <v>541</v>
      </c>
      <c r="I723" s="143" t="s">
        <v>45</v>
      </c>
      <c r="J723" s="118" t="s">
        <v>191</v>
      </c>
      <c r="K723" s="117">
        <v>57</v>
      </c>
      <c r="L723" s="118" t="s">
        <v>3049</v>
      </c>
      <c r="M723" s="118" t="s">
        <v>3048</v>
      </c>
      <c r="N723" s="184">
        <v>1978</v>
      </c>
      <c r="O723" s="177">
        <v>1</v>
      </c>
      <c r="P723" s="129">
        <v>19301839</v>
      </c>
      <c r="Q723" s="148" t="s">
        <v>321</v>
      </c>
      <c r="R723" s="118" t="s">
        <v>173</v>
      </c>
      <c r="S723" s="118"/>
      <c r="T723" s="118"/>
      <c r="U723" s="190"/>
      <c r="V723" s="125"/>
      <c r="W723" s="152">
        <v>3825000</v>
      </c>
      <c r="X723" s="127">
        <v>0</v>
      </c>
      <c r="Y723" s="128">
        <v>0</v>
      </c>
      <c r="Z723" s="126">
        <v>0</v>
      </c>
      <c r="AA723" s="122">
        <v>3825000</v>
      </c>
      <c r="AB723" s="154">
        <v>2550000</v>
      </c>
      <c r="AC723" s="178">
        <v>45258</v>
      </c>
      <c r="AD723" s="178">
        <v>45261</v>
      </c>
      <c r="AE723" s="178">
        <v>45306</v>
      </c>
      <c r="AF723" s="123">
        <f t="shared" si="12"/>
        <v>47</v>
      </c>
      <c r="AG723" s="123"/>
      <c r="AH723" s="123"/>
      <c r="AI723" s="124"/>
      <c r="AJ723" s="124"/>
      <c r="AK723" s="178"/>
      <c r="AL723" s="179"/>
      <c r="AM723" s="118" t="s">
        <v>208</v>
      </c>
      <c r="AN723" s="180">
        <v>0.66666666666666663</v>
      </c>
    </row>
    <row r="724" spans="1:40" x14ac:dyDescent="0.3">
      <c r="A724" s="116" t="s">
        <v>1237</v>
      </c>
      <c r="B724" s="117">
        <v>2023</v>
      </c>
      <c r="C724" s="118" t="s">
        <v>3873</v>
      </c>
      <c r="D724" s="118" t="s">
        <v>4742</v>
      </c>
      <c r="E724" s="116" t="s">
        <v>49</v>
      </c>
      <c r="F724" s="116" t="s">
        <v>22</v>
      </c>
      <c r="G724" s="116"/>
      <c r="H724" s="116" t="s">
        <v>541</v>
      </c>
      <c r="I724" s="143" t="s">
        <v>45</v>
      </c>
      <c r="J724" s="118" t="s">
        <v>191</v>
      </c>
      <c r="K724" s="117">
        <v>57</v>
      </c>
      <c r="L724" s="118" t="s">
        <v>3049</v>
      </c>
      <c r="M724" s="118" t="s">
        <v>3048</v>
      </c>
      <c r="N724" s="184">
        <v>1978</v>
      </c>
      <c r="O724" s="177">
        <v>1</v>
      </c>
      <c r="P724" s="129">
        <v>9398950</v>
      </c>
      <c r="Q724" s="148" t="s">
        <v>322</v>
      </c>
      <c r="R724" s="118" t="s">
        <v>173</v>
      </c>
      <c r="S724" s="118"/>
      <c r="T724" s="118"/>
      <c r="U724" s="190"/>
      <c r="V724" s="125"/>
      <c r="W724" s="152">
        <v>3825000</v>
      </c>
      <c r="X724" s="127">
        <v>0</v>
      </c>
      <c r="Y724" s="128">
        <v>0</v>
      </c>
      <c r="Z724" s="126">
        <v>0</v>
      </c>
      <c r="AA724" s="122">
        <v>3825000</v>
      </c>
      <c r="AB724" s="154">
        <v>2125000</v>
      </c>
      <c r="AC724" s="178">
        <v>45261</v>
      </c>
      <c r="AD724" s="178">
        <v>45266</v>
      </c>
      <c r="AE724" s="178">
        <v>45311</v>
      </c>
      <c r="AF724" s="123">
        <f t="shared" si="12"/>
        <v>49</v>
      </c>
      <c r="AG724" s="123"/>
      <c r="AH724" s="123"/>
      <c r="AI724" s="124"/>
      <c r="AJ724" s="124"/>
      <c r="AK724" s="178"/>
      <c r="AL724" s="179"/>
      <c r="AM724" s="118" t="s">
        <v>208</v>
      </c>
      <c r="AN724" s="180">
        <v>0.55555555555555558</v>
      </c>
    </row>
    <row r="725" spans="1:40" x14ac:dyDescent="0.3">
      <c r="A725" s="116" t="s">
        <v>1238</v>
      </c>
      <c r="B725" s="117">
        <v>2023</v>
      </c>
      <c r="C725" s="118" t="s">
        <v>3874</v>
      </c>
      <c r="D725" s="118" t="s">
        <v>4743</v>
      </c>
      <c r="E725" s="116" t="s">
        <v>49</v>
      </c>
      <c r="F725" s="116" t="s">
        <v>22</v>
      </c>
      <c r="G725" s="116"/>
      <c r="H725" s="116" t="s">
        <v>1486</v>
      </c>
      <c r="I725" s="143" t="s">
        <v>45</v>
      </c>
      <c r="J725" s="118" t="s">
        <v>191</v>
      </c>
      <c r="K725" s="117">
        <v>49</v>
      </c>
      <c r="L725" s="118" t="s">
        <v>138</v>
      </c>
      <c r="M725" s="118" t="s">
        <v>3052</v>
      </c>
      <c r="N725" s="184">
        <v>1999</v>
      </c>
      <c r="O725" s="177">
        <v>1</v>
      </c>
      <c r="P725" s="129">
        <v>79512321</v>
      </c>
      <c r="Q725" s="148" t="s">
        <v>329</v>
      </c>
      <c r="R725" s="118" t="s">
        <v>173</v>
      </c>
      <c r="S725" s="118"/>
      <c r="T725" s="118"/>
      <c r="U725" s="190"/>
      <c r="V725" s="125"/>
      <c r="W725" s="152">
        <v>5100000</v>
      </c>
      <c r="X725" s="127">
        <v>0</v>
      </c>
      <c r="Y725" s="128">
        <v>0</v>
      </c>
      <c r="Z725" s="126">
        <v>0</v>
      </c>
      <c r="AA725" s="122">
        <v>5100000</v>
      </c>
      <c r="AB725" s="154">
        <v>2720000</v>
      </c>
      <c r="AC725" s="178">
        <v>45257</v>
      </c>
      <c r="AD725" s="178">
        <v>45259</v>
      </c>
      <c r="AE725" s="178">
        <v>45319</v>
      </c>
      <c r="AF725" s="123">
        <f t="shared" si="12"/>
        <v>61</v>
      </c>
      <c r="AG725" s="123"/>
      <c r="AH725" s="123"/>
      <c r="AI725" s="124"/>
      <c r="AJ725" s="124"/>
      <c r="AK725" s="178"/>
      <c r="AL725" s="179"/>
      <c r="AM725" s="118" t="s">
        <v>208</v>
      </c>
      <c r="AN725" s="180">
        <v>0.53333333333333333</v>
      </c>
    </row>
    <row r="726" spans="1:40" x14ac:dyDescent="0.3">
      <c r="A726" s="116" t="s">
        <v>1239</v>
      </c>
      <c r="B726" s="117">
        <v>2023</v>
      </c>
      <c r="C726" s="118" t="s">
        <v>3875</v>
      </c>
      <c r="D726" s="118" t="s">
        <v>4744</v>
      </c>
      <c r="E726" s="116" t="s">
        <v>49</v>
      </c>
      <c r="F726" s="116" t="s">
        <v>22</v>
      </c>
      <c r="G726" s="116"/>
      <c r="H726" s="116" t="s">
        <v>1909</v>
      </c>
      <c r="I726" s="143" t="s">
        <v>45</v>
      </c>
      <c r="J726" s="118" t="s">
        <v>191</v>
      </c>
      <c r="K726" s="117">
        <v>49</v>
      </c>
      <c r="L726" s="118" t="s">
        <v>138</v>
      </c>
      <c r="M726" s="118" t="s">
        <v>3052</v>
      </c>
      <c r="N726" s="184">
        <v>1999</v>
      </c>
      <c r="O726" s="177">
        <v>1</v>
      </c>
      <c r="P726" s="129">
        <v>79870166</v>
      </c>
      <c r="Q726" s="148" t="s">
        <v>2504</v>
      </c>
      <c r="R726" s="118" t="s">
        <v>173</v>
      </c>
      <c r="S726" s="118"/>
      <c r="T726" s="118"/>
      <c r="U726" s="190"/>
      <c r="V726" s="125"/>
      <c r="W726" s="152">
        <v>3825000</v>
      </c>
      <c r="X726" s="127">
        <v>0</v>
      </c>
      <c r="Y726" s="128">
        <v>0</v>
      </c>
      <c r="Z726" s="126">
        <v>0</v>
      </c>
      <c r="AA726" s="122">
        <v>3825000</v>
      </c>
      <c r="AB726" s="154">
        <v>2125000</v>
      </c>
      <c r="AC726" s="178">
        <v>45260</v>
      </c>
      <c r="AD726" s="178">
        <v>45266</v>
      </c>
      <c r="AE726" s="178">
        <v>45311</v>
      </c>
      <c r="AF726" s="123">
        <f t="shared" si="12"/>
        <v>50</v>
      </c>
      <c r="AG726" s="123"/>
      <c r="AH726" s="123"/>
      <c r="AI726" s="124"/>
      <c r="AJ726" s="124"/>
      <c r="AK726" s="178"/>
      <c r="AL726" s="179"/>
      <c r="AM726" s="118" t="s">
        <v>208</v>
      </c>
      <c r="AN726" s="180">
        <v>0.55555555555555558</v>
      </c>
    </row>
    <row r="727" spans="1:40" x14ac:dyDescent="0.3">
      <c r="A727" s="116" t="s">
        <v>1240</v>
      </c>
      <c r="B727" s="117">
        <v>2023</v>
      </c>
      <c r="C727" s="118" t="s">
        <v>3876</v>
      </c>
      <c r="D727" s="118" t="s">
        <v>4745</v>
      </c>
      <c r="E727" s="116" t="s">
        <v>49</v>
      </c>
      <c r="F727" s="116" t="s">
        <v>22</v>
      </c>
      <c r="G727" s="116"/>
      <c r="H727" s="116" t="s">
        <v>1509</v>
      </c>
      <c r="I727" s="143" t="s">
        <v>45</v>
      </c>
      <c r="J727" s="118" t="s">
        <v>191</v>
      </c>
      <c r="K727" s="117">
        <v>49</v>
      </c>
      <c r="L727" s="118" t="s">
        <v>138</v>
      </c>
      <c r="M727" s="118" t="s">
        <v>3052</v>
      </c>
      <c r="N727" s="184">
        <v>1999</v>
      </c>
      <c r="O727" s="177">
        <v>1</v>
      </c>
      <c r="P727" s="129">
        <v>1018449224</v>
      </c>
      <c r="Q727" s="148" t="s">
        <v>2194</v>
      </c>
      <c r="R727" s="118" t="s">
        <v>173</v>
      </c>
      <c r="S727" s="118"/>
      <c r="T727" s="118"/>
      <c r="U727" s="190"/>
      <c r="V727" s="125"/>
      <c r="W727" s="152">
        <v>10500000</v>
      </c>
      <c r="X727" s="127">
        <v>0</v>
      </c>
      <c r="Y727" s="128">
        <v>0</v>
      </c>
      <c r="Z727" s="126">
        <v>0</v>
      </c>
      <c r="AA727" s="122">
        <v>10500000</v>
      </c>
      <c r="AB727" s="154">
        <v>7700000</v>
      </c>
      <c r="AC727" s="178">
        <v>45257</v>
      </c>
      <c r="AD727" s="178">
        <v>45258</v>
      </c>
      <c r="AE727" s="178">
        <v>45301</v>
      </c>
      <c r="AF727" s="123">
        <f t="shared" si="12"/>
        <v>43</v>
      </c>
      <c r="AG727" s="123"/>
      <c r="AH727" s="123"/>
      <c r="AI727" s="124"/>
      <c r="AJ727" s="124"/>
      <c r="AK727" s="178"/>
      <c r="AL727" s="179"/>
      <c r="AM727" s="118" t="s">
        <v>208</v>
      </c>
      <c r="AN727" s="180">
        <v>0.73333333333333328</v>
      </c>
    </row>
    <row r="728" spans="1:40" x14ac:dyDescent="0.3">
      <c r="A728" s="116" t="s">
        <v>1241</v>
      </c>
      <c r="B728" s="117">
        <v>2023</v>
      </c>
      <c r="C728" s="118" t="s">
        <v>3877</v>
      </c>
      <c r="D728" s="118" t="s">
        <v>4746</v>
      </c>
      <c r="E728" s="116" t="s">
        <v>49</v>
      </c>
      <c r="F728" s="116" t="s">
        <v>22</v>
      </c>
      <c r="G728" s="116"/>
      <c r="H728" s="116" t="s">
        <v>1484</v>
      </c>
      <c r="I728" s="143" t="s">
        <v>45</v>
      </c>
      <c r="J728" s="118" t="s">
        <v>191</v>
      </c>
      <c r="K728" s="117">
        <v>49</v>
      </c>
      <c r="L728" s="118" t="s">
        <v>138</v>
      </c>
      <c r="M728" s="118" t="s">
        <v>3052</v>
      </c>
      <c r="N728" s="184">
        <v>1999</v>
      </c>
      <c r="O728" s="177">
        <v>1</v>
      </c>
      <c r="P728" s="129">
        <v>4228947</v>
      </c>
      <c r="Q728" s="148" t="s">
        <v>332</v>
      </c>
      <c r="R728" s="118" t="s">
        <v>173</v>
      </c>
      <c r="S728" s="118"/>
      <c r="T728" s="118"/>
      <c r="U728" s="190"/>
      <c r="V728" s="125"/>
      <c r="W728" s="152">
        <v>5100000</v>
      </c>
      <c r="X728" s="127">
        <v>0</v>
      </c>
      <c r="Y728" s="128">
        <v>0</v>
      </c>
      <c r="Z728" s="126">
        <v>0</v>
      </c>
      <c r="AA728" s="122">
        <v>5100000</v>
      </c>
      <c r="AB728" s="154">
        <v>2550000</v>
      </c>
      <c r="AC728" s="178">
        <v>45257</v>
      </c>
      <c r="AD728" s="178">
        <v>45261</v>
      </c>
      <c r="AE728" s="178">
        <v>45322</v>
      </c>
      <c r="AF728" s="123">
        <f t="shared" si="12"/>
        <v>64</v>
      </c>
      <c r="AG728" s="123"/>
      <c r="AH728" s="123"/>
      <c r="AI728" s="124"/>
      <c r="AJ728" s="124"/>
      <c r="AK728" s="178"/>
      <c r="AL728" s="179"/>
      <c r="AM728" s="118" t="s">
        <v>208</v>
      </c>
      <c r="AN728" s="180">
        <v>0.5</v>
      </c>
    </row>
    <row r="729" spans="1:40" x14ac:dyDescent="0.3">
      <c r="A729" s="116" t="s">
        <v>1242</v>
      </c>
      <c r="B729" s="117">
        <v>2023</v>
      </c>
      <c r="C729" s="118" t="s">
        <v>3878</v>
      </c>
      <c r="D729" s="118" t="s">
        <v>4747</v>
      </c>
      <c r="E729" s="116" t="s">
        <v>49</v>
      </c>
      <c r="F729" s="116" t="s">
        <v>22</v>
      </c>
      <c r="G729" s="116"/>
      <c r="H729" s="116" t="s">
        <v>1910</v>
      </c>
      <c r="I729" s="143" t="s">
        <v>45</v>
      </c>
      <c r="J729" s="118" t="s">
        <v>191</v>
      </c>
      <c r="K729" s="117">
        <v>57</v>
      </c>
      <c r="L729" s="118" t="s">
        <v>3049</v>
      </c>
      <c r="M729" s="118" t="s">
        <v>3048</v>
      </c>
      <c r="N729" s="184">
        <v>1978</v>
      </c>
      <c r="O729" s="177">
        <v>1</v>
      </c>
      <c r="P729" s="129">
        <v>1233888595</v>
      </c>
      <c r="Q729" s="148" t="s">
        <v>261</v>
      </c>
      <c r="R729" s="118" t="s">
        <v>173</v>
      </c>
      <c r="S729" s="118"/>
      <c r="T729" s="118"/>
      <c r="U729" s="190"/>
      <c r="V729" s="125"/>
      <c r="W729" s="152">
        <v>6000000</v>
      </c>
      <c r="X729" s="127">
        <v>0</v>
      </c>
      <c r="Y729" s="128">
        <v>0</v>
      </c>
      <c r="Z729" s="126">
        <v>0</v>
      </c>
      <c r="AA729" s="122">
        <v>6000000</v>
      </c>
      <c r="AB729" s="154">
        <v>4400000</v>
      </c>
      <c r="AC729" s="178">
        <v>45254</v>
      </c>
      <c r="AD729" s="178">
        <v>45258</v>
      </c>
      <c r="AE729" s="178">
        <v>45303</v>
      </c>
      <c r="AF729" s="123">
        <f t="shared" si="12"/>
        <v>48</v>
      </c>
      <c r="AG729" s="123"/>
      <c r="AH729" s="123"/>
      <c r="AI729" s="124"/>
      <c r="AJ729" s="124"/>
      <c r="AK729" s="178"/>
      <c r="AL729" s="179"/>
      <c r="AM729" s="118" t="s">
        <v>208</v>
      </c>
      <c r="AN729" s="180">
        <v>0.73333333333333328</v>
      </c>
    </row>
    <row r="730" spans="1:40" x14ac:dyDescent="0.3">
      <c r="A730" s="116" t="s">
        <v>1243</v>
      </c>
      <c r="B730" s="117">
        <v>2023</v>
      </c>
      <c r="C730" s="118" t="s">
        <v>3879</v>
      </c>
      <c r="D730" s="118" t="s">
        <v>4748</v>
      </c>
      <c r="E730" s="116" t="s">
        <v>49</v>
      </c>
      <c r="F730" s="116" t="s">
        <v>22</v>
      </c>
      <c r="G730" s="116"/>
      <c r="H730" s="116" t="s">
        <v>1907</v>
      </c>
      <c r="I730" s="143" t="s">
        <v>45</v>
      </c>
      <c r="J730" s="118" t="s">
        <v>191</v>
      </c>
      <c r="K730" s="117">
        <v>57</v>
      </c>
      <c r="L730" s="118" t="s">
        <v>3049</v>
      </c>
      <c r="M730" s="118" t="s">
        <v>3048</v>
      </c>
      <c r="N730" s="184">
        <v>1978</v>
      </c>
      <c r="O730" s="177">
        <v>1</v>
      </c>
      <c r="P730" s="129">
        <v>37897509</v>
      </c>
      <c r="Q730" s="148" t="s">
        <v>2505</v>
      </c>
      <c r="R730" s="118" t="s">
        <v>173</v>
      </c>
      <c r="S730" s="118"/>
      <c r="T730" s="118"/>
      <c r="U730" s="190"/>
      <c r="V730" s="125"/>
      <c r="W730" s="152">
        <v>5050000</v>
      </c>
      <c r="X730" s="127">
        <v>0</v>
      </c>
      <c r="Y730" s="128">
        <v>0</v>
      </c>
      <c r="Z730" s="126">
        <v>0</v>
      </c>
      <c r="AA730" s="122">
        <v>5050000</v>
      </c>
      <c r="AB730" s="154">
        <v>5050000</v>
      </c>
      <c r="AC730" s="178">
        <v>45254</v>
      </c>
      <c r="AD730" s="178">
        <v>45259</v>
      </c>
      <c r="AE730" s="178">
        <v>45288</v>
      </c>
      <c r="AF730" s="123">
        <f t="shared" si="12"/>
        <v>34</v>
      </c>
      <c r="AG730" s="123"/>
      <c r="AH730" s="123"/>
      <c r="AI730" s="124"/>
      <c r="AJ730" s="124"/>
      <c r="AK730" s="178"/>
      <c r="AL730" s="179"/>
      <c r="AM730" s="118" t="s">
        <v>208</v>
      </c>
      <c r="AN730" s="180">
        <v>1</v>
      </c>
    </row>
    <row r="731" spans="1:40" x14ac:dyDescent="0.3">
      <c r="A731" s="116" t="s">
        <v>1244</v>
      </c>
      <c r="B731" s="117">
        <v>2023</v>
      </c>
      <c r="C731" s="118" t="s">
        <v>3880</v>
      </c>
      <c r="D731" s="118" t="s">
        <v>4749</v>
      </c>
      <c r="E731" s="116" t="s">
        <v>49</v>
      </c>
      <c r="F731" s="116" t="s">
        <v>22</v>
      </c>
      <c r="G731" s="116"/>
      <c r="H731" s="116" t="s">
        <v>1911</v>
      </c>
      <c r="I731" s="143" t="s">
        <v>45</v>
      </c>
      <c r="J731" s="118" t="s">
        <v>191</v>
      </c>
      <c r="K731" s="117">
        <v>57</v>
      </c>
      <c r="L731" s="118" t="s">
        <v>3049</v>
      </c>
      <c r="M731" s="118" t="s">
        <v>3048</v>
      </c>
      <c r="N731" s="184">
        <v>1978</v>
      </c>
      <c r="O731" s="177">
        <v>1</v>
      </c>
      <c r="P731" s="129">
        <v>1019034987</v>
      </c>
      <c r="Q731" s="148" t="s">
        <v>436</v>
      </c>
      <c r="R731" s="118" t="s">
        <v>173</v>
      </c>
      <c r="S731" s="118"/>
      <c r="T731" s="118"/>
      <c r="U731" s="190"/>
      <c r="V731" s="125"/>
      <c r="W731" s="152">
        <v>10100000</v>
      </c>
      <c r="X731" s="127">
        <v>0</v>
      </c>
      <c r="Y731" s="128">
        <v>0</v>
      </c>
      <c r="Z731" s="126">
        <v>0</v>
      </c>
      <c r="AA731" s="122">
        <v>10100000</v>
      </c>
      <c r="AB731" s="154">
        <v>4208333</v>
      </c>
      <c r="AC731" s="178">
        <v>45261</v>
      </c>
      <c r="AD731" s="178">
        <v>45266</v>
      </c>
      <c r="AE731" s="178">
        <v>45327</v>
      </c>
      <c r="AF731" s="123">
        <f t="shared" si="12"/>
        <v>64</v>
      </c>
      <c r="AG731" s="123"/>
      <c r="AH731" s="123"/>
      <c r="AI731" s="124"/>
      <c r="AJ731" s="124"/>
      <c r="AK731" s="178"/>
      <c r="AL731" s="179"/>
      <c r="AM731" s="118" t="s">
        <v>208</v>
      </c>
      <c r="AN731" s="180">
        <v>0.41666663366336631</v>
      </c>
    </row>
    <row r="732" spans="1:40" x14ac:dyDescent="0.3">
      <c r="A732" s="116" t="s">
        <v>1245</v>
      </c>
      <c r="B732" s="117">
        <v>2023</v>
      </c>
      <c r="C732" s="118" t="s">
        <v>3881</v>
      </c>
      <c r="D732" s="118" t="s">
        <v>4750</v>
      </c>
      <c r="E732" s="116" t="s">
        <v>49</v>
      </c>
      <c r="F732" s="116" t="s">
        <v>22</v>
      </c>
      <c r="G732" s="116"/>
      <c r="H732" s="116" t="s">
        <v>1912</v>
      </c>
      <c r="I732" s="143" t="s">
        <v>45</v>
      </c>
      <c r="J732" s="118" t="s">
        <v>191</v>
      </c>
      <c r="K732" s="117">
        <v>57</v>
      </c>
      <c r="L732" s="118" t="s">
        <v>3049</v>
      </c>
      <c r="M732" s="118" t="s">
        <v>3048</v>
      </c>
      <c r="N732" s="184">
        <v>1978</v>
      </c>
      <c r="O732" s="177">
        <v>1</v>
      </c>
      <c r="P732" s="129">
        <v>1030533128</v>
      </c>
      <c r="Q732" s="148" t="s">
        <v>233</v>
      </c>
      <c r="R732" s="118" t="s">
        <v>173</v>
      </c>
      <c r="S732" s="118"/>
      <c r="T732" s="118"/>
      <c r="U732" s="190"/>
      <c r="V732" s="125"/>
      <c r="W732" s="152">
        <v>21000000</v>
      </c>
      <c r="X732" s="127">
        <v>0</v>
      </c>
      <c r="Y732" s="128">
        <v>0</v>
      </c>
      <c r="Z732" s="126">
        <v>0</v>
      </c>
      <c r="AA732" s="122">
        <v>21000000</v>
      </c>
      <c r="AB732" s="154">
        <v>7000000</v>
      </c>
      <c r="AC732" s="178">
        <v>45258</v>
      </c>
      <c r="AD732" s="178">
        <v>45261</v>
      </c>
      <c r="AE732" s="178">
        <v>45351</v>
      </c>
      <c r="AF732" s="123">
        <f t="shared" si="12"/>
        <v>91</v>
      </c>
      <c r="AG732" s="123"/>
      <c r="AH732" s="123"/>
      <c r="AI732" s="124"/>
      <c r="AJ732" s="124"/>
      <c r="AK732" s="178"/>
      <c r="AL732" s="179"/>
      <c r="AM732" s="118" t="s">
        <v>208</v>
      </c>
      <c r="AN732" s="180">
        <v>0.33333333333333331</v>
      </c>
    </row>
    <row r="733" spans="1:40" x14ac:dyDescent="0.3">
      <c r="A733" s="116" t="s">
        <v>1246</v>
      </c>
      <c r="B733" s="117">
        <v>2023</v>
      </c>
      <c r="C733" s="118" t="s">
        <v>3882</v>
      </c>
      <c r="D733" s="118" t="s">
        <v>4751</v>
      </c>
      <c r="E733" s="116" t="s">
        <v>49</v>
      </c>
      <c r="F733" s="116" t="s">
        <v>22</v>
      </c>
      <c r="G733" s="116"/>
      <c r="H733" s="116" t="s">
        <v>1913</v>
      </c>
      <c r="I733" s="143" t="s">
        <v>45</v>
      </c>
      <c r="J733" s="118" t="s">
        <v>191</v>
      </c>
      <c r="K733" s="116">
        <v>40</v>
      </c>
      <c r="L733" s="118" t="s">
        <v>126</v>
      </c>
      <c r="M733" s="118" t="s">
        <v>3047</v>
      </c>
      <c r="N733" s="184">
        <v>1996</v>
      </c>
      <c r="O733" s="177">
        <v>1</v>
      </c>
      <c r="P733" s="129">
        <v>1143837256</v>
      </c>
      <c r="Q733" s="148" t="s">
        <v>2303</v>
      </c>
      <c r="R733" s="118" t="s">
        <v>173</v>
      </c>
      <c r="S733" s="118"/>
      <c r="T733" s="118"/>
      <c r="U733" s="190"/>
      <c r="V733" s="125"/>
      <c r="W733" s="152">
        <v>20200000</v>
      </c>
      <c r="X733" s="127">
        <v>0</v>
      </c>
      <c r="Y733" s="128">
        <v>0</v>
      </c>
      <c r="Z733" s="126">
        <v>0</v>
      </c>
      <c r="AA733" s="122">
        <v>20200000</v>
      </c>
      <c r="AB733" s="154">
        <v>5050000</v>
      </c>
      <c r="AC733" s="178">
        <v>45257</v>
      </c>
      <c r="AD733" s="178">
        <v>45261</v>
      </c>
      <c r="AE733" s="178">
        <v>45382</v>
      </c>
      <c r="AF733" s="123">
        <f t="shared" si="12"/>
        <v>124</v>
      </c>
      <c r="AG733" s="123"/>
      <c r="AH733" s="123"/>
      <c r="AI733" s="124"/>
      <c r="AJ733" s="124"/>
      <c r="AK733" s="178"/>
      <c r="AL733" s="179"/>
      <c r="AM733" s="118" t="s">
        <v>207</v>
      </c>
      <c r="AN733" s="180">
        <v>0.25</v>
      </c>
    </row>
    <row r="734" spans="1:40" x14ac:dyDescent="0.3">
      <c r="A734" s="130" t="s">
        <v>1247</v>
      </c>
      <c r="B734" s="117">
        <v>2023</v>
      </c>
      <c r="C734" s="118" t="s">
        <v>3883</v>
      </c>
      <c r="D734" s="118" t="s">
        <v>4750</v>
      </c>
      <c r="E734" s="116" t="s">
        <v>49</v>
      </c>
      <c r="F734" s="116" t="s">
        <v>22</v>
      </c>
      <c r="G734" s="116"/>
      <c r="H734" s="116" t="s">
        <v>1914</v>
      </c>
      <c r="I734" s="143" t="s">
        <v>45</v>
      </c>
      <c r="J734" s="118" t="s">
        <v>191</v>
      </c>
      <c r="K734" s="117">
        <v>39</v>
      </c>
      <c r="L734" s="118" t="s">
        <v>125</v>
      </c>
      <c r="M734" s="118" t="s">
        <v>3047</v>
      </c>
      <c r="N734" s="184">
        <v>1973</v>
      </c>
      <c r="O734" s="177">
        <v>1</v>
      </c>
      <c r="P734" s="129">
        <v>63327033</v>
      </c>
      <c r="Q734" s="148" t="s">
        <v>499</v>
      </c>
      <c r="R734" s="118" t="s">
        <v>173</v>
      </c>
      <c r="S734" s="118"/>
      <c r="T734" s="118"/>
      <c r="U734" s="190"/>
      <c r="V734" s="125"/>
      <c r="W734" s="152">
        <v>17600000</v>
      </c>
      <c r="X734" s="127">
        <v>0</v>
      </c>
      <c r="Y734" s="128">
        <v>0</v>
      </c>
      <c r="Z734" s="126">
        <v>0</v>
      </c>
      <c r="AA734" s="122">
        <v>17600000</v>
      </c>
      <c r="AB734" s="154">
        <v>4000000</v>
      </c>
      <c r="AC734" s="178">
        <v>45258</v>
      </c>
      <c r="AD734" s="178">
        <v>45261</v>
      </c>
      <c r="AE734" s="178">
        <v>45394</v>
      </c>
      <c r="AF734" s="123">
        <f t="shared" si="12"/>
        <v>134</v>
      </c>
      <c r="AG734" s="123"/>
      <c r="AH734" s="123"/>
      <c r="AI734" s="124"/>
      <c r="AJ734" s="124"/>
      <c r="AK734" s="178"/>
      <c r="AL734" s="179"/>
      <c r="AM734" s="118" t="s">
        <v>207</v>
      </c>
      <c r="AN734" s="180">
        <v>0.22727272727272727</v>
      </c>
    </row>
    <row r="735" spans="1:40" x14ac:dyDescent="0.3">
      <c r="A735" s="130" t="s">
        <v>1248</v>
      </c>
      <c r="B735" s="117">
        <v>2023</v>
      </c>
      <c r="C735" s="118" t="s">
        <v>3884</v>
      </c>
      <c r="D735" s="118" t="s">
        <v>4752</v>
      </c>
      <c r="E735" s="116" t="s">
        <v>49</v>
      </c>
      <c r="F735" s="116" t="s">
        <v>22</v>
      </c>
      <c r="G735" s="116"/>
      <c r="H735" s="116" t="s">
        <v>1915</v>
      </c>
      <c r="I735" s="143" t="s">
        <v>45</v>
      </c>
      <c r="J735" s="118" t="s">
        <v>191</v>
      </c>
      <c r="K735" s="117">
        <v>39</v>
      </c>
      <c r="L735" s="118" t="s">
        <v>125</v>
      </c>
      <c r="M735" s="118" t="s">
        <v>3047</v>
      </c>
      <c r="N735" s="184">
        <v>1973</v>
      </c>
      <c r="O735" s="177">
        <v>1</v>
      </c>
      <c r="P735" s="129">
        <v>80180782</v>
      </c>
      <c r="Q735" s="148" t="s">
        <v>452</v>
      </c>
      <c r="R735" s="118" t="s">
        <v>173</v>
      </c>
      <c r="S735" s="118"/>
      <c r="T735" s="118"/>
      <c r="U735" s="190"/>
      <c r="V735" s="125"/>
      <c r="W735" s="152">
        <v>30800000</v>
      </c>
      <c r="X735" s="127">
        <v>0</v>
      </c>
      <c r="Y735" s="128">
        <v>0</v>
      </c>
      <c r="Z735" s="126">
        <v>0</v>
      </c>
      <c r="AA735" s="122">
        <v>30800000</v>
      </c>
      <c r="AB735" s="154">
        <v>7000000</v>
      </c>
      <c r="AC735" s="178">
        <v>45254</v>
      </c>
      <c r="AD735" s="178">
        <v>45261</v>
      </c>
      <c r="AE735" s="178">
        <v>45394</v>
      </c>
      <c r="AF735" s="123">
        <f t="shared" si="12"/>
        <v>138</v>
      </c>
      <c r="AG735" s="123"/>
      <c r="AH735" s="123"/>
      <c r="AI735" s="124"/>
      <c r="AJ735" s="124"/>
      <c r="AK735" s="178"/>
      <c r="AL735" s="179"/>
      <c r="AM735" s="118" t="s">
        <v>207</v>
      </c>
      <c r="AN735" s="180">
        <v>0.22727272727272727</v>
      </c>
    </row>
    <row r="736" spans="1:40" x14ac:dyDescent="0.3">
      <c r="A736" s="130" t="s">
        <v>1249</v>
      </c>
      <c r="B736" s="117">
        <v>2023</v>
      </c>
      <c r="C736" s="118" t="s">
        <v>3885</v>
      </c>
      <c r="D736" s="118" t="s">
        <v>4753</v>
      </c>
      <c r="E736" s="116" t="s">
        <v>49</v>
      </c>
      <c r="F736" s="116" t="s">
        <v>22</v>
      </c>
      <c r="G736" s="116"/>
      <c r="H736" s="116" t="s">
        <v>1916</v>
      </c>
      <c r="I736" s="143" t="s">
        <v>45</v>
      </c>
      <c r="J736" s="118" t="s">
        <v>191</v>
      </c>
      <c r="K736" s="117">
        <v>55</v>
      </c>
      <c r="L736" s="118" t="s">
        <v>145</v>
      </c>
      <c r="M736" s="118" t="s">
        <v>3048</v>
      </c>
      <c r="N736" s="184">
        <v>1977</v>
      </c>
      <c r="O736" s="177">
        <v>1</v>
      </c>
      <c r="P736" s="129">
        <v>52340553</v>
      </c>
      <c r="Q736" s="148" t="s">
        <v>2258</v>
      </c>
      <c r="R736" s="118" t="s">
        <v>173</v>
      </c>
      <c r="S736" s="118"/>
      <c r="T736" s="118"/>
      <c r="U736" s="190"/>
      <c r="V736" s="125"/>
      <c r="W736" s="152">
        <v>7070000</v>
      </c>
      <c r="X736" s="127">
        <v>0</v>
      </c>
      <c r="Y736" s="128">
        <v>0</v>
      </c>
      <c r="Z736" s="126">
        <v>0</v>
      </c>
      <c r="AA736" s="122">
        <v>7070000</v>
      </c>
      <c r="AB736" s="154">
        <v>5050000</v>
      </c>
      <c r="AC736" s="178">
        <v>45257</v>
      </c>
      <c r="AD736" s="178">
        <v>45261</v>
      </c>
      <c r="AE736" s="178">
        <v>45303</v>
      </c>
      <c r="AF736" s="123">
        <f t="shared" si="12"/>
        <v>45</v>
      </c>
      <c r="AG736" s="123"/>
      <c r="AH736" s="123"/>
      <c r="AI736" s="124"/>
      <c r="AJ736" s="124"/>
      <c r="AK736" s="178"/>
      <c r="AL736" s="179"/>
      <c r="AM736" s="118" t="s">
        <v>208</v>
      </c>
      <c r="AN736" s="180">
        <v>0.7142857142857143</v>
      </c>
    </row>
    <row r="737" spans="1:40" x14ac:dyDescent="0.3">
      <c r="A737" s="130" t="s">
        <v>1250</v>
      </c>
      <c r="B737" s="117">
        <v>2023</v>
      </c>
      <c r="C737" s="118" t="s">
        <v>3886</v>
      </c>
      <c r="D737" s="118" t="s">
        <v>4754</v>
      </c>
      <c r="E737" s="116" t="s">
        <v>49</v>
      </c>
      <c r="F737" s="116" t="s">
        <v>22</v>
      </c>
      <c r="G737" s="116"/>
      <c r="H737" s="116" t="s">
        <v>1917</v>
      </c>
      <c r="I737" s="143" t="s">
        <v>45</v>
      </c>
      <c r="J737" s="118" t="s">
        <v>191</v>
      </c>
      <c r="K737" s="117">
        <v>55</v>
      </c>
      <c r="L737" s="118" t="s">
        <v>145</v>
      </c>
      <c r="M737" s="118" t="s">
        <v>3048</v>
      </c>
      <c r="N737" s="184">
        <v>1977</v>
      </c>
      <c r="O737" s="177">
        <v>1</v>
      </c>
      <c r="P737" s="129">
        <v>53064832</v>
      </c>
      <c r="Q737" s="148" t="s">
        <v>235</v>
      </c>
      <c r="R737" s="118" t="s">
        <v>173</v>
      </c>
      <c r="S737" s="118"/>
      <c r="T737" s="118"/>
      <c r="U737" s="190"/>
      <c r="V737" s="125"/>
      <c r="W737" s="152">
        <v>12120000</v>
      </c>
      <c r="X737" s="127">
        <v>0</v>
      </c>
      <c r="Y737" s="128">
        <v>0</v>
      </c>
      <c r="Z737" s="126">
        <v>0</v>
      </c>
      <c r="AA737" s="122">
        <v>12120000</v>
      </c>
      <c r="AB737" s="154">
        <v>5050000</v>
      </c>
      <c r="AC737" s="178">
        <v>45259</v>
      </c>
      <c r="AD737" s="178">
        <v>45261</v>
      </c>
      <c r="AE737" s="178">
        <v>45333</v>
      </c>
      <c r="AF737" s="123">
        <f t="shared" si="12"/>
        <v>72</v>
      </c>
      <c r="AG737" s="123"/>
      <c r="AH737" s="123"/>
      <c r="AI737" s="124"/>
      <c r="AJ737" s="124"/>
      <c r="AK737" s="178"/>
      <c r="AL737" s="179"/>
      <c r="AM737" s="118" t="s">
        <v>208</v>
      </c>
      <c r="AN737" s="180">
        <v>0.41666666666666669</v>
      </c>
    </row>
    <row r="738" spans="1:40" x14ac:dyDescent="0.3">
      <c r="A738" s="130" t="s">
        <v>1251</v>
      </c>
      <c r="B738" s="117">
        <v>2023</v>
      </c>
      <c r="C738" s="118" t="s">
        <v>3887</v>
      </c>
      <c r="D738" s="118" t="s">
        <v>4755</v>
      </c>
      <c r="E738" s="116" t="s">
        <v>49</v>
      </c>
      <c r="F738" s="116" t="s">
        <v>22</v>
      </c>
      <c r="G738" s="116"/>
      <c r="H738" s="116" t="s">
        <v>1918</v>
      </c>
      <c r="I738" s="143" t="s">
        <v>45</v>
      </c>
      <c r="J738" s="118" t="s">
        <v>191</v>
      </c>
      <c r="K738" s="117">
        <v>57</v>
      </c>
      <c r="L738" s="118" t="s">
        <v>3049</v>
      </c>
      <c r="M738" s="118" t="s">
        <v>3048</v>
      </c>
      <c r="N738" s="184">
        <v>1978</v>
      </c>
      <c r="O738" s="177">
        <v>1</v>
      </c>
      <c r="P738" s="129">
        <v>1058817801</v>
      </c>
      <c r="Q738" s="148" t="s">
        <v>2506</v>
      </c>
      <c r="R738" s="118" t="s">
        <v>173</v>
      </c>
      <c r="S738" s="118"/>
      <c r="T738" s="118"/>
      <c r="U738" s="190"/>
      <c r="V738" s="125"/>
      <c r="W738" s="152">
        <v>10100000</v>
      </c>
      <c r="X738" s="127">
        <v>0</v>
      </c>
      <c r="Y738" s="128">
        <v>0</v>
      </c>
      <c r="Z738" s="126">
        <v>0</v>
      </c>
      <c r="AA738" s="122">
        <v>10100000</v>
      </c>
      <c r="AB738" s="154">
        <v>0</v>
      </c>
      <c r="AC738" s="178">
        <v>45261</v>
      </c>
      <c r="AD738" s="178">
        <v>45266</v>
      </c>
      <c r="AE738" s="178">
        <v>45327</v>
      </c>
      <c r="AF738" s="123">
        <f t="shared" si="12"/>
        <v>64</v>
      </c>
      <c r="AG738" s="123"/>
      <c r="AH738" s="123"/>
      <c r="AI738" s="124"/>
      <c r="AJ738" s="124"/>
      <c r="AK738" s="178"/>
      <c r="AL738" s="179"/>
      <c r="AM738" s="118" t="s">
        <v>208</v>
      </c>
      <c r="AN738" s="180">
        <v>0</v>
      </c>
    </row>
    <row r="739" spans="1:40" x14ac:dyDescent="0.3">
      <c r="A739" s="130" t="s">
        <v>1252</v>
      </c>
      <c r="B739" s="117">
        <v>2023</v>
      </c>
      <c r="C739" s="118" t="s">
        <v>3888</v>
      </c>
      <c r="D739" s="118" t="s">
        <v>4756</v>
      </c>
      <c r="E739" s="116" t="s">
        <v>49</v>
      </c>
      <c r="F739" s="116" t="s">
        <v>22</v>
      </c>
      <c r="G739" s="116"/>
      <c r="H739" s="116" t="s">
        <v>1919</v>
      </c>
      <c r="I739" s="143" t="s">
        <v>45</v>
      </c>
      <c r="J739" s="118" t="s">
        <v>191</v>
      </c>
      <c r="K739" s="117">
        <v>55</v>
      </c>
      <c r="L739" s="118" t="s">
        <v>145</v>
      </c>
      <c r="M739" s="118" t="s">
        <v>3048</v>
      </c>
      <c r="N739" s="184">
        <v>1977</v>
      </c>
      <c r="O739" s="177">
        <v>1</v>
      </c>
      <c r="P739" s="129">
        <v>1019046675</v>
      </c>
      <c r="Q739" s="148" t="s">
        <v>2297</v>
      </c>
      <c r="R739" s="118" t="s">
        <v>173</v>
      </c>
      <c r="S739" s="118"/>
      <c r="T739" s="118"/>
      <c r="U739" s="190"/>
      <c r="V739" s="125"/>
      <c r="W739" s="152">
        <v>14000000</v>
      </c>
      <c r="X739" s="127">
        <v>0</v>
      </c>
      <c r="Y739" s="128">
        <v>0</v>
      </c>
      <c r="Z739" s="126">
        <v>0</v>
      </c>
      <c r="AA739" s="122">
        <v>14000000</v>
      </c>
      <c r="AB739" s="154">
        <v>4433333</v>
      </c>
      <c r="AC739" s="178">
        <v>45265</v>
      </c>
      <c r="AD739" s="178">
        <v>45272</v>
      </c>
      <c r="AE739" s="178">
        <v>45333</v>
      </c>
      <c r="AF739" s="123">
        <f t="shared" si="12"/>
        <v>66</v>
      </c>
      <c r="AG739" s="123"/>
      <c r="AH739" s="123"/>
      <c r="AI739" s="124"/>
      <c r="AJ739" s="124"/>
      <c r="AK739" s="178"/>
      <c r="AL739" s="179"/>
      <c r="AM739" s="118" t="s">
        <v>208</v>
      </c>
      <c r="AN739" s="180">
        <v>0.31666664285714285</v>
      </c>
    </row>
    <row r="740" spans="1:40" x14ac:dyDescent="0.3">
      <c r="A740" s="130" t="s">
        <v>1253</v>
      </c>
      <c r="B740" s="117">
        <v>2023</v>
      </c>
      <c r="C740" s="118" t="s">
        <v>3889</v>
      </c>
      <c r="D740" s="118" t="s">
        <v>4757</v>
      </c>
      <c r="E740" s="116" t="s">
        <v>49</v>
      </c>
      <c r="F740" s="116" t="s">
        <v>22</v>
      </c>
      <c r="G740" s="116"/>
      <c r="H740" s="116" t="s">
        <v>1920</v>
      </c>
      <c r="I740" s="143" t="s">
        <v>45</v>
      </c>
      <c r="J740" s="118" t="s">
        <v>191</v>
      </c>
      <c r="K740" s="117">
        <v>6</v>
      </c>
      <c r="L740" s="118" t="s">
        <v>91</v>
      </c>
      <c r="M740" s="118" t="s">
        <v>3042</v>
      </c>
      <c r="N740" s="184">
        <v>1967</v>
      </c>
      <c r="O740" s="177">
        <v>1</v>
      </c>
      <c r="P740" s="129">
        <v>52358516</v>
      </c>
      <c r="Q740" s="148" t="s">
        <v>2507</v>
      </c>
      <c r="R740" s="118" t="s">
        <v>173</v>
      </c>
      <c r="S740" s="118"/>
      <c r="T740" s="118"/>
      <c r="U740" s="190"/>
      <c r="V740" s="125"/>
      <c r="W740" s="152">
        <v>29400000</v>
      </c>
      <c r="X740" s="127">
        <v>0</v>
      </c>
      <c r="Y740" s="128">
        <v>0</v>
      </c>
      <c r="Z740" s="126">
        <v>0</v>
      </c>
      <c r="AA740" s="122">
        <v>29400000</v>
      </c>
      <c r="AB740" s="154">
        <v>5600000</v>
      </c>
      <c r="AC740" s="178">
        <v>45261</v>
      </c>
      <c r="AD740" s="178">
        <v>45267</v>
      </c>
      <c r="AE740" s="178">
        <v>45394</v>
      </c>
      <c r="AF740" s="123">
        <f t="shared" si="12"/>
        <v>131</v>
      </c>
      <c r="AG740" s="123"/>
      <c r="AH740" s="123"/>
      <c r="AI740" s="124"/>
      <c r="AJ740" s="124"/>
      <c r="AK740" s="178"/>
      <c r="AL740" s="179"/>
      <c r="AM740" s="118" t="s">
        <v>207</v>
      </c>
      <c r="AN740" s="180">
        <v>0.19047619047619047</v>
      </c>
    </row>
    <row r="741" spans="1:40" x14ac:dyDescent="0.3">
      <c r="A741" s="130" t="s">
        <v>1254</v>
      </c>
      <c r="B741" s="117">
        <v>2023</v>
      </c>
      <c r="C741" s="118" t="s">
        <v>3890</v>
      </c>
      <c r="D741" s="118" t="s">
        <v>4758</v>
      </c>
      <c r="E741" s="116" t="s">
        <v>49</v>
      </c>
      <c r="F741" s="116" t="s">
        <v>22</v>
      </c>
      <c r="G741" s="116"/>
      <c r="H741" s="116" t="s">
        <v>1921</v>
      </c>
      <c r="I741" s="143" t="s">
        <v>45</v>
      </c>
      <c r="J741" s="118" t="s">
        <v>191</v>
      </c>
      <c r="K741" s="117">
        <v>49</v>
      </c>
      <c r="L741" s="118" t="s">
        <v>138</v>
      </c>
      <c r="M741" s="118" t="s">
        <v>3052</v>
      </c>
      <c r="N741" s="184">
        <v>1999</v>
      </c>
      <c r="O741" s="177">
        <v>1</v>
      </c>
      <c r="P741" s="129">
        <v>80815786</v>
      </c>
      <c r="Q741" s="148" t="s">
        <v>2202</v>
      </c>
      <c r="R741" s="118" t="s">
        <v>173</v>
      </c>
      <c r="S741" s="118"/>
      <c r="T741" s="118"/>
      <c r="U741" s="190"/>
      <c r="V741" s="125"/>
      <c r="W741" s="152">
        <v>17500000</v>
      </c>
      <c r="X741" s="127">
        <v>0</v>
      </c>
      <c r="Y741" s="128">
        <v>0</v>
      </c>
      <c r="Z741" s="126">
        <v>0</v>
      </c>
      <c r="AA741" s="122">
        <v>17500000</v>
      </c>
      <c r="AB741" s="154">
        <v>5833333</v>
      </c>
      <c r="AC741" s="178">
        <v>45257</v>
      </c>
      <c r="AD741" s="178">
        <v>45266</v>
      </c>
      <c r="AE741" s="178">
        <v>45341</v>
      </c>
      <c r="AF741" s="123">
        <f t="shared" si="12"/>
        <v>82</v>
      </c>
      <c r="AG741" s="123"/>
      <c r="AH741" s="123"/>
      <c r="AI741" s="124"/>
      <c r="AJ741" s="124"/>
      <c r="AK741" s="178"/>
      <c r="AL741" s="179"/>
      <c r="AM741" s="118" t="s">
        <v>208</v>
      </c>
      <c r="AN741" s="180">
        <v>0.33333331428571428</v>
      </c>
    </row>
    <row r="742" spans="1:40" x14ac:dyDescent="0.3">
      <c r="A742" s="130" t="s">
        <v>1255</v>
      </c>
      <c r="B742" s="117">
        <v>2023</v>
      </c>
      <c r="C742" s="118" t="s">
        <v>3891</v>
      </c>
      <c r="D742" s="118" t="s">
        <v>4759</v>
      </c>
      <c r="E742" s="116" t="s">
        <v>49</v>
      </c>
      <c r="F742" s="116" t="s">
        <v>22</v>
      </c>
      <c r="G742" s="116"/>
      <c r="H742" s="116" t="s">
        <v>1922</v>
      </c>
      <c r="I742" s="143" t="s">
        <v>45</v>
      </c>
      <c r="J742" s="118" t="s">
        <v>191</v>
      </c>
      <c r="K742" s="117">
        <v>49</v>
      </c>
      <c r="L742" s="118" t="s">
        <v>138</v>
      </c>
      <c r="M742" s="118" t="s">
        <v>3052</v>
      </c>
      <c r="N742" s="184">
        <v>1999</v>
      </c>
      <c r="O742" s="177">
        <v>1</v>
      </c>
      <c r="P742" s="129">
        <v>1015445088</v>
      </c>
      <c r="Q742" s="148" t="s">
        <v>2266</v>
      </c>
      <c r="R742" s="118" t="s">
        <v>173</v>
      </c>
      <c r="S742" s="118"/>
      <c r="T742" s="118"/>
      <c r="U742" s="190"/>
      <c r="V742" s="125"/>
      <c r="W742" s="152">
        <v>3825000</v>
      </c>
      <c r="X742" s="127">
        <v>0</v>
      </c>
      <c r="Y742" s="128">
        <v>0</v>
      </c>
      <c r="Z742" s="126">
        <v>0</v>
      </c>
      <c r="AA742" s="122">
        <v>3825000</v>
      </c>
      <c r="AB742" s="154">
        <v>2125000</v>
      </c>
      <c r="AC742" s="178">
        <v>45260</v>
      </c>
      <c r="AD742" s="178">
        <v>45266</v>
      </c>
      <c r="AE742" s="178">
        <v>45311</v>
      </c>
      <c r="AF742" s="123">
        <f t="shared" si="12"/>
        <v>50</v>
      </c>
      <c r="AG742" s="123"/>
      <c r="AH742" s="123"/>
      <c r="AI742" s="124"/>
      <c r="AJ742" s="124"/>
      <c r="AK742" s="178"/>
      <c r="AL742" s="179"/>
      <c r="AM742" s="118" t="s">
        <v>208</v>
      </c>
      <c r="AN742" s="180">
        <v>0.55555555555555558</v>
      </c>
    </row>
    <row r="743" spans="1:40" x14ac:dyDescent="0.3">
      <c r="A743" s="130" t="s">
        <v>1256</v>
      </c>
      <c r="B743" s="117">
        <v>2023</v>
      </c>
      <c r="C743" s="118" t="s">
        <v>3892</v>
      </c>
      <c r="D743" s="118" t="s">
        <v>4760</v>
      </c>
      <c r="E743" s="116" t="s">
        <v>49</v>
      </c>
      <c r="F743" s="116" t="s">
        <v>22</v>
      </c>
      <c r="G743" s="116"/>
      <c r="H743" s="116" t="s">
        <v>1923</v>
      </c>
      <c r="I743" s="143" t="s">
        <v>45</v>
      </c>
      <c r="J743" s="118" t="s">
        <v>191</v>
      </c>
      <c r="K743" s="117">
        <v>49</v>
      </c>
      <c r="L743" s="118" t="s">
        <v>138</v>
      </c>
      <c r="M743" s="118" t="s">
        <v>3052</v>
      </c>
      <c r="N743" s="184">
        <v>1999</v>
      </c>
      <c r="O743" s="177">
        <v>1</v>
      </c>
      <c r="P743" s="129">
        <v>1068975560</v>
      </c>
      <c r="Q743" s="148" t="s">
        <v>248</v>
      </c>
      <c r="R743" s="118" t="s">
        <v>173</v>
      </c>
      <c r="S743" s="118"/>
      <c r="T743" s="118"/>
      <c r="U743" s="190"/>
      <c r="V743" s="125"/>
      <c r="W743" s="152">
        <v>15150000</v>
      </c>
      <c r="X743" s="127">
        <v>0</v>
      </c>
      <c r="Y743" s="128">
        <v>0</v>
      </c>
      <c r="Z743" s="126">
        <v>0</v>
      </c>
      <c r="AA743" s="122">
        <v>15150000</v>
      </c>
      <c r="AB743" s="154">
        <v>0</v>
      </c>
      <c r="AC743" s="178">
        <v>45254</v>
      </c>
      <c r="AD743" s="178">
        <v>45259</v>
      </c>
      <c r="AE743" s="178">
        <v>45350</v>
      </c>
      <c r="AF743" s="123">
        <f t="shared" si="12"/>
        <v>94</v>
      </c>
      <c r="AG743" s="123"/>
      <c r="AH743" s="123"/>
      <c r="AI743" s="124"/>
      <c r="AJ743" s="124"/>
      <c r="AK743" s="178"/>
      <c r="AL743" s="179"/>
      <c r="AM743" s="118" t="s">
        <v>208</v>
      </c>
      <c r="AN743" s="180">
        <v>0</v>
      </c>
    </row>
    <row r="744" spans="1:40" x14ac:dyDescent="0.3">
      <c r="A744" s="130" t="s">
        <v>1257</v>
      </c>
      <c r="B744" s="117">
        <v>2023</v>
      </c>
      <c r="C744" s="118" t="s">
        <v>3893</v>
      </c>
      <c r="D744" s="118" t="s">
        <v>4761</v>
      </c>
      <c r="E744" s="116" t="s">
        <v>49</v>
      </c>
      <c r="F744" s="116" t="s">
        <v>22</v>
      </c>
      <c r="G744" s="116"/>
      <c r="H744" s="116" t="s">
        <v>1924</v>
      </c>
      <c r="I744" s="143" t="s">
        <v>45</v>
      </c>
      <c r="J744" s="118" t="s">
        <v>191</v>
      </c>
      <c r="K744" s="117">
        <v>49</v>
      </c>
      <c r="L744" s="118" t="s">
        <v>138</v>
      </c>
      <c r="M744" s="118" t="s">
        <v>3052</v>
      </c>
      <c r="N744" s="184">
        <v>1999</v>
      </c>
      <c r="O744" s="177">
        <v>1</v>
      </c>
      <c r="P744" s="129">
        <v>79169164</v>
      </c>
      <c r="Q744" s="148" t="s">
        <v>338</v>
      </c>
      <c r="R744" s="118" t="s">
        <v>173</v>
      </c>
      <c r="S744" s="118"/>
      <c r="T744" s="118"/>
      <c r="U744" s="190"/>
      <c r="V744" s="125"/>
      <c r="W744" s="152">
        <v>30800000</v>
      </c>
      <c r="X744" s="127">
        <v>0</v>
      </c>
      <c r="Y744" s="128">
        <v>0</v>
      </c>
      <c r="Z744" s="126">
        <v>0</v>
      </c>
      <c r="AA744" s="122">
        <v>30800000</v>
      </c>
      <c r="AB744" s="154">
        <v>7000000</v>
      </c>
      <c r="AC744" s="178">
        <v>45257</v>
      </c>
      <c r="AD744" s="178">
        <v>45261</v>
      </c>
      <c r="AE744" s="178">
        <v>45394</v>
      </c>
      <c r="AF744" s="123">
        <f t="shared" si="12"/>
        <v>135</v>
      </c>
      <c r="AG744" s="123"/>
      <c r="AH744" s="123"/>
      <c r="AI744" s="124"/>
      <c r="AJ744" s="124"/>
      <c r="AK744" s="178"/>
      <c r="AL744" s="179"/>
      <c r="AM744" s="118" t="s">
        <v>207</v>
      </c>
      <c r="AN744" s="180">
        <v>0.22727272727272727</v>
      </c>
    </row>
    <row r="745" spans="1:40" x14ac:dyDescent="0.3">
      <c r="A745" s="116" t="s">
        <v>1258</v>
      </c>
      <c r="B745" s="117">
        <v>2023</v>
      </c>
      <c r="C745" s="118" t="s">
        <v>3894</v>
      </c>
      <c r="D745" s="118" t="s">
        <v>4762</v>
      </c>
      <c r="E745" s="116" t="s">
        <v>49</v>
      </c>
      <c r="F745" s="116" t="s">
        <v>22</v>
      </c>
      <c r="G745" s="116"/>
      <c r="H745" s="116" t="s">
        <v>1910</v>
      </c>
      <c r="I745" s="143" t="s">
        <v>45</v>
      </c>
      <c r="J745" s="118" t="s">
        <v>191</v>
      </c>
      <c r="K745" s="117">
        <v>49</v>
      </c>
      <c r="L745" s="118" t="s">
        <v>138</v>
      </c>
      <c r="M745" s="118" t="s">
        <v>3052</v>
      </c>
      <c r="N745" s="184">
        <v>1999</v>
      </c>
      <c r="O745" s="177">
        <v>1</v>
      </c>
      <c r="P745" s="129">
        <v>1015410893</v>
      </c>
      <c r="Q745" s="148" t="s">
        <v>339</v>
      </c>
      <c r="R745" s="118" t="s">
        <v>173</v>
      </c>
      <c r="S745" s="118"/>
      <c r="T745" s="118"/>
      <c r="U745" s="190"/>
      <c r="V745" s="125"/>
      <c r="W745" s="152">
        <v>30800000</v>
      </c>
      <c r="X745" s="127">
        <v>0</v>
      </c>
      <c r="Y745" s="128">
        <v>0</v>
      </c>
      <c r="Z745" s="126">
        <v>0</v>
      </c>
      <c r="AA745" s="122">
        <v>30800000</v>
      </c>
      <c r="AB745" s="154">
        <v>7000000</v>
      </c>
      <c r="AC745" s="178">
        <v>45257</v>
      </c>
      <c r="AD745" s="178">
        <v>45261</v>
      </c>
      <c r="AE745" s="178">
        <v>45395</v>
      </c>
      <c r="AF745" s="123">
        <f t="shared" si="12"/>
        <v>136</v>
      </c>
      <c r="AG745" s="123"/>
      <c r="AH745" s="123"/>
      <c r="AI745" s="124"/>
      <c r="AJ745" s="124"/>
      <c r="AK745" s="178"/>
      <c r="AL745" s="179"/>
      <c r="AM745" s="118" t="s">
        <v>207</v>
      </c>
      <c r="AN745" s="180">
        <v>0.22727272727272727</v>
      </c>
    </row>
    <row r="746" spans="1:40" x14ac:dyDescent="0.3">
      <c r="A746" s="116" t="s">
        <v>1259</v>
      </c>
      <c r="B746" s="117">
        <v>2023</v>
      </c>
      <c r="C746" s="118" t="s">
        <v>3895</v>
      </c>
      <c r="D746" s="118" t="s">
        <v>4763</v>
      </c>
      <c r="E746" s="116" t="s">
        <v>49</v>
      </c>
      <c r="F746" s="116" t="s">
        <v>22</v>
      </c>
      <c r="G746" s="116"/>
      <c r="H746" s="116" t="s">
        <v>1925</v>
      </c>
      <c r="I746" s="143" t="s">
        <v>45</v>
      </c>
      <c r="J746" s="118" t="s">
        <v>191</v>
      </c>
      <c r="K746" s="117">
        <v>49</v>
      </c>
      <c r="L746" s="118" t="s">
        <v>138</v>
      </c>
      <c r="M746" s="118" t="s">
        <v>3052</v>
      </c>
      <c r="N746" s="184">
        <v>1999</v>
      </c>
      <c r="O746" s="177">
        <v>1</v>
      </c>
      <c r="P746" s="129">
        <v>79724176</v>
      </c>
      <c r="Q746" s="148" t="s">
        <v>334</v>
      </c>
      <c r="R746" s="118" t="s">
        <v>173</v>
      </c>
      <c r="S746" s="118"/>
      <c r="T746" s="118"/>
      <c r="U746" s="190"/>
      <c r="V746" s="125"/>
      <c r="W746" s="152">
        <v>35200000</v>
      </c>
      <c r="X746" s="127">
        <v>0</v>
      </c>
      <c r="Y746" s="128">
        <v>0</v>
      </c>
      <c r="Z746" s="126">
        <v>0</v>
      </c>
      <c r="AA746" s="122">
        <v>35200000</v>
      </c>
      <c r="AB746" s="154">
        <v>8533333</v>
      </c>
      <c r="AC746" s="178">
        <v>45257</v>
      </c>
      <c r="AD746" s="178">
        <v>45259</v>
      </c>
      <c r="AE746" s="178">
        <v>45391</v>
      </c>
      <c r="AF746" s="123">
        <f t="shared" si="12"/>
        <v>132</v>
      </c>
      <c r="AG746" s="123"/>
      <c r="AH746" s="123"/>
      <c r="AI746" s="124"/>
      <c r="AJ746" s="124"/>
      <c r="AK746" s="178"/>
      <c r="AL746" s="179"/>
      <c r="AM746" s="118" t="s">
        <v>207</v>
      </c>
      <c r="AN746" s="180">
        <v>0.24242423295454546</v>
      </c>
    </row>
    <row r="747" spans="1:40" x14ac:dyDescent="0.3">
      <c r="A747" s="116" t="s">
        <v>1260</v>
      </c>
      <c r="B747" s="117">
        <v>2023</v>
      </c>
      <c r="C747" s="118" t="s">
        <v>3896</v>
      </c>
      <c r="D747" s="118" t="s">
        <v>4764</v>
      </c>
      <c r="E747" s="116" t="s">
        <v>49</v>
      </c>
      <c r="F747" s="116" t="s">
        <v>22</v>
      </c>
      <c r="G747" s="116"/>
      <c r="H747" s="116" t="s">
        <v>1926</v>
      </c>
      <c r="I747" s="143" t="s">
        <v>45</v>
      </c>
      <c r="J747" s="118" t="s">
        <v>191</v>
      </c>
      <c r="K747" s="117">
        <v>57</v>
      </c>
      <c r="L747" s="118" t="s">
        <v>3049</v>
      </c>
      <c r="M747" s="118" t="s">
        <v>3048</v>
      </c>
      <c r="N747" s="184">
        <v>1978</v>
      </c>
      <c r="O747" s="177">
        <v>1</v>
      </c>
      <c r="P747" s="129">
        <v>1020839400</v>
      </c>
      <c r="Q747" s="148" t="s">
        <v>2508</v>
      </c>
      <c r="R747" s="118" t="s">
        <v>173</v>
      </c>
      <c r="S747" s="118"/>
      <c r="T747" s="118"/>
      <c r="U747" s="190"/>
      <c r="V747" s="125"/>
      <c r="W747" s="152">
        <v>6000000</v>
      </c>
      <c r="X747" s="127">
        <v>0</v>
      </c>
      <c r="Y747" s="128">
        <v>0</v>
      </c>
      <c r="Z747" s="126">
        <v>0</v>
      </c>
      <c r="AA747" s="122">
        <v>6000000</v>
      </c>
      <c r="AB747" s="154">
        <v>3600000</v>
      </c>
      <c r="AC747" s="178">
        <v>45258</v>
      </c>
      <c r="AD747" s="178">
        <v>45264</v>
      </c>
      <c r="AE747" s="178">
        <v>45308</v>
      </c>
      <c r="AF747" s="123">
        <f t="shared" ref="AF747:AF810" si="13">DAYS360(AC747,AE747)</f>
        <v>49</v>
      </c>
      <c r="AG747" s="123"/>
      <c r="AH747" s="123"/>
      <c r="AI747" s="124"/>
      <c r="AJ747" s="124"/>
      <c r="AK747" s="178"/>
      <c r="AL747" s="179"/>
      <c r="AM747" s="118" t="s">
        <v>208</v>
      </c>
      <c r="AN747" s="180">
        <v>0.6</v>
      </c>
    </row>
    <row r="748" spans="1:40" x14ac:dyDescent="0.3">
      <c r="A748" s="116" t="s">
        <v>1261</v>
      </c>
      <c r="B748" s="117">
        <v>2023</v>
      </c>
      <c r="C748" s="118" t="s">
        <v>3897</v>
      </c>
      <c r="D748" s="118" t="s">
        <v>4765</v>
      </c>
      <c r="E748" s="116" t="s">
        <v>49</v>
      </c>
      <c r="F748" s="116" t="s">
        <v>22</v>
      </c>
      <c r="G748" s="116"/>
      <c r="H748" s="116" t="s">
        <v>1927</v>
      </c>
      <c r="I748" s="143" t="s">
        <v>45</v>
      </c>
      <c r="J748" s="118" t="s">
        <v>191</v>
      </c>
      <c r="K748" s="117">
        <v>12</v>
      </c>
      <c r="L748" s="118" t="s">
        <v>556</v>
      </c>
      <c r="M748" s="118" t="s">
        <v>3042</v>
      </c>
      <c r="N748" s="184">
        <v>1957</v>
      </c>
      <c r="O748" s="177">
        <v>1</v>
      </c>
      <c r="P748" s="129">
        <v>1110547958</v>
      </c>
      <c r="Q748" s="148" t="s">
        <v>2509</v>
      </c>
      <c r="R748" s="118" t="s">
        <v>173</v>
      </c>
      <c r="S748" s="118"/>
      <c r="T748" s="118"/>
      <c r="U748" s="190"/>
      <c r="V748" s="125"/>
      <c r="W748" s="152">
        <v>7575000</v>
      </c>
      <c r="X748" s="127">
        <v>0</v>
      </c>
      <c r="Y748" s="128">
        <v>0</v>
      </c>
      <c r="Z748" s="126">
        <v>0</v>
      </c>
      <c r="AA748" s="122">
        <v>7575000</v>
      </c>
      <c r="AB748" s="154">
        <v>5050000</v>
      </c>
      <c r="AC748" s="178">
        <v>45257</v>
      </c>
      <c r="AD748" s="178">
        <v>45261</v>
      </c>
      <c r="AE748" s="178">
        <v>45306</v>
      </c>
      <c r="AF748" s="123">
        <f t="shared" si="13"/>
        <v>48</v>
      </c>
      <c r="AG748" s="123"/>
      <c r="AH748" s="123"/>
      <c r="AI748" s="124"/>
      <c r="AJ748" s="124"/>
      <c r="AK748" s="178"/>
      <c r="AL748" s="179"/>
      <c r="AM748" s="118" t="s">
        <v>208</v>
      </c>
      <c r="AN748" s="180">
        <v>0.66666666666666663</v>
      </c>
    </row>
    <row r="749" spans="1:40" x14ac:dyDescent="0.3">
      <c r="A749" s="116" t="s">
        <v>1262</v>
      </c>
      <c r="B749" s="117">
        <v>2023</v>
      </c>
      <c r="C749" s="118" t="s">
        <v>3898</v>
      </c>
      <c r="D749" s="118" t="s">
        <v>4766</v>
      </c>
      <c r="E749" s="116" t="s">
        <v>49</v>
      </c>
      <c r="F749" s="116" t="s">
        <v>22</v>
      </c>
      <c r="G749" s="116"/>
      <c r="H749" s="116" t="s">
        <v>1928</v>
      </c>
      <c r="I749" s="143" t="s">
        <v>45</v>
      </c>
      <c r="J749" s="118" t="s">
        <v>191</v>
      </c>
      <c r="K749" s="117">
        <v>57</v>
      </c>
      <c r="L749" s="118" t="s">
        <v>3049</v>
      </c>
      <c r="M749" s="118" t="s">
        <v>3048</v>
      </c>
      <c r="N749" s="184">
        <v>1978</v>
      </c>
      <c r="O749" s="177">
        <v>1</v>
      </c>
      <c r="P749" s="129">
        <v>33376813</v>
      </c>
      <c r="Q749" s="148" t="s">
        <v>442</v>
      </c>
      <c r="R749" s="118" t="s">
        <v>173</v>
      </c>
      <c r="S749" s="118"/>
      <c r="T749" s="118"/>
      <c r="U749" s="190"/>
      <c r="V749" s="125"/>
      <c r="W749" s="152">
        <v>20200000</v>
      </c>
      <c r="X749" s="127">
        <v>0</v>
      </c>
      <c r="Y749" s="128">
        <v>0</v>
      </c>
      <c r="Z749" s="126">
        <v>0</v>
      </c>
      <c r="AA749" s="122">
        <v>20200000</v>
      </c>
      <c r="AB749" s="154">
        <v>5218333</v>
      </c>
      <c r="AC749" s="178">
        <v>45258</v>
      </c>
      <c r="AD749" s="178">
        <v>45260</v>
      </c>
      <c r="AE749" s="178">
        <v>45380</v>
      </c>
      <c r="AF749" s="123">
        <f t="shared" si="13"/>
        <v>121</v>
      </c>
      <c r="AG749" s="123"/>
      <c r="AH749" s="123"/>
      <c r="AI749" s="124"/>
      <c r="AJ749" s="124"/>
      <c r="AK749" s="178"/>
      <c r="AL749" s="179"/>
      <c r="AM749" s="118" t="s">
        <v>207</v>
      </c>
      <c r="AN749" s="180">
        <v>0.25833331683168315</v>
      </c>
    </row>
    <row r="750" spans="1:40" x14ac:dyDescent="0.3">
      <c r="A750" s="116" t="s">
        <v>1263</v>
      </c>
      <c r="B750" s="117">
        <v>2023</v>
      </c>
      <c r="C750" s="118" t="s">
        <v>3899</v>
      </c>
      <c r="D750" s="118" t="s">
        <v>4767</v>
      </c>
      <c r="E750" s="116" t="s">
        <v>49</v>
      </c>
      <c r="F750" s="116" t="s">
        <v>22</v>
      </c>
      <c r="G750" s="116"/>
      <c r="H750" s="116" t="s">
        <v>1929</v>
      </c>
      <c r="I750" s="143" t="s">
        <v>45</v>
      </c>
      <c r="J750" s="118" t="s">
        <v>191</v>
      </c>
      <c r="K750" s="117">
        <v>57</v>
      </c>
      <c r="L750" s="118" t="s">
        <v>3049</v>
      </c>
      <c r="M750" s="118" t="s">
        <v>3048</v>
      </c>
      <c r="N750" s="184">
        <v>1978</v>
      </c>
      <c r="O750" s="177">
        <v>1</v>
      </c>
      <c r="P750" s="129">
        <v>80818086</v>
      </c>
      <c r="Q750" s="148" t="s">
        <v>247</v>
      </c>
      <c r="R750" s="118" t="s">
        <v>173</v>
      </c>
      <c r="S750" s="118"/>
      <c r="T750" s="118"/>
      <c r="U750" s="190"/>
      <c r="V750" s="125"/>
      <c r="W750" s="152">
        <v>16000000</v>
      </c>
      <c r="X750" s="127">
        <v>0</v>
      </c>
      <c r="Y750" s="128">
        <v>0</v>
      </c>
      <c r="Z750" s="126">
        <v>0</v>
      </c>
      <c r="AA750" s="122">
        <v>16000000</v>
      </c>
      <c r="AB750" s="154">
        <v>4266667</v>
      </c>
      <c r="AC750" s="178">
        <v>45259</v>
      </c>
      <c r="AD750" s="178">
        <v>45259</v>
      </c>
      <c r="AE750" s="178">
        <v>45379</v>
      </c>
      <c r="AF750" s="123">
        <f t="shared" si="13"/>
        <v>119</v>
      </c>
      <c r="AG750" s="123"/>
      <c r="AH750" s="123"/>
      <c r="AI750" s="124"/>
      <c r="AJ750" s="124"/>
      <c r="AK750" s="178"/>
      <c r="AL750" s="179"/>
      <c r="AM750" s="118" t="s">
        <v>207</v>
      </c>
      <c r="AN750" s="180">
        <v>0.2666666875</v>
      </c>
    </row>
    <row r="751" spans="1:40" x14ac:dyDescent="0.3">
      <c r="A751" s="116" t="s">
        <v>1264</v>
      </c>
      <c r="B751" s="117">
        <v>2023</v>
      </c>
      <c r="C751" s="118" t="s">
        <v>3900</v>
      </c>
      <c r="D751" s="118" t="s">
        <v>4768</v>
      </c>
      <c r="E751" s="116" t="s">
        <v>49</v>
      </c>
      <c r="F751" s="116" t="s">
        <v>22</v>
      </c>
      <c r="G751" s="116"/>
      <c r="H751" s="116" t="s">
        <v>1930</v>
      </c>
      <c r="I751" s="143" t="s">
        <v>45</v>
      </c>
      <c r="J751" s="118" t="s">
        <v>191</v>
      </c>
      <c r="K751" s="117">
        <v>57</v>
      </c>
      <c r="L751" s="118" t="s">
        <v>3049</v>
      </c>
      <c r="M751" s="118" t="s">
        <v>3048</v>
      </c>
      <c r="N751" s="184">
        <v>1978</v>
      </c>
      <c r="O751" s="177">
        <v>1</v>
      </c>
      <c r="P751" s="129">
        <v>80853316</v>
      </c>
      <c r="Q751" s="148" t="s">
        <v>246</v>
      </c>
      <c r="R751" s="118" t="s">
        <v>173</v>
      </c>
      <c r="S751" s="118"/>
      <c r="T751" s="118"/>
      <c r="U751" s="190"/>
      <c r="V751" s="125"/>
      <c r="W751" s="152">
        <v>20200000</v>
      </c>
      <c r="X751" s="127">
        <v>0</v>
      </c>
      <c r="Y751" s="128">
        <v>0</v>
      </c>
      <c r="Z751" s="126">
        <v>0</v>
      </c>
      <c r="AA751" s="122">
        <v>20200000</v>
      </c>
      <c r="AB751" s="154">
        <v>5050000</v>
      </c>
      <c r="AC751" s="178">
        <v>45259</v>
      </c>
      <c r="AD751" s="178">
        <v>45261</v>
      </c>
      <c r="AE751" s="178">
        <v>45382</v>
      </c>
      <c r="AF751" s="123">
        <f t="shared" si="13"/>
        <v>122</v>
      </c>
      <c r="AG751" s="123"/>
      <c r="AH751" s="123"/>
      <c r="AI751" s="124"/>
      <c r="AJ751" s="124"/>
      <c r="AK751" s="178"/>
      <c r="AL751" s="179"/>
      <c r="AM751" s="118" t="s">
        <v>207</v>
      </c>
      <c r="AN751" s="180">
        <v>0.25</v>
      </c>
    </row>
    <row r="752" spans="1:40" x14ac:dyDescent="0.3">
      <c r="A752" s="116" t="s">
        <v>1265</v>
      </c>
      <c r="B752" s="117">
        <v>2023</v>
      </c>
      <c r="C752" s="118" t="s">
        <v>3901</v>
      </c>
      <c r="D752" s="118" t="s">
        <v>4769</v>
      </c>
      <c r="E752" s="116" t="s">
        <v>49</v>
      </c>
      <c r="F752" s="116" t="s">
        <v>22</v>
      </c>
      <c r="G752" s="116"/>
      <c r="H752" s="116" t="s">
        <v>1931</v>
      </c>
      <c r="I752" s="143" t="s">
        <v>45</v>
      </c>
      <c r="J752" s="118" t="s">
        <v>191</v>
      </c>
      <c r="K752" s="116">
        <v>40</v>
      </c>
      <c r="L752" s="118" t="s">
        <v>126</v>
      </c>
      <c r="M752" s="118" t="s">
        <v>3047</v>
      </c>
      <c r="N752" s="184">
        <v>1996</v>
      </c>
      <c r="O752" s="177">
        <v>1</v>
      </c>
      <c r="P752" s="129">
        <v>41578687</v>
      </c>
      <c r="Q752" s="148" t="s">
        <v>400</v>
      </c>
      <c r="R752" s="118" t="s">
        <v>173</v>
      </c>
      <c r="S752" s="118"/>
      <c r="T752" s="118"/>
      <c r="U752" s="190"/>
      <c r="V752" s="125"/>
      <c r="W752" s="152">
        <v>16000000</v>
      </c>
      <c r="X752" s="127">
        <v>0</v>
      </c>
      <c r="Y752" s="128">
        <v>0</v>
      </c>
      <c r="Z752" s="126">
        <v>0</v>
      </c>
      <c r="AA752" s="122">
        <v>16000000</v>
      </c>
      <c r="AB752" s="154">
        <v>4000000</v>
      </c>
      <c r="AC752" s="178">
        <v>45259</v>
      </c>
      <c r="AD752" s="178">
        <v>45261</v>
      </c>
      <c r="AE752" s="178">
        <v>45382</v>
      </c>
      <c r="AF752" s="123">
        <f t="shared" si="13"/>
        <v>122</v>
      </c>
      <c r="AG752" s="123"/>
      <c r="AH752" s="123"/>
      <c r="AI752" s="124"/>
      <c r="AJ752" s="124"/>
      <c r="AK752" s="178"/>
      <c r="AL752" s="179"/>
      <c r="AM752" s="118" t="s">
        <v>207</v>
      </c>
      <c r="AN752" s="180">
        <v>0.25</v>
      </c>
    </row>
    <row r="753" spans="1:40" x14ac:dyDescent="0.3">
      <c r="A753" s="116" t="s">
        <v>1266</v>
      </c>
      <c r="B753" s="117">
        <v>2023</v>
      </c>
      <c r="C753" s="118" t="s">
        <v>3902</v>
      </c>
      <c r="D753" s="118" t="s">
        <v>4770</v>
      </c>
      <c r="E753" s="116" t="s">
        <v>49</v>
      </c>
      <c r="F753" s="116" t="s">
        <v>22</v>
      </c>
      <c r="G753" s="116"/>
      <c r="H753" s="116" t="s">
        <v>1577</v>
      </c>
      <c r="I753" s="143" t="s">
        <v>45</v>
      </c>
      <c r="J753" s="118" t="s">
        <v>191</v>
      </c>
      <c r="K753" s="117">
        <v>57</v>
      </c>
      <c r="L753" s="118" t="s">
        <v>3049</v>
      </c>
      <c r="M753" s="118" t="s">
        <v>3048</v>
      </c>
      <c r="N753" s="184">
        <v>1978</v>
      </c>
      <c r="O753" s="177">
        <v>1</v>
      </c>
      <c r="P753" s="129">
        <v>1032456954</v>
      </c>
      <c r="Q753" s="148" t="s">
        <v>256</v>
      </c>
      <c r="R753" s="118" t="s">
        <v>173</v>
      </c>
      <c r="S753" s="118"/>
      <c r="T753" s="118"/>
      <c r="U753" s="190"/>
      <c r="V753" s="125"/>
      <c r="W753" s="152">
        <v>10100000</v>
      </c>
      <c r="X753" s="127">
        <v>0</v>
      </c>
      <c r="Y753" s="128">
        <v>0</v>
      </c>
      <c r="Z753" s="126">
        <v>0</v>
      </c>
      <c r="AA753" s="122">
        <v>10100000</v>
      </c>
      <c r="AB753" s="154">
        <v>4208333</v>
      </c>
      <c r="AC753" s="178">
        <v>45260</v>
      </c>
      <c r="AD753" s="178">
        <v>45266</v>
      </c>
      <c r="AE753" s="178">
        <v>45327</v>
      </c>
      <c r="AF753" s="123">
        <f t="shared" si="13"/>
        <v>65</v>
      </c>
      <c r="AG753" s="123"/>
      <c r="AH753" s="123"/>
      <c r="AI753" s="124"/>
      <c r="AJ753" s="124"/>
      <c r="AK753" s="178"/>
      <c r="AL753" s="179"/>
      <c r="AM753" s="118" t="s">
        <v>208</v>
      </c>
      <c r="AN753" s="180">
        <v>0.41666663366336631</v>
      </c>
    </row>
    <row r="754" spans="1:40" x14ac:dyDescent="0.3">
      <c r="A754" s="116" t="s">
        <v>1267</v>
      </c>
      <c r="B754" s="117">
        <v>2023</v>
      </c>
      <c r="C754" s="118" t="s">
        <v>3903</v>
      </c>
      <c r="D754" s="118" t="s">
        <v>4771</v>
      </c>
      <c r="E754" s="116" t="s">
        <v>49</v>
      </c>
      <c r="F754" s="116" t="s">
        <v>22</v>
      </c>
      <c r="G754" s="116"/>
      <c r="H754" s="116" t="s">
        <v>1924</v>
      </c>
      <c r="I754" s="143" t="s">
        <v>45</v>
      </c>
      <c r="J754" s="118" t="s">
        <v>191</v>
      </c>
      <c r="K754" s="117">
        <v>57</v>
      </c>
      <c r="L754" s="118" t="s">
        <v>3049</v>
      </c>
      <c r="M754" s="118" t="s">
        <v>3048</v>
      </c>
      <c r="N754" s="184">
        <v>1978</v>
      </c>
      <c r="O754" s="177">
        <v>1</v>
      </c>
      <c r="P754" s="129">
        <v>1024481111</v>
      </c>
      <c r="Q754" s="148" t="s">
        <v>445</v>
      </c>
      <c r="R754" s="118" t="s">
        <v>173</v>
      </c>
      <c r="S754" s="118"/>
      <c r="T754" s="118"/>
      <c r="U754" s="190"/>
      <c r="V754" s="125"/>
      <c r="W754" s="152">
        <v>14000000</v>
      </c>
      <c r="X754" s="127">
        <v>0</v>
      </c>
      <c r="Y754" s="128">
        <v>0</v>
      </c>
      <c r="Z754" s="126">
        <v>0</v>
      </c>
      <c r="AA754" s="122">
        <v>14000000</v>
      </c>
      <c r="AB754" s="154">
        <v>4666667</v>
      </c>
      <c r="AC754" s="178">
        <v>45264</v>
      </c>
      <c r="AD754" s="178">
        <v>45271</v>
      </c>
      <c r="AE754" s="178">
        <v>45332</v>
      </c>
      <c r="AF754" s="123">
        <f t="shared" si="13"/>
        <v>66</v>
      </c>
      <c r="AG754" s="123"/>
      <c r="AH754" s="123"/>
      <c r="AI754" s="124"/>
      <c r="AJ754" s="124"/>
      <c r="AK754" s="178"/>
      <c r="AL754" s="179"/>
      <c r="AM754" s="118" t="s">
        <v>208</v>
      </c>
      <c r="AN754" s="180">
        <v>0.33333335714285717</v>
      </c>
    </row>
    <row r="755" spans="1:40" x14ac:dyDescent="0.3">
      <c r="A755" s="116" t="s">
        <v>1268</v>
      </c>
      <c r="B755" s="117">
        <v>2023</v>
      </c>
      <c r="C755" s="118" t="s">
        <v>3904</v>
      </c>
      <c r="D755" s="118" t="s">
        <v>4772</v>
      </c>
      <c r="E755" s="116" t="s">
        <v>49</v>
      </c>
      <c r="F755" s="116" t="s">
        <v>22</v>
      </c>
      <c r="G755" s="116"/>
      <c r="H755" s="116" t="s">
        <v>1932</v>
      </c>
      <c r="I755" s="143" t="s">
        <v>45</v>
      </c>
      <c r="J755" s="118" t="s">
        <v>191</v>
      </c>
      <c r="K755" s="117">
        <v>33</v>
      </c>
      <c r="L755" s="118" t="s">
        <v>119</v>
      </c>
      <c r="M755" s="118" t="s">
        <v>3046</v>
      </c>
      <c r="N755" s="184">
        <v>1970</v>
      </c>
      <c r="O755" s="177">
        <v>1</v>
      </c>
      <c r="P755" s="129">
        <v>80491356</v>
      </c>
      <c r="Q755" s="148" t="s">
        <v>341</v>
      </c>
      <c r="R755" s="118" t="s">
        <v>173</v>
      </c>
      <c r="S755" s="118"/>
      <c r="T755" s="118"/>
      <c r="U755" s="190"/>
      <c r="V755" s="125"/>
      <c r="W755" s="152">
        <v>20000000</v>
      </c>
      <c r="X755" s="127">
        <v>0</v>
      </c>
      <c r="Y755" s="128">
        <v>0</v>
      </c>
      <c r="Z755" s="126">
        <v>0</v>
      </c>
      <c r="AA755" s="122">
        <v>20000000</v>
      </c>
      <c r="AB755" s="154">
        <v>8000000</v>
      </c>
      <c r="AC755" s="178">
        <v>45260</v>
      </c>
      <c r="AD755" s="178">
        <v>45261</v>
      </c>
      <c r="AE755" s="178">
        <v>45337</v>
      </c>
      <c r="AF755" s="123">
        <f t="shared" si="13"/>
        <v>75</v>
      </c>
      <c r="AG755" s="123"/>
      <c r="AH755" s="123"/>
      <c r="AI755" s="124"/>
      <c r="AJ755" s="124"/>
      <c r="AK755" s="178"/>
      <c r="AL755" s="179"/>
      <c r="AM755" s="118" t="s">
        <v>208</v>
      </c>
      <c r="AN755" s="180">
        <v>0.4</v>
      </c>
    </row>
    <row r="756" spans="1:40" x14ac:dyDescent="0.3">
      <c r="A756" s="116" t="s">
        <v>1269</v>
      </c>
      <c r="B756" s="117">
        <v>2023</v>
      </c>
      <c r="C756" s="118" t="s">
        <v>3905</v>
      </c>
      <c r="D756" s="118" t="s">
        <v>4773</v>
      </c>
      <c r="E756" s="116" t="s">
        <v>49</v>
      </c>
      <c r="F756" s="116" t="s">
        <v>22</v>
      </c>
      <c r="G756" s="116"/>
      <c r="H756" s="116" t="s">
        <v>1933</v>
      </c>
      <c r="I756" s="143" t="s">
        <v>45</v>
      </c>
      <c r="J756" s="118" t="s">
        <v>191</v>
      </c>
      <c r="K756" s="117">
        <v>57</v>
      </c>
      <c r="L756" s="118" t="s">
        <v>3049</v>
      </c>
      <c r="M756" s="118" t="s">
        <v>3048</v>
      </c>
      <c r="N756" s="184">
        <v>1978</v>
      </c>
      <c r="O756" s="177">
        <v>1</v>
      </c>
      <c r="P756" s="129">
        <v>51755187</v>
      </c>
      <c r="Q756" s="148" t="s">
        <v>427</v>
      </c>
      <c r="R756" s="118" t="s">
        <v>173</v>
      </c>
      <c r="S756" s="118"/>
      <c r="T756" s="118"/>
      <c r="U756" s="190"/>
      <c r="V756" s="125"/>
      <c r="W756" s="152">
        <v>21000000</v>
      </c>
      <c r="X756" s="127">
        <v>0</v>
      </c>
      <c r="Y756" s="128">
        <v>0</v>
      </c>
      <c r="Z756" s="126">
        <v>0</v>
      </c>
      <c r="AA756" s="122">
        <v>21000000</v>
      </c>
      <c r="AB756" s="154">
        <v>6066667</v>
      </c>
      <c r="AC756" s="178">
        <v>45261</v>
      </c>
      <c r="AD756" s="178">
        <v>45265</v>
      </c>
      <c r="AE756" s="178">
        <v>45355</v>
      </c>
      <c r="AF756" s="123">
        <f t="shared" si="13"/>
        <v>93</v>
      </c>
      <c r="AG756" s="123"/>
      <c r="AH756" s="123"/>
      <c r="AI756" s="124"/>
      <c r="AJ756" s="124"/>
      <c r="AK756" s="178"/>
      <c r="AL756" s="179"/>
      <c r="AM756" s="118" t="s">
        <v>207</v>
      </c>
      <c r="AN756" s="180">
        <v>0.28888890476190476</v>
      </c>
    </row>
    <row r="757" spans="1:40" x14ac:dyDescent="0.3">
      <c r="A757" s="116" t="s">
        <v>1270</v>
      </c>
      <c r="B757" s="117">
        <v>2023</v>
      </c>
      <c r="C757" s="118" t="s">
        <v>3906</v>
      </c>
      <c r="D757" s="118" t="s">
        <v>4774</v>
      </c>
      <c r="E757" s="116" t="s">
        <v>49</v>
      </c>
      <c r="F757" s="116" t="s">
        <v>22</v>
      </c>
      <c r="G757" s="116"/>
      <c r="H757" s="116" t="s">
        <v>1934</v>
      </c>
      <c r="I757" s="143" t="s">
        <v>45</v>
      </c>
      <c r="J757" s="118" t="s">
        <v>191</v>
      </c>
      <c r="K757" s="117">
        <v>57</v>
      </c>
      <c r="L757" s="118" t="s">
        <v>3049</v>
      </c>
      <c r="M757" s="118" t="s">
        <v>3048</v>
      </c>
      <c r="N757" s="184">
        <v>1978</v>
      </c>
      <c r="O757" s="177">
        <v>1</v>
      </c>
      <c r="P757" s="129">
        <v>80136968</v>
      </c>
      <c r="Q757" s="148" t="s">
        <v>2510</v>
      </c>
      <c r="R757" s="118" t="s">
        <v>173</v>
      </c>
      <c r="S757" s="118"/>
      <c r="T757" s="118"/>
      <c r="U757" s="190"/>
      <c r="V757" s="125"/>
      <c r="W757" s="152">
        <v>14000000</v>
      </c>
      <c r="X757" s="127">
        <v>0</v>
      </c>
      <c r="Y757" s="128">
        <v>0</v>
      </c>
      <c r="Z757" s="126">
        <v>0</v>
      </c>
      <c r="AA757" s="122">
        <v>14000000</v>
      </c>
      <c r="AB757" s="154">
        <v>5366667</v>
      </c>
      <c r="AC757" s="178">
        <v>45265</v>
      </c>
      <c r="AD757" s="178">
        <v>45266</v>
      </c>
      <c r="AE757" s="178">
        <v>45289</v>
      </c>
      <c r="AF757" s="123">
        <f t="shared" si="13"/>
        <v>24</v>
      </c>
      <c r="AG757" s="123"/>
      <c r="AH757" s="123"/>
      <c r="AI757" s="124"/>
      <c r="AJ757" s="124"/>
      <c r="AK757" s="178"/>
      <c r="AL757" s="179"/>
      <c r="AM757" s="118" t="s">
        <v>4992</v>
      </c>
      <c r="AN757" s="180">
        <v>0.38333335714285716</v>
      </c>
    </row>
    <row r="758" spans="1:40" x14ac:dyDescent="0.3">
      <c r="A758" s="116" t="s">
        <v>1271</v>
      </c>
      <c r="B758" s="117">
        <v>2023</v>
      </c>
      <c r="C758" s="118" t="s">
        <v>3907</v>
      </c>
      <c r="D758" s="118" t="s">
        <v>4775</v>
      </c>
      <c r="E758" s="116" t="s">
        <v>49</v>
      </c>
      <c r="F758" s="116" t="s">
        <v>22</v>
      </c>
      <c r="G758" s="116"/>
      <c r="H758" s="116" t="s">
        <v>1720</v>
      </c>
      <c r="I758" s="143" t="s">
        <v>45</v>
      </c>
      <c r="J758" s="118" t="s">
        <v>191</v>
      </c>
      <c r="K758" s="117">
        <v>57</v>
      </c>
      <c r="L758" s="118" t="s">
        <v>3049</v>
      </c>
      <c r="M758" s="118" t="s">
        <v>3048</v>
      </c>
      <c r="N758" s="184">
        <v>1978</v>
      </c>
      <c r="O758" s="177">
        <v>1</v>
      </c>
      <c r="P758" s="129">
        <v>79731017</v>
      </c>
      <c r="Q758" s="148" t="s">
        <v>2511</v>
      </c>
      <c r="R758" s="118" t="s">
        <v>173</v>
      </c>
      <c r="S758" s="118"/>
      <c r="T758" s="118"/>
      <c r="U758" s="190"/>
      <c r="V758" s="125"/>
      <c r="W758" s="152">
        <v>24500000</v>
      </c>
      <c r="X758" s="127">
        <v>0</v>
      </c>
      <c r="Y758" s="128">
        <v>0</v>
      </c>
      <c r="Z758" s="126">
        <v>0</v>
      </c>
      <c r="AA758" s="122">
        <v>24500000</v>
      </c>
      <c r="AB758" s="154">
        <v>5833333</v>
      </c>
      <c r="AC758" s="178">
        <v>45260</v>
      </c>
      <c r="AD758" s="178">
        <v>45266</v>
      </c>
      <c r="AE758" s="178">
        <v>45371</v>
      </c>
      <c r="AF758" s="123">
        <f t="shared" si="13"/>
        <v>110</v>
      </c>
      <c r="AG758" s="123"/>
      <c r="AH758" s="123"/>
      <c r="AI758" s="124"/>
      <c r="AJ758" s="124"/>
      <c r="AK758" s="178"/>
      <c r="AL758" s="179"/>
      <c r="AM758" s="118" t="s">
        <v>207</v>
      </c>
      <c r="AN758" s="180">
        <v>0.23809522448979592</v>
      </c>
    </row>
    <row r="759" spans="1:40" x14ac:dyDescent="0.3">
      <c r="A759" s="116" t="s">
        <v>1272</v>
      </c>
      <c r="B759" s="117">
        <v>2023</v>
      </c>
      <c r="C759" s="118" t="s">
        <v>3908</v>
      </c>
      <c r="D759" s="118" t="s">
        <v>4776</v>
      </c>
      <c r="E759" s="116" t="s">
        <v>49</v>
      </c>
      <c r="F759" s="116" t="s">
        <v>22</v>
      </c>
      <c r="G759" s="116"/>
      <c r="H759" s="116" t="s">
        <v>1935</v>
      </c>
      <c r="I759" s="143" t="s">
        <v>45</v>
      </c>
      <c r="J759" s="118" t="s">
        <v>191</v>
      </c>
      <c r="K759" s="117">
        <v>45</v>
      </c>
      <c r="L759" s="118" t="s">
        <v>3051</v>
      </c>
      <c r="M759" s="118" t="s">
        <v>3047</v>
      </c>
      <c r="N759" s="184">
        <v>1998</v>
      </c>
      <c r="O759" s="177">
        <v>1</v>
      </c>
      <c r="P759" s="129">
        <v>52904641</v>
      </c>
      <c r="Q759" s="148" t="s">
        <v>440</v>
      </c>
      <c r="R759" s="118" t="s">
        <v>173</v>
      </c>
      <c r="S759" s="118"/>
      <c r="T759" s="118"/>
      <c r="U759" s="190"/>
      <c r="V759" s="125"/>
      <c r="W759" s="152">
        <v>4575000</v>
      </c>
      <c r="X759" s="127">
        <v>0</v>
      </c>
      <c r="Y759" s="128">
        <v>0</v>
      </c>
      <c r="Z759" s="126">
        <v>0</v>
      </c>
      <c r="AA759" s="122">
        <v>4575000</v>
      </c>
      <c r="AB759" s="154">
        <v>2033333</v>
      </c>
      <c r="AC759" s="178">
        <v>45265</v>
      </c>
      <c r="AD759" s="178">
        <v>45271</v>
      </c>
      <c r="AE759" s="178">
        <v>45316</v>
      </c>
      <c r="AF759" s="123">
        <f t="shared" si="13"/>
        <v>50</v>
      </c>
      <c r="AG759" s="123"/>
      <c r="AH759" s="123"/>
      <c r="AI759" s="124"/>
      <c r="AJ759" s="124"/>
      <c r="AK759" s="178"/>
      <c r="AL759" s="179"/>
      <c r="AM759" s="118" t="s">
        <v>208</v>
      </c>
      <c r="AN759" s="180">
        <v>0.44444437158469946</v>
      </c>
    </row>
    <row r="760" spans="1:40" x14ac:dyDescent="0.3">
      <c r="A760" s="116" t="s">
        <v>1273</v>
      </c>
      <c r="B760" s="117">
        <v>2023</v>
      </c>
      <c r="C760" s="118" t="s">
        <v>3909</v>
      </c>
      <c r="D760" s="118" t="s">
        <v>4777</v>
      </c>
      <c r="E760" s="116" t="s">
        <v>49</v>
      </c>
      <c r="F760" s="116" t="s">
        <v>22</v>
      </c>
      <c r="G760" s="116"/>
      <c r="H760" s="116" t="s">
        <v>1936</v>
      </c>
      <c r="I760" s="143" t="s">
        <v>45</v>
      </c>
      <c r="J760" s="118" t="s">
        <v>191</v>
      </c>
      <c r="K760" s="116">
        <v>27</v>
      </c>
      <c r="L760" s="118" t="s">
        <v>3050</v>
      </c>
      <c r="M760" s="118" t="s">
        <v>3046</v>
      </c>
      <c r="N760" s="184">
        <v>1997</v>
      </c>
      <c r="O760" s="177">
        <v>1</v>
      </c>
      <c r="P760" s="129">
        <v>1019094992</v>
      </c>
      <c r="Q760" s="148" t="s">
        <v>301</v>
      </c>
      <c r="R760" s="118" t="s">
        <v>173</v>
      </c>
      <c r="S760" s="118"/>
      <c r="T760" s="118"/>
      <c r="U760" s="190"/>
      <c r="V760" s="125"/>
      <c r="W760" s="152">
        <v>30800000</v>
      </c>
      <c r="X760" s="127">
        <v>0</v>
      </c>
      <c r="Y760" s="128">
        <v>0</v>
      </c>
      <c r="Z760" s="126">
        <v>0</v>
      </c>
      <c r="AA760" s="122">
        <v>30800000</v>
      </c>
      <c r="AB760" s="154">
        <v>6300000</v>
      </c>
      <c r="AC760" s="178">
        <v>45260</v>
      </c>
      <c r="AD760" s="178">
        <v>45264</v>
      </c>
      <c r="AE760" s="178">
        <v>45397</v>
      </c>
      <c r="AF760" s="123">
        <f t="shared" si="13"/>
        <v>135</v>
      </c>
      <c r="AG760" s="123"/>
      <c r="AH760" s="123"/>
      <c r="AI760" s="124"/>
      <c r="AJ760" s="124"/>
      <c r="AK760" s="178"/>
      <c r="AL760" s="179"/>
      <c r="AM760" s="118" t="s">
        <v>207</v>
      </c>
      <c r="AN760" s="180">
        <v>0.20454545454545456</v>
      </c>
    </row>
    <row r="761" spans="1:40" x14ac:dyDescent="0.3">
      <c r="A761" s="116" t="s">
        <v>1274</v>
      </c>
      <c r="B761" s="117">
        <v>2023</v>
      </c>
      <c r="C761" s="118" t="s">
        <v>3910</v>
      </c>
      <c r="D761" s="118" t="s">
        <v>4778</v>
      </c>
      <c r="E761" s="116" t="s">
        <v>49</v>
      </c>
      <c r="F761" s="116" t="s">
        <v>22</v>
      </c>
      <c r="G761" s="116"/>
      <c r="H761" s="116" t="s">
        <v>1937</v>
      </c>
      <c r="I761" s="143" t="s">
        <v>45</v>
      </c>
      <c r="J761" s="118" t="s">
        <v>191</v>
      </c>
      <c r="K761" s="117">
        <v>57</v>
      </c>
      <c r="L761" s="118" t="s">
        <v>3049</v>
      </c>
      <c r="M761" s="118" t="s">
        <v>3048</v>
      </c>
      <c r="N761" s="184">
        <v>1978</v>
      </c>
      <c r="O761" s="177">
        <v>1</v>
      </c>
      <c r="P761" s="129">
        <v>1015426758</v>
      </c>
      <c r="Q761" s="148" t="s">
        <v>305</v>
      </c>
      <c r="R761" s="118" t="s">
        <v>173</v>
      </c>
      <c r="S761" s="118"/>
      <c r="T761" s="118"/>
      <c r="U761" s="190"/>
      <c r="V761" s="125"/>
      <c r="W761" s="152">
        <v>21000000</v>
      </c>
      <c r="X761" s="127">
        <v>0</v>
      </c>
      <c r="Y761" s="128">
        <v>0</v>
      </c>
      <c r="Z761" s="126">
        <v>0</v>
      </c>
      <c r="AA761" s="122">
        <v>21000000</v>
      </c>
      <c r="AB761" s="154">
        <v>7000000</v>
      </c>
      <c r="AC761" s="178">
        <v>45257</v>
      </c>
      <c r="AD761" s="178">
        <v>45261</v>
      </c>
      <c r="AE761" s="178">
        <v>45351</v>
      </c>
      <c r="AF761" s="123">
        <f t="shared" si="13"/>
        <v>92</v>
      </c>
      <c r="AG761" s="123"/>
      <c r="AH761" s="123"/>
      <c r="AI761" s="124"/>
      <c r="AJ761" s="124"/>
      <c r="AK761" s="178"/>
      <c r="AL761" s="179"/>
      <c r="AM761" s="118" t="s">
        <v>208</v>
      </c>
      <c r="AN761" s="180">
        <v>0.33333333333333331</v>
      </c>
    </row>
    <row r="762" spans="1:40" x14ac:dyDescent="0.3">
      <c r="A762" s="116" t="s">
        <v>1275</v>
      </c>
      <c r="B762" s="117">
        <v>2023</v>
      </c>
      <c r="C762" s="118" t="s">
        <v>3911</v>
      </c>
      <c r="D762" s="118" t="s">
        <v>4779</v>
      </c>
      <c r="E762" s="116" t="s">
        <v>49</v>
      </c>
      <c r="F762" s="116" t="s">
        <v>22</v>
      </c>
      <c r="G762" s="116"/>
      <c r="H762" s="116" t="s">
        <v>1938</v>
      </c>
      <c r="I762" s="143" t="s">
        <v>45</v>
      </c>
      <c r="J762" s="118" t="s">
        <v>191</v>
      </c>
      <c r="K762" s="117">
        <v>57</v>
      </c>
      <c r="L762" s="118" t="s">
        <v>3049</v>
      </c>
      <c r="M762" s="118" t="s">
        <v>3048</v>
      </c>
      <c r="N762" s="184">
        <v>1979</v>
      </c>
      <c r="O762" s="177">
        <v>1</v>
      </c>
      <c r="P762" s="129">
        <v>1072713174</v>
      </c>
      <c r="Q762" s="148" t="s">
        <v>529</v>
      </c>
      <c r="R762" s="118" t="s">
        <v>173</v>
      </c>
      <c r="S762" s="118"/>
      <c r="T762" s="118"/>
      <c r="U762" s="190"/>
      <c r="V762" s="125"/>
      <c r="W762" s="152">
        <v>12120000</v>
      </c>
      <c r="X762" s="127">
        <v>0</v>
      </c>
      <c r="Y762" s="128">
        <v>0</v>
      </c>
      <c r="Z762" s="126">
        <v>0</v>
      </c>
      <c r="AA762" s="122">
        <v>12120000</v>
      </c>
      <c r="AB762" s="154">
        <v>4545000</v>
      </c>
      <c r="AC762" s="178">
        <v>45261</v>
      </c>
      <c r="AD762" s="178">
        <v>45264</v>
      </c>
      <c r="AE762" s="178">
        <v>45337</v>
      </c>
      <c r="AF762" s="123">
        <f t="shared" si="13"/>
        <v>74</v>
      </c>
      <c r="AG762" s="123"/>
      <c r="AH762" s="123"/>
      <c r="AI762" s="124"/>
      <c r="AJ762" s="124"/>
      <c r="AK762" s="178"/>
      <c r="AL762" s="179"/>
      <c r="AM762" s="118" t="s">
        <v>208</v>
      </c>
      <c r="AN762" s="180">
        <v>0.375</v>
      </c>
    </row>
    <row r="763" spans="1:40" x14ac:dyDescent="0.3">
      <c r="A763" s="116" t="s">
        <v>1276</v>
      </c>
      <c r="B763" s="117">
        <v>2023</v>
      </c>
      <c r="C763" s="118" t="s">
        <v>3912</v>
      </c>
      <c r="D763" s="118" t="s">
        <v>4780</v>
      </c>
      <c r="E763" s="116" t="s">
        <v>49</v>
      </c>
      <c r="F763" s="116" t="s">
        <v>22</v>
      </c>
      <c r="G763" s="116"/>
      <c r="H763" s="116" t="s">
        <v>1939</v>
      </c>
      <c r="I763" s="143" t="s">
        <v>45</v>
      </c>
      <c r="J763" s="118" t="s">
        <v>191</v>
      </c>
      <c r="K763" s="117">
        <v>57</v>
      </c>
      <c r="L763" s="118" t="s">
        <v>3049</v>
      </c>
      <c r="M763" s="118" t="s">
        <v>3048</v>
      </c>
      <c r="N763" s="184">
        <v>1979</v>
      </c>
      <c r="O763" s="177">
        <v>1</v>
      </c>
      <c r="P763" s="129">
        <v>75038784</v>
      </c>
      <c r="Q763" s="148" t="s">
        <v>381</v>
      </c>
      <c r="R763" s="118" t="s">
        <v>173</v>
      </c>
      <c r="S763" s="118"/>
      <c r="T763" s="118"/>
      <c r="U763" s="190"/>
      <c r="V763" s="125"/>
      <c r="W763" s="152">
        <v>12120000</v>
      </c>
      <c r="X763" s="127">
        <v>0</v>
      </c>
      <c r="Y763" s="128">
        <v>0</v>
      </c>
      <c r="Z763" s="126">
        <v>0</v>
      </c>
      <c r="AA763" s="122">
        <v>12120000</v>
      </c>
      <c r="AB763" s="154">
        <v>0</v>
      </c>
      <c r="AC763" s="178">
        <v>45257</v>
      </c>
      <c r="AD763" s="178">
        <v>45261</v>
      </c>
      <c r="AE763" s="178">
        <v>45333</v>
      </c>
      <c r="AF763" s="123">
        <f t="shared" si="13"/>
        <v>74</v>
      </c>
      <c r="AG763" s="123"/>
      <c r="AH763" s="123"/>
      <c r="AI763" s="124"/>
      <c r="AJ763" s="124"/>
      <c r="AK763" s="178"/>
      <c r="AL763" s="179"/>
      <c r="AM763" s="118" t="s">
        <v>208</v>
      </c>
      <c r="AN763" s="180">
        <v>0</v>
      </c>
    </row>
    <row r="764" spans="1:40" x14ac:dyDescent="0.3">
      <c r="A764" s="116" t="s">
        <v>1277</v>
      </c>
      <c r="B764" s="117">
        <v>2023</v>
      </c>
      <c r="C764" s="118" t="s">
        <v>3913</v>
      </c>
      <c r="D764" s="118" t="s">
        <v>4781</v>
      </c>
      <c r="E764" s="116" t="s">
        <v>49</v>
      </c>
      <c r="F764" s="116" t="s">
        <v>22</v>
      </c>
      <c r="G764" s="116"/>
      <c r="H764" s="116" t="s">
        <v>540</v>
      </c>
      <c r="I764" s="143" t="s">
        <v>45</v>
      </c>
      <c r="J764" s="118" t="s">
        <v>191</v>
      </c>
      <c r="K764" s="117">
        <v>57</v>
      </c>
      <c r="L764" s="118" t="s">
        <v>3049</v>
      </c>
      <c r="M764" s="118" t="s">
        <v>3048</v>
      </c>
      <c r="N764" s="184">
        <v>1979</v>
      </c>
      <c r="O764" s="177">
        <v>1</v>
      </c>
      <c r="P764" s="129">
        <v>91161674</v>
      </c>
      <c r="Q764" s="148" t="s">
        <v>380</v>
      </c>
      <c r="R764" s="118" t="s">
        <v>173</v>
      </c>
      <c r="S764" s="118"/>
      <c r="T764" s="118"/>
      <c r="U764" s="190"/>
      <c r="V764" s="125"/>
      <c r="W764" s="152">
        <v>12120000</v>
      </c>
      <c r="X764" s="127">
        <v>0</v>
      </c>
      <c r="Y764" s="128">
        <v>0</v>
      </c>
      <c r="Z764" s="126">
        <v>0</v>
      </c>
      <c r="AA764" s="122">
        <v>12120000</v>
      </c>
      <c r="AB764" s="154">
        <v>5050000</v>
      </c>
      <c r="AC764" s="178">
        <v>45260</v>
      </c>
      <c r="AD764" s="178">
        <v>45261</v>
      </c>
      <c r="AE764" s="178">
        <v>45334</v>
      </c>
      <c r="AF764" s="123">
        <f t="shared" si="13"/>
        <v>72</v>
      </c>
      <c r="AG764" s="123"/>
      <c r="AH764" s="123"/>
      <c r="AI764" s="124"/>
      <c r="AJ764" s="124"/>
      <c r="AK764" s="178"/>
      <c r="AL764" s="179"/>
      <c r="AM764" s="118" t="s">
        <v>208</v>
      </c>
      <c r="AN764" s="180">
        <v>0.41666666666666669</v>
      </c>
    </row>
    <row r="765" spans="1:40" x14ac:dyDescent="0.3">
      <c r="A765" s="116" t="s">
        <v>1278</v>
      </c>
      <c r="B765" s="117">
        <v>2023</v>
      </c>
      <c r="C765" s="118" t="s">
        <v>3914</v>
      </c>
      <c r="D765" s="118" t="s">
        <v>4782</v>
      </c>
      <c r="E765" s="116" t="s">
        <v>49</v>
      </c>
      <c r="F765" s="116" t="s">
        <v>22</v>
      </c>
      <c r="G765" s="116"/>
      <c r="H765" s="116" t="s">
        <v>1940</v>
      </c>
      <c r="I765" s="143" t="s">
        <v>45</v>
      </c>
      <c r="J765" s="118" t="s">
        <v>191</v>
      </c>
      <c r="K765" s="117">
        <v>57</v>
      </c>
      <c r="L765" s="118" t="s">
        <v>3049</v>
      </c>
      <c r="M765" s="118" t="s">
        <v>3048</v>
      </c>
      <c r="N765" s="184">
        <v>1979</v>
      </c>
      <c r="O765" s="177">
        <v>1</v>
      </c>
      <c r="P765" s="129">
        <v>91242443</v>
      </c>
      <c r="Q765" s="148" t="s">
        <v>372</v>
      </c>
      <c r="R765" s="118" t="s">
        <v>173</v>
      </c>
      <c r="S765" s="118"/>
      <c r="T765" s="118"/>
      <c r="U765" s="190"/>
      <c r="V765" s="125"/>
      <c r="W765" s="152">
        <v>12120000</v>
      </c>
      <c r="X765" s="127">
        <v>0</v>
      </c>
      <c r="Y765" s="128">
        <v>0</v>
      </c>
      <c r="Z765" s="126">
        <v>0</v>
      </c>
      <c r="AA765" s="122">
        <v>12120000</v>
      </c>
      <c r="AB765" s="154">
        <v>4376667</v>
      </c>
      <c r="AC765" s="178">
        <v>45259</v>
      </c>
      <c r="AD765" s="178">
        <v>45265</v>
      </c>
      <c r="AE765" s="178">
        <v>45338</v>
      </c>
      <c r="AF765" s="123">
        <f t="shared" si="13"/>
        <v>77</v>
      </c>
      <c r="AG765" s="123"/>
      <c r="AH765" s="123"/>
      <c r="AI765" s="124"/>
      <c r="AJ765" s="124"/>
      <c r="AK765" s="178"/>
      <c r="AL765" s="179"/>
      <c r="AM765" s="118" t="s">
        <v>208</v>
      </c>
      <c r="AN765" s="180">
        <v>0.3611111386138614</v>
      </c>
    </row>
    <row r="766" spans="1:40" x14ac:dyDescent="0.3">
      <c r="A766" s="116" t="s">
        <v>1279</v>
      </c>
      <c r="B766" s="117">
        <v>2023</v>
      </c>
      <c r="C766" s="118" t="s">
        <v>3915</v>
      </c>
      <c r="D766" s="118" t="s">
        <v>4783</v>
      </c>
      <c r="E766" s="116" t="s">
        <v>49</v>
      </c>
      <c r="F766" s="116" t="s">
        <v>22</v>
      </c>
      <c r="G766" s="116"/>
      <c r="H766" s="116" t="s">
        <v>1941</v>
      </c>
      <c r="I766" s="143" t="s">
        <v>45</v>
      </c>
      <c r="J766" s="118" t="s">
        <v>191</v>
      </c>
      <c r="K766" s="117">
        <v>57</v>
      </c>
      <c r="L766" s="118" t="s">
        <v>3049</v>
      </c>
      <c r="M766" s="118" t="s">
        <v>3048</v>
      </c>
      <c r="N766" s="184">
        <v>1979</v>
      </c>
      <c r="O766" s="177">
        <v>1</v>
      </c>
      <c r="P766" s="129">
        <v>1015481589</v>
      </c>
      <c r="Q766" s="148" t="s">
        <v>2512</v>
      </c>
      <c r="R766" s="118" t="s">
        <v>173</v>
      </c>
      <c r="S766" s="118"/>
      <c r="T766" s="118"/>
      <c r="U766" s="190"/>
      <c r="V766" s="125"/>
      <c r="W766" s="152">
        <v>12120000</v>
      </c>
      <c r="X766" s="127">
        <v>0</v>
      </c>
      <c r="Y766" s="128">
        <v>0</v>
      </c>
      <c r="Z766" s="126">
        <v>0</v>
      </c>
      <c r="AA766" s="122">
        <v>12120000</v>
      </c>
      <c r="AB766" s="154">
        <v>0</v>
      </c>
      <c r="AC766" s="178">
        <v>45261</v>
      </c>
      <c r="AD766" s="178">
        <v>45274</v>
      </c>
      <c r="AE766" s="178">
        <v>45300</v>
      </c>
      <c r="AF766" s="123">
        <f t="shared" si="13"/>
        <v>38</v>
      </c>
      <c r="AG766" s="123"/>
      <c r="AH766" s="123"/>
      <c r="AI766" s="124"/>
      <c r="AJ766" s="124"/>
      <c r="AK766" s="178"/>
      <c r="AL766" s="179"/>
      <c r="AM766" s="118" t="s">
        <v>4992</v>
      </c>
      <c r="AN766" s="180">
        <v>0</v>
      </c>
    </row>
    <row r="767" spans="1:40" x14ac:dyDescent="0.3">
      <c r="A767" s="116" t="s">
        <v>1280</v>
      </c>
      <c r="B767" s="117">
        <v>2023</v>
      </c>
      <c r="C767" s="118" t="s">
        <v>3916</v>
      </c>
      <c r="D767" s="118" t="s">
        <v>4784</v>
      </c>
      <c r="E767" s="116" t="s">
        <v>49</v>
      </c>
      <c r="F767" s="116" t="s">
        <v>22</v>
      </c>
      <c r="G767" s="116"/>
      <c r="H767" s="116" t="s">
        <v>1942</v>
      </c>
      <c r="I767" s="143" t="s">
        <v>45</v>
      </c>
      <c r="J767" s="118" t="s">
        <v>191</v>
      </c>
      <c r="K767" s="117">
        <v>57</v>
      </c>
      <c r="L767" s="118" t="s">
        <v>3049</v>
      </c>
      <c r="M767" s="118" t="s">
        <v>3048</v>
      </c>
      <c r="N767" s="184">
        <v>1979</v>
      </c>
      <c r="O767" s="177">
        <v>1</v>
      </c>
      <c r="P767" s="129">
        <v>1033769482</v>
      </c>
      <c r="Q767" s="148" t="s">
        <v>373</v>
      </c>
      <c r="R767" s="118" t="s">
        <v>173</v>
      </c>
      <c r="S767" s="118"/>
      <c r="T767" s="118"/>
      <c r="U767" s="190"/>
      <c r="V767" s="125"/>
      <c r="W767" s="152">
        <v>12120000</v>
      </c>
      <c r="X767" s="127">
        <v>0</v>
      </c>
      <c r="Y767" s="128">
        <v>0</v>
      </c>
      <c r="Z767" s="126">
        <v>0</v>
      </c>
      <c r="AA767" s="122">
        <v>12120000</v>
      </c>
      <c r="AB767" s="154">
        <v>5050000</v>
      </c>
      <c r="AC767" s="178">
        <v>45258</v>
      </c>
      <c r="AD767" s="178">
        <v>45261</v>
      </c>
      <c r="AE767" s="178">
        <v>45334</v>
      </c>
      <c r="AF767" s="123">
        <f t="shared" si="13"/>
        <v>74</v>
      </c>
      <c r="AG767" s="123"/>
      <c r="AH767" s="123"/>
      <c r="AI767" s="124"/>
      <c r="AJ767" s="124"/>
      <c r="AK767" s="178"/>
      <c r="AL767" s="179"/>
      <c r="AM767" s="118" t="s">
        <v>208</v>
      </c>
      <c r="AN767" s="180">
        <v>0.41666666666666669</v>
      </c>
    </row>
    <row r="768" spans="1:40" x14ac:dyDescent="0.3">
      <c r="A768" s="116" t="s">
        <v>1281</v>
      </c>
      <c r="B768" s="117">
        <v>2023</v>
      </c>
      <c r="C768" s="118" t="s">
        <v>3917</v>
      </c>
      <c r="D768" s="118" t="s">
        <v>4785</v>
      </c>
      <c r="E768" s="116" t="s">
        <v>49</v>
      </c>
      <c r="F768" s="116" t="s">
        <v>22</v>
      </c>
      <c r="G768" s="116"/>
      <c r="H768" s="116" t="s">
        <v>1942</v>
      </c>
      <c r="I768" s="143" t="s">
        <v>45</v>
      </c>
      <c r="J768" s="118" t="s">
        <v>191</v>
      </c>
      <c r="K768" s="117">
        <v>57</v>
      </c>
      <c r="L768" s="118" t="s">
        <v>3049</v>
      </c>
      <c r="M768" s="118" t="s">
        <v>3048</v>
      </c>
      <c r="N768" s="184">
        <v>1979</v>
      </c>
      <c r="O768" s="177">
        <v>1</v>
      </c>
      <c r="P768" s="129">
        <v>53121197</v>
      </c>
      <c r="Q768" s="148" t="s">
        <v>377</v>
      </c>
      <c r="R768" s="118" t="s">
        <v>173</v>
      </c>
      <c r="S768" s="118"/>
      <c r="T768" s="118"/>
      <c r="U768" s="190"/>
      <c r="V768" s="125"/>
      <c r="W768" s="152">
        <v>12120000</v>
      </c>
      <c r="X768" s="127">
        <v>0</v>
      </c>
      <c r="Y768" s="128">
        <v>0</v>
      </c>
      <c r="Z768" s="126">
        <v>0</v>
      </c>
      <c r="AA768" s="122">
        <v>12120000</v>
      </c>
      <c r="AB768" s="154">
        <v>5050000</v>
      </c>
      <c r="AC768" s="178">
        <v>45258</v>
      </c>
      <c r="AD768" s="178">
        <v>45261</v>
      </c>
      <c r="AE768" s="178">
        <v>45334</v>
      </c>
      <c r="AF768" s="123">
        <f t="shared" si="13"/>
        <v>74</v>
      </c>
      <c r="AG768" s="123"/>
      <c r="AH768" s="123"/>
      <c r="AI768" s="124"/>
      <c r="AJ768" s="124"/>
      <c r="AK768" s="178"/>
      <c r="AL768" s="179"/>
      <c r="AM768" s="118" t="s">
        <v>208</v>
      </c>
      <c r="AN768" s="180">
        <v>0.41666666666666669</v>
      </c>
    </row>
    <row r="769" spans="1:40" x14ac:dyDescent="0.3">
      <c r="A769" s="116" t="s">
        <v>1282</v>
      </c>
      <c r="B769" s="117">
        <v>2023</v>
      </c>
      <c r="C769" s="118" t="s">
        <v>3918</v>
      </c>
      <c r="D769" s="118" t="s">
        <v>4786</v>
      </c>
      <c r="E769" s="116" t="s">
        <v>49</v>
      </c>
      <c r="F769" s="116" t="s">
        <v>22</v>
      </c>
      <c r="G769" s="116"/>
      <c r="H769" s="116" t="s">
        <v>1943</v>
      </c>
      <c r="I769" s="143" t="s">
        <v>45</v>
      </c>
      <c r="J769" s="118" t="s">
        <v>191</v>
      </c>
      <c r="K769" s="117">
        <v>57</v>
      </c>
      <c r="L769" s="118" t="s">
        <v>3049</v>
      </c>
      <c r="M769" s="118" t="s">
        <v>3048</v>
      </c>
      <c r="N769" s="184">
        <v>1979</v>
      </c>
      <c r="O769" s="177">
        <v>1</v>
      </c>
      <c r="P769" s="129">
        <v>52063333</v>
      </c>
      <c r="Q769" s="148" t="s">
        <v>376</v>
      </c>
      <c r="R769" s="118" t="s">
        <v>173</v>
      </c>
      <c r="S769" s="118"/>
      <c r="T769" s="118"/>
      <c r="U769" s="190"/>
      <c r="V769" s="125"/>
      <c r="W769" s="152">
        <v>12120000</v>
      </c>
      <c r="X769" s="127">
        <v>0</v>
      </c>
      <c r="Y769" s="128">
        <v>0</v>
      </c>
      <c r="Z769" s="126">
        <v>0</v>
      </c>
      <c r="AA769" s="122">
        <v>12120000</v>
      </c>
      <c r="AB769" s="154">
        <v>5050000</v>
      </c>
      <c r="AC769" s="178">
        <v>45258</v>
      </c>
      <c r="AD769" s="178">
        <v>45261</v>
      </c>
      <c r="AE769" s="178">
        <v>45334</v>
      </c>
      <c r="AF769" s="123">
        <f t="shared" si="13"/>
        <v>74</v>
      </c>
      <c r="AG769" s="123"/>
      <c r="AH769" s="123"/>
      <c r="AI769" s="124"/>
      <c r="AJ769" s="124"/>
      <c r="AK769" s="178"/>
      <c r="AL769" s="179"/>
      <c r="AM769" s="118" t="s">
        <v>208</v>
      </c>
      <c r="AN769" s="180">
        <v>0.41666666666666669</v>
      </c>
    </row>
    <row r="770" spans="1:40" x14ac:dyDescent="0.3">
      <c r="A770" s="116" t="s">
        <v>1283</v>
      </c>
      <c r="B770" s="117">
        <v>2023</v>
      </c>
      <c r="C770" s="118" t="s">
        <v>3919</v>
      </c>
      <c r="D770" s="118" t="s">
        <v>4787</v>
      </c>
      <c r="E770" s="116" t="s">
        <v>49</v>
      </c>
      <c r="F770" s="116" t="s">
        <v>22</v>
      </c>
      <c r="G770" s="116"/>
      <c r="H770" s="116" t="s">
        <v>1942</v>
      </c>
      <c r="I770" s="143" t="s">
        <v>45</v>
      </c>
      <c r="J770" s="118" t="s">
        <v>191</v>
      </c>
      <c r="K770" s="117">
        <v>57</v>
      </c>
      <c r="L770" s="118" t="s">
        <v>3049</v>
      </c>
      <c r="M770" s="118" t="s">
        <v>3048</v>
      </c>
      <c r="N770" s="184">
        <v>1979</v>
      </c>
      <c r="O770" s="177">
        <v>1</v>
      </c>
      <c r="P770" s="129">
        <v>79365028</v>
      </c>
      <c r="Q770" s="148" t="s">
        <v>252</v>
      </c>
      <c r="R770" s="118" t="s">
        <v>173</v>
      </c>
      <c r="S770" s="118"/>
      <c r="T770" s="118"/>
      <c r="U770" s="190"/>
      <c r="V770" s="125"/>
      <c r="W770" s="152">
        <v>12120000</v>
      </c>
      <c r="X770" s="127">
        <v>0</v>
      </c>
      <c r="Y770" s="128">
        <v>0</v>
      </c>
      <c r="Z770" s="126">
        <v>0</v>
      </c>
      <c r="AA770" s="122">
        <v>12120000</v>
      </c>
      <c r="AB770" s="154">
        <v>4208333</v>
      </c>
      <c r="AC770" s="178">
        <v>45261</v>
      </c>
      <c r="AD770" s="178">
        <v>45266</v>
      </c>
      <c r="AE770" s="178">
        <v>45339</v>
      </c>
      <c r="AF770" s="123">
        <f t="shared" si="13"/>
        <v>76</v>
      </c>
      <c r="AG770" s="123"/>
      <c r="AH770" s="123"/>
      <c r="AI770" s="124"/>
      <c r="AJ770" s="124"/>
      <c r="AK770" s="178"/>
      <c r="AL770" s="179"/>
      <c r="AM770" s="118" t="s">
        <v>208</v>
      </c>
      <c r="AN770" s="180">
        <v>0.34722219471947197</v>
      </c>
    </row>
    <row r="771" spans="1:40" x14ac:dyDescent="0.3">
      <c r="A771" s="116" t="s">
        <v>1284</v>
      </c>
      <c r="B771" s="117">
        <v>2023</v>
      </c>
      <c r="C771" s="118" t="s">
        <v>3920</v>
      </c>
      <c r="D771" s="118" t="s">
        <v>4788</v>
      </c>
      <c r="E771" s="116" t="s">
        <v>49</v>
      </c>
      <c r="F771" s="116" t="s">
        <v>22</v>
      </c>
      <c r="G771" s="116"/>
      <c r="H771" s="116" t="s">
        <v>1943</v>
      </c>
      <c r="I771" s="143" t="s">
        <v>45</v>
      </c>
      <c r="J771" s="118" t="s">
        <v>191</v>
      </c>
      <c r="K771" s="117">
        <v>57</v>
      </c>
      <c r="L771" s="118" t="s">
        <v>3049</v>
      </c>
      <c r="M771" s="118" t="s">
        <v>3048</v>
      </c>
      <c r="N771" s="184">
        <v>1979</v>
      </c>
      <c r="O771" s="177">
        <v>1</v>
      </c>
      <c r="P771" s="129">
        <v>45501344</v>
      </c>
      <c r="Q771" s="148" t="s">
        <v>2513</v>
      </c>
      <c r="R771" s="118" t="s">
        <v>173</v>
      </c>
      <c r="S771" s="118"/>
      <c r="T771" s="118"/>
      <c r="U771" s="190"/>
      <c r="V771" s="125"/>
      <c r="W771" s="152">
        <v>12120000</v>
      </c>
      <c r="X771" s="127">
        <v>0</v>
      </c>
      <c r="Y771" s="128">
        <v>0</v>
      </c>
      <c r="Z771" s="126">
        <v>0</v>
      </c>
      <c r="AA771" s="122">
        <v>12120000</v>
      </c>
      <c r="AB771" s="154">
        <v>4545000</v>
      </c>
      <c r="AC771" s="178">
        <v>45260</v>
      </c>
      <c r="AD771" s="178">
        <v>45264</v>
      </c>
      <c r="AE771" s="178">
        <v>45337</v>
      </c>
      <c r="AF771" s="123">
        <f t="shared" si="13"/>
        <v>75</v>
      </c>
      <c r="AG771" s="123"/>
      <c r="AH771" s="123"/>
      <c r="AI771" s="124"/>
      <c r="AJ771" s="124"/>
      <c r="AK771" s="178"/>
      <c r="AL771" s="179"/>
      <c r="AM771" s="118" t="s">
        <v>208</v>
      </c>
      <c r="AN771" s="180">
        <v>0.375</v>
      </c>
    </row>
    <row r="772" spans="1:40" x14ac:dyDescent="0.3">
      <c r="A772" s="116" t="s">
        <v>1285</v>
      </c>
      <c r="B772" s="117">
        <v>2023</v>
      </c>
      <c r="C772" s="118" t="s">
        <v>3921</v>
      </c>
      <c r="D772" s="118" t="s">
        <v>4789</v>
      </c>
      <c r="E772" s="116" t="s">
        <v>49</v>
      </c>
      <c r="F772" s="116" t="s">
        <v>22</v>
      </c>
      <c r="G772" s="116"/>
      <c r="H772" s="116" t="s">
        <v>1944</v>
      </c>
      <c r="I772" s="143" t="s">
        <v>45</v>
      </c>
      <c r="J772" s="118" t="s">
        <v>191</v>
      </c>
      <c r="K772" s="117">
        <v>57</v>
      </c>
      <c r="L772" s="118" t="s">
        <v>3049</v>
      </c>
      <c r="M772" s="118" t="s">
        <v>3048</v>
      </c>
      <c r="N772" s="184">
        <v>1979</v>
      </c>
      <c r="O772" s="177">
        <v>1</v>
      </c>
      <c r="P772" s="129">
        <v>52990899</v>
      </c>
      <c r="Q772" s="148" t="s">
        <v>397</v>
      </c>
      <c r="R772" s="118" t="s">
        <v>173</v>
      </c>
      <c r="S772" s="118"/>
      <c r="T772" s="118"/>
      <c r="U772" s="190"/>
      <c r="V772" s="125"/>
      <c r="W772" s="152">
        <v>24500000</v>
      </c>
      <c r="X772" s="127">
        <v>0</v>
      </c>
      <c r="Y772" s="128">
        <v>0</v>
      </c>
      <c r="Z772" s="126">
        <v>0</v>
      </c>
      <c r="AA772" s="122">
        <v>24500000</v>
      </c>
      <c r="AB772" s="154">
        <v>6300000</v>
      </c>
      <c r="AC772" s="178">
        <v>45259</v>
      </c>
      <c r="AD772" s="178">
        <v>45264</v>
      </c>
      <c r="AE772" s="178">
        <v>45369</v>
      </c>
      <c r="AF772" s="123">
        <f t="shared" si="13"/>
        <v>109</v>
      </c>
      <c r="AG772" s="123"/>
      <c r="AH772" s="123"/>
      <c r="AI772" s="124"/>
      <c r="AJ772" s="124"/>
      <c r="AK772" s="178"/>
      <c r="AL772" s="179"/>
      <c r="AM772" s="118" t="s">
        <v>207</v>
      </c>
      <c r="AN772" s="180">
        <v>0.25714285714285712</v>
      </c>
    </row>
    <row r="773" spans="1:40" x14ac:dyDescent="0.3">
      <c r="A773" s="116" t="s">
        <v>1286</v>
      </c>
      <c r="B773" s="117">
        <v>2023</v>
      </c>
      <c r="C773" s="118" t="s">
        <v>3922</v>
      </c>
      <c r="D773" s="118" t="s">
        <v>4790</v>
      </c>
      <c r="E773" s="116" t="s">
        <v>49</v>
      </c>
      <c r="F773" s="116" t="s">
        <v>22</v>
      </c>
      <c r="G773" s="116"/>
      <c r="H773" s="116" t="s">
        <v>1945</v>
      </c>
      <c r="I773" s="143" t="s">
        <v>45</v>
      </c>
      <c r="J773" s="118" t="s">
        <v>191</v>
      </c>
      <c r="K773" s="117">
        <v>57</v>
      </c>
      <c r="L773" s="118" t="s">
        <v>3049</v>
      </c>
      <c r="M773" s="118" t="s">
        <v>3048</v>
      </c>
      <c r="N773" s="184">
        <v>1979</v>
      </c>
      <c r="O773" s="177">
        <v>1</v>
      </c>
      <c r="P773" s="129">
        <v>1070921121</v>
      </c>
      <c r="Q773" s="148" t="s">
        <v>362</v>
      </c>
      <c r="R773" s="118" t="s">
        <v>173</v>
      </c>
      <c r="S773" s="118"/>
      <c r="T773" s="118"/>
      <c r="U773" s="190"/>
      <c r="V773" s="125"/>
      <c r="W773" s="152">
        <v>12120000</v>
      </c>
      <c r="X773" s="127">
        <v>0</v>
      </c>
      <c r="Y773" s="128">
        <v>0</v>
      </c>
      <c r="Z773" s="126">
        <v>0</v>
      </c>
      <c r="AA773" s="122">
        <v>12120000</v>
      </c>
      <c r="AB773" s="154">
        <v>4376667</v>
      </c>
      <c r="AC773" s="178">
        <v>45261</v>
      </c>
      <c r="AD773" s="178">
        <v>45265</v>
      </c>
      <c r="AE773" s="178">
        <v>45338</v>
      </c>
      <c r="AF773" s="123">
        <f t="shared" si="13"/>
        <v>75</v>
      </c>
      <c r="AG773" s="123"/>
      <c r="AH773" s="123"/>
      <c r="AI773" s="124"/>
      <c r="AJ773" s="124"/>
      <c r="AK773" s="178"/>
      <c r="AL773" s="179"/>
      <c r="AM773" s="118" t="s">
        <v>208</v>
      </c>
      <c r="AN773" s="180">
        <v>0.3611111386138614</v>
      </c>
    </row>
    <row r="774" spans="1:40" x14ac:dyDescent="0.3">
      <c r="A774" s="116" t="s">
        <v>1287</v>
      </c>
      <c r="B774" s="117">
        <v>2023</v>
      </c>
      <c r="C774" s="118" t="s">
        <v>3923</v>
      </c>
      <c r="D774" s="118" t="s">
        <v>4791</v>
      </c>
      <c r="E774" s="116" t="s">
        <v>49</v>
      </c>
      <c r="F774" s="116" t="s">
        <v>22</v>
      </c>
      <c r="G774" s="116"/>
      <c r="H774" s="116" t="s">
        <v>1945</v>
      </c>
      <c r="I774" s="143" t="s">
        <v>45</v>
      </c>
      <c r="J774" s="118" t="s">
        <v>191</v>
      </c>
      <c r="K774" s="117">
        <v>57</v>
      </c>
      <c r="L774" s="118" t="s">
        <v>3049</v>
      </c>
      <c r="M774" s="118" t="s">
        <v>3048</v>
      </c>
      <c r="N774" s="184">
        <v>1979</v>
      </c>
      <c r="O774" s="177">
        <v>1</v>
      </c>
      <c r="P774" s="129">
        <v>1074132196</v>
      </c>
      <c r="Q774" s="148" t="s">
        <v>354</v>
      </c>
      <c r="R774" s="118" t="s">
        <v>173</v>
      </c>
      <c r="S774" s="118"/>
      <c r="T774" s="118"/>
      <c r="U774" s="190"/>
      <c r="V774" s="125"/>
      <c r="W774" s="152">
        <v>12120000</v>
      </c>
      <c r="X774" s="127">
        <v>0</v>
      </c>
      <c r="Y774" s="128">
        <v>0</v>
      </c>
      <c r="Z774" s="126">
        <v>0</v>
      </c>
      <c r="AA774" s="122">
        <v>12120000</v>
      </c>
      <c r="AB774" s="154">
        <v>4208333</v>
      </c>
      <c r="AC774" s="178">
        <v>45261</v>
      </c>
      <c r="AD774" s="178">
        <v>45266</v>
      </c>
      <c r="AE774" s="178">
        <v>45339</v>
      </c>
      <c r="AF774" s="123">
        <f t="shared" si="13"/>
        <v>76</v>
      </c>
      <c r="AG774" s="123"/>
      <c r="AH774" s="123"/>
      <c r="AI774" s="124"/>
      <c r="AJ774" s="124"/>
      <c r="AK774" s="178"/>
      <c r="AL774" s="179"/>
      <c r="AM774" s="118" t="s">
        <v>208</v>
      </c>
      <c r="AN774" s="180">
        <v>0.34722219471947197</v>
      </c>
    </row>
    <row r="775" spans="1:40" x14ac:dyDescent="0.3">
      <c r="A775" s="116" t="s">
        <v>1288</v>
      </c>
      <c r="B775" s="117">
        <v>2023</v>
      </c>
      <c r="C775" s="118" t="s">
        <v>3924</v>
      </c>
      <c r="D775" s="118" t="s">
        <v>4792</v>
      </c>
      <c r="E775" s="116" t="s">
        <v>49</v>
      </c>
      <c r="F775" s="116" t="s">
        <v>22</v>
      </c>
      <c r="G775" s="116"/>
      <c r="H775" s="116" t="s">
        <v>1946</v>
      </c>
      <c r="I775" s="143" t="s">
        <v>45</v>
      </c>
      <c r="J775" s="118" t="s">
        <v>191</v>
      </c>
      <c r="K775" s="117">
        <v>57</v>
      </c>
      <c r="L775" s="118" t="s">
        <v>3049</v>
      </c>
      <c r="M775" s="118" t="s">
        <v>3048</v>
      </c>
      <c r="N775" s="184">
        <v>1979</v>
      </c>
      <c r="O775" s="177">
        <v>1</v>
      </c>
      <c r="P775" s="129">
        <v>1020754961</v>
      </c>
      <c r="Q775" s="148" t="s">
        <v>355</v>
      </c>
      <c r="R775" s="118" t="s">
        <v>173</v>
      </c>
      <c r="S775" s="118"/>
      <c r="T775" s="118"/>
      <c r="U775" s="190"/>
      <c r="V775" s="125"/>
      <c r="W775" s="152">
        <v>12120000</v>
      </c>
      <c r="X775" s="127">
        <v>0</v>
      </c>
      <c r="Y775" s="128">
        <v>0</v>
      </c>
      <c r="Z775" s="126">
        <v>0</v>
      </c>
      <c r="AA775" s="122">
        <v>12120000</v>
      </c>
      <c r="AB775" s="154">
        <v>4208333</v>
      </c>
      <c r="AC775" s="178">
        <v>45261</v>
      </c>
      <c r="AD775" s="178">
        <v>45266</v>
      </c>
      <c r="AE775" s="178">
        <v>45339</v>
      </c>
      <c r="AF775" s="123">
        <f t="shared" si="13"/>
        <v>76</v>
      </c>
      <c r="AG775" s="123"/>
      <c r="AH775" s="123"/>
      <c r="AI775" s="124"/>
      <c r="AJ775" s="124"/>
      <c r="AK775" s="178"/>
      <c r="AL775" s="179"/>
      <c r="AM775" s="118" t="s">
        <v>208</v>
      </c>
      <c r="AN775" s="180">
        <v>0.34722219471947197</v>
      </c>
    </row>
    <row r="776" spans="1:40" x14ac:dyDescent="0.3">
      <c r="A776" s="116" t="s">
        <v>1289</v>
      </c>
      <c r="B776" s="117">
        <v>2023</v>
      </c>
      <c r="C776" s="118" t="s">
        <v>3925</v>
      </c>
      <c r="D776" s="118" t="s">
        <v>4793</v>
      </c>
      <c r="E776" s="116" t="s">
        <v>49</v>
      </c>
      <c r="F776" s="116" t="s">
        <v>22</v>
      </c>
      <c r="G776" s="116"/>
      <c r="H776" s="116" t="s">
        <v>1945</v>
      </c>
      <c r="I776" s="143" t="s">
        <v>45</v>
      </c>
      <c r="J776" s="118" t="s">
        <v>191</v>
      </c>
      <c r="K776" s="117">
        <v>57</v>
      </c>
      <c r="L776" s="118" t="s">
        <v>3049</v>
      </c>
      <c r="M776" s="118" t="s">
        <v>3048</v>
      </c>
      <c r="N776" s="184">
        <v>1979</v>
      </c>
      <c r="O776" s="177">
        <v>1</v>
      </c>
      <c r="P776" s="129">
        <v>1016098685</v>
      </c>
      <c r="Q776" s="148" t="s">
        <v>353</v>
      </c>
      <c r="R776" s="118" t="s">
        <v>173</v>
      </c>
      <c r="S776" s="118"/>
      <c r="T776" s="118"/>
      <c r="U776" s="190"/>
      <c r="V776" s="125"/>
      <c r="W776" s="152">
        <v>12120000</v>
      </c>
      <c r="X776" s="127">
        <v>0</v>
      </c>
      <c r="Y776" s="128">
        <v>0</v>
      </c>
      <c r="Z776" s="126">
        <v>0</v>
      </c>
      <c r="AA776" s="122">
        <v>12120000</v>
      </c>
      <c r="AB776" s="154">
        <v>4208333</v>
      </c>
      <c r="AC776" s="178">
        <v>45261</v>
      </c>
      <c r="AD776" s="178">
        <v>45266</v>
      </c>
      <c r="AE776" s="178">
        <v>45339</v>
      </c>
      <c r="AF776" s="123">
        <f t="shared" si="13"/>
        <v>76</v>
      </c>
      <c r="AG776" s="123"/>
      <c r="AH776" s="123"/>
      <c r="AI776" s="124"/>
      <c r="AJ776" s="124"/>
      <c r="AK776" s="178"/>
      <c r="AL776" s="179"/>
      <c r="AM776" s="118" t="s">
        <v>208</v>
      </c>
      <c r="AN776" s="180">
        <v>0.34722219471947197</v>
      </c>
    </row>
    <row r="777" spans="1:40" x14ac:dyDescent="0.3">
      <c r="A777" s="116" t="s">
        <v>1290</v>
      </c>
      <c r="B777" s="117">
        <v>2023</v>
      </c>
      <c r="C777" s="118" t="s">
        <v>3926</v>
      </c>
      <c r="D777" s="118" t="s">
        <v>4794</v>
      </c>
      <c r="E777" s="116" t="s">
        <v>49</v>
      </c>
      <c r="F777" s="116" t="s">
        <v>22</v>
      </c>
      <c r="G777" s="116"/>
      <c r="H777" s="116" t="s">
        <v>1699</v>
      </c>
      <c r="I777" s="143" t="s">
        <v>45</v>
      </c>
      <c r="J777" s="118" t="s">
        <v>191</v>
      </c>
      <c r="K777" s="117">
        <v>20</v>
      </c>
      <c r="L777" s="118" t="s">
        <v>110</v>
      </c>
      <c r="M777" s="118" t="s">
        <v>3042</v>
      </c>
      <c r="N777" s="184">
        <v>1963</v>
      </c>
      <c r="O777" s="177">
        <v>1</v>
      </c>
      <c r="P777" s="129">
        <v>1073671698</v>
      </c>
      <c r="Q777" s="148" t="s">
        <v>451</v>
      </c>
      <c r="R777" s="118" t="s">
        <v>173</v>
      </c>
      <c r="S777" s="118"/>
      <c r="T777" s="118"/>
      <c r="U777" s="190"/>
      <c r="V777" s="125"/>
      <c r="W777" s="152">
        <v>10800000</v>
      </c>
      <c r="X777" s="127">
        <v>0</v>
      </c>
      <c r="Y777" s="128">
        <v>0</v>
      </c>
      <c r="Z777" s="126">
        <v>0</v>
      </c>
      <c r="AA777" s="122">
        <v>10800000</v>
      </c>
      <c r="AB777" s="154">
        <v>0</v>
      </c>
      <c r="AC777" s="178">
        <v>45279</v>
      </c>
      <c r="AD777" s="178">
        <v>45281</v>
      </c>
      <c r="AE777" s="178">
        <v>45363</v>
      </c>
      <c r="AF777" s="123">
        <f t="shared" si="13"/>
        <v>83</v>
      </c>
      <c r="AG777" s="123"/>
      <c r="AH777" s="123"/>
      <c r="AI777" s="124"/>
      <c r="AJ777" s="124"/>
      <c r="AK777" s="178"/>
      <c r="AL777" s="179"/>
      <c r="AM777" s="118" t="s">
        <v>207</v>
      </c>
      <c r="AN777" s="180">
        <v>0</v>
      </c>
    </row>
    <row r="778" spans="1:40" x14ac:dyDescent="0.3">
      <c r="A778" s="116" t="s">
        <v>1291</v>
      </c>
      <c r="B778" s="117">
        <v>2023</v>
      </c>
      <c r="C778" s="118" t="s">
        <v>3927</v>
      </c>
      <c r="D778" s="118" t="s">
        <v>4795</v>
      </c>
      <c r="E778" s="116" t="s">
        <v>49</v>
      </c>
      <c r="F778" s="116" t="s">
        <v>22</v>
      </c>
      <c r="G778" s="116"/>
      <c r="H778" s="116" t="s">
        <v>1691</v>
      </c>
      <c r="I778" s="143" t="s">
        <v>45</v>
      </c>
      <c r="J778" s="118" t="s">
        <v>191</v>
      </c>
      <c r="K778" s="117">
        <v>57</v>
      </c>
      <c r="L778" s="118" t="s">
        <v>3049</v>
      </c>
      <c r="M778" s="118" t="s">
        <v>3048</v>
      </c>
      <c r="N778" s="184">
        <v>1979</v>
      </c>
      <c r="O778" s="177">
        <v>1</v>
      </c>
      <c r="P778" s="129">
        <v>1056786135</v>
      </c>
      <c r="Q778" s="148" t="s">
        <v>2290</v>
      </c>
      <c r="R778" s="118" t="s">
        <v>173</v>
      </c>
      <c r="S778" s="118"/>
      <c r="T778" s="118"/>
      <c r="U778" s="190"/>
      <c r="V778" s="125"/>
      <c r="W778" s="152">
        <v>5100000</v>
      </c>
      <c r="X778" s="127">
        <v>0</v>
      </c>
      <c r="Y778" s="128">
        <v>0</v>
      </c>
      <c r="Z778" s="126">
        <v>0</v>
      </c>
      <c r="AA778" s="122">
        <v>5100000</v>
      </c>
      <c r="AB778" s="154">
        <v>2550000</v>
      </c>
      <c r="AC778" s="178">
        <v>45260</v>
      </c>
      <c r="AD778" s="178">
        <v>45261</v>
      </c>
      <c r="AE778" s="178">
        <v>45322</v>
      </c>
      <c r="AF778" s="123">
        <f t="shared" si="13"/>
        <v>60</v>
      </c>
      <c r="AG778" s="123"/>
      <c r="AH778" s="123"/>
      <c r="AI778" s="124"/>
      <c r="AJ778" s="124"/>
      <c r="AK778" s="178"/>
      <c r="AL778" s="179"/>
      <c r="AM778" s="118" t="s">
        <v>208</v>
      </c>
      <c r="AN778" s="180">
        <v>0.5</v>
      </c>
    </row>
    <row r="779" spans="1:40" x14ac:dyDescent="0.3">
      <c r="A779" s="116" t="s">
        <v>1292</v>
      </c>
      <c r="B779" s="117">
        <v>2023</v>
      </c>
      <c r="C779" s="118" t="s">
        <v>3928</v>
      </c>
      <c r="D779" s="118" t="s">
        <v>4796</v>
      </c>
      <c r="E779" s="116" t="s">
        <v>49</v>
      </c>
      <c r="F779" s="116" t="s">
        <v>22</v>
      </c>
      <c r="G779" s="116"/>
      <c r="H779" s="116" t="s">
        <v>1947</v>
      </c>
      <c r="I779" s="143" t="s">
        <v>45</v>
      </c>
      <c r="J779" s="118" t="s">
        <v>191</v>
      </c>
      <c r="K779" s="117">
        <v>57</v>
      </c>
      <c r="L779" s="118" t="s">
        <v>3049</v>
      </c>
      <c r="M779" s="118" t="s">
        <v>3048</v>
      </c>
      <c r="N779" s="184">
        <v>1979</v>
      </c>
      <c r="O779" s="177">
        <v>1</v>
      </c>
      <c r="P779" s="129">
        <v>1152444282</v>
      </c>
      <c r="Q779" s="148" t="s">
        <v>491</v>
      </c>
      <c r="R779" s="118" t="s">
        <v>173</v>
      </c>
      <c r="S779" s="118"/>
      <c r="T779" s="118"/>
      <c r="U779" s="190"/>
      <c r="V779" s="125"/>
      <c r="W779" s="152">
        <v>12120000</v>
      </c>
      <c r="X779" s="127">
        <v>0</v>
      </c>
      <c r="Y779" s="128">
        <v>0</v>
      </c>
      <c r="Z779" s="126">
        <v>0</v>
      </c>
      <c r="AA779" s="122">
        <v>12120000</v>
      </c>
      <c r="AB779" s="154">
        <v>5050000</v>
      </c>
      <c r="AC779" s="178">
        <v>45258</v>
      </c>
      <c r="AD779" s="178">
        <v>45261</v>
      </c>
      <c r="AE779" s="178">
        <v>45333</v>
      </c>
      <c r="AF779" s="123">
        <f t="shared" si="13"/>
        <v>73</v>
      </c>
      <c r="AG779" s="123"/>
      <c r="AH779" s="123"/>
      <c r="AI779" s="124"/>
      <c r="AJ779" s="124"/>
      <c r="AK779" s="178"/>
      <c r="AL779" s="179"/>
      <c r="AM779" s="118" t="s">
        <v>208</v>
      </c>
      <c r="AN779" s="180">
        <v>0.41666666666666669</v>
      </c>
    </row>
    <row r="780" spans="1:40" x14ac:dyDescent="0.3">
      <c r="A780" s="116" t="s">
        <v>1293</v>
      </c>
      <c r="B780" s="117">
        <v>2023</v>
      </c>
      <c r="C780" s="118" t="s">
        <v>3929</v>
      </c>
      <c r="D780" s="118" t="s">
        <v>4797</v>
      </c>
      <c r="E780" s="116" t="s">
        <v>49</v>
      </c>
      <c r="F780" s="116" t="s">
        <v>22</v>
      </c>
      <c r="G780" s="116"/>
      <c r="H780" s="116" t="s">
        <v>1948</v>
      </c>
      <c r="I780" s="143" t="s">
        <v>45</v>
      </c>
      <c r="J780" s="118" t="s">
        <v>191</v>
      </c>
      <c r="K780" s="117">
        <v>57</v>
      </c>
      <c r="L780" s="118" t="s">
        <v>3049</v>
      </c>
      <c r="M780" s="118" t="s">
        <v>3048</v>
      </c>
      <c r="N780" s="184">
        <v>1979</v>
      </c>
      <c r="O780" s="177">
        <v>1</v>
      </c>
      <c r="P780" s="129">
        <v>1233889957</v>
      </c>
      <c r="Q780" s="148" t="s">
        <v>454</v>
      </c>
      <c r="R780" s="118" t="s">
        <v>173</v>
      </c>
      <c r="S780" s="118"/>
      <c r="T780" s="118"/>
      <c r="U780" s="190"/>
      <c r="V780" s="125"/>
      <c r="W780" s="152">
        <v>12120000</v>
      </c>
      <c r="X780" s="127">
        <v>0</v>
      </c>
      <c r="Y780" s="128">
        <v>0</v>
      </c>
      <c r="Z780" s="126">
        <v>0</v>
      </c>
      <c r="AA780" s="122">
        <v>12120000</v>
      </c>
      <c r="AB780" s="154">
        <v>4545000</v>
      </c>
      <c r="AC780" s="178">
        <v>45261</v>
      </c>
      <c r="AD780" s="178">
        <v>45264</v>
      </c>
      <c r="AE780" s="178">
        <v>45337</v>
      </c>
      <c r="AF780" s="123">
        <f t="shared" si="13"/>
        <v>74</v>
      </c>
      <c r="AG780" s="123"/>
      <c r="AH780" s="123"/>
      <c r="AI780" s="124"/>
      <c r="AJ780" s="124"/>
      <c r="AK780" s="178"/>
      <c r="AL780" s="179"/>
      <c r="AM780" s="118" t="s">
        <v>208</v>
      </c>
      <c r="AN780" s="180">
        <v>0.375</v>
      </c>
    </row>
    <row r="781" spans="1:40" x14ac:dyDescent="0.3">
      <c r="A781" s="116" t="s">
        <v>1294</v>
      </c>
      <c r="B781" s="117">
        <v>2023</v>
      </c>
      <c r="C781" s="118" t="s">
        <v>3930</v>
      </c>
      <c r="D781" s="118" t="s">
        <v>4798</v>
      </c>
      <c r="E781" s="116" t="s">
        <v>49</v>
      </c>
      <c r="F781" s="116" t="s">
        <v>22</v>
      </c>
      <c r="G781" s="116"/>
      <c r="H781" s="116" t="s">
        <v>1949</v>
      </c>
      <c r="I781" s="143" t="s">
        <v>45</v>
      </c>
      <c r="J781" s="118" t="s">
        <v>191</v>
      </c>
      <c r="K781" s="117">
        <v>57</v>
      </c>
      <c r="L781" s="118" t="s">
        <v>3049</v>
      </c>
      <c r="M781" s="118" t="s">
        <v>3048</v>
      </c>
      <c r="N781" s="184">
        <v>1979</v>
      </c>
      <c r="O781" s="177">
        <v>1</v>
      </c>
      <c r="P781" s="129">
        <v>46386139</v>
      </c>
      <c r="Q781" s="148" t="s">
        <v>2369</v>
      </c>
      <c r="R781" s="118" t="s">
        <v>173</v>
      </c>
      <c r="S781" s="118"/>
      <c r="T781" s="118"/>
      <c r="U781" s="190"/>
      <c r="V781" s="125"/>
      <c r="W781" s="152">
        <v>5050000</v>
      </c>
      <c r="X781" s="127">
        <v>0</v>
      </c>
      <c r="Y781" s="128">
        <v>0</v>
      </c>
      <c r="Z781" s="126">
        <v>0</v>
      </c>
      <c r="AA781" s="122">
        <v>5050000</v>
      </c>
      <c r="AB781" s="154">
        <v>3198333</v>
      </c>
      <c r="AC781" s="178">
        <v>45267</v>
      </c>
      <c r="AD781" s="178">
        <v>45272</v>
      </c>
      <c r="AE781" s="178">
        <v>45302</v>
      </c>
      <c r="AF781" s="123">
        <f t="shared" si="13"/>
        <v>34</v>
      </c>
      <c r="AG781" s="123"/>
      <c r="AH781" s="123"/>
      <c r="AI781" s="124"/>
      <c r="AJ781" s="124"/>
      <c r="AK781" s="178"/>
      <c r="AL781" s="179"/>
      <c r="AM781" s="118" t="s">
        <v>208</v>
      </c>
      <c r="AN781" s="180">
        <v>0.63333326732673267</v>
      </c>
    </row>
    <row r="782" spans="1:40" x14ac:dyDescent="0.3">
      <c r="A782" s="116" t="s">
        <v>1295</v>
      </c>
      <c r="B782" s="117">
        <v>2023</v>
      </c>
      <c r="C782" s="118" t="s">
        <v>3931</v>
      </c>
      <c r="D782" s="118" t="s">
        <v>4799</v>
      </c>
      <c r="E782" s="116" t="s">
        <v>49</v>
      </c>
      <c r="F782" s="116" t="s">
        <v>22</v>
      </c>
      <c r="G782" s="116"/>
      <c r="H782" s="116" t="s">
        <v>1536</v>
      </c>
      <c r="I782" s="143" t="s">
        <v>45</v>
      </c>
      <c r="J782" s="118" t="s">
        <v>191</v>
      </c>
      <c r="K782" s="117">
        <v>57</v>
      </c>
      <c r="L782" s="118" t="s">
        <v>3049</v>
      </c>
      <c r="M782" s="118" t="s">
        <v>3048</v>
      </c>
      <c r="N782" s="184">
        <v>1979</v>
      </c>
      <c r="O782" s="177">
        <v>1</v>
      </c>
      <c r="P782" s="129">
        <v>79290366</v>
      </c>
      <c r="Q782" s="148" t="s">
        <v>426</v>
      </c>
      <c r="R782" s="118" t="s">
        <v>173</v>
      </c>
      <c r="S782" s="118"/>
      <c r="T782" s="118"/>
      <c r="U782" s="190"/>
      <c r="V782" s="125"/>
      <c r="W782" s="152">
        <v>15150000</v>
      </c>
      <c r="X782" s="127">
        <v>0</v>
      </c>
      <c r="Y782" s="128">
        <v>0</v>
      </c>
      <c r="Z782" s="126">
        <v>0</v>
      </c>
      <c r="AA782" s="122">
        <v>15150000</v>
      </c>
      <c r="AB782" s="154">
        <v>4040000</v>
      </c>
      <c r="AC782" s="178">
        <v>45265</v>
      </c>
      <c r="AD782" s="178">
        <v>45267</v>
      </c>
      <c r="AE782" s="178">
        <v>45357</v>
      </c>
      <c r="AF782" s="123">
        <f t="shared" si="13"/>
        <v>91</v>
      </c>
      <c r="AG782" s="123"/>
      <c r="AH782" s="123"/>
      <c r="AI782" s="124"/>
      <c r="AJ782" s="124"/>
      <c r="AK782" s="178"/>
      <c r="AL782" s="179"/>
      <c r="AM782" s="118" t="s">
        <v>207</v>
      </c>
      <c r="AN782" s="180">
        <v>0.26666666666666666</v>
      </c>
    </row>
    <row r="783" spans="1:40" x14ac:dyDescent="0.3">
      <c r="A783" s="116" t="s">
        <v>1296</v>
      </c>
      <c r="B783" s="117">
        <v>2023</v>
      </c>
      <c r="C783" s="118" t="s">
        <v>3932</v>
      </c>
      <c r="D783" s="118" t="s">
        <v>4800</v>
      </c>
      <c r="E783" s="116" t="s">
        <v>49</v>
      </c>
      <c r="F783" s="116" t="s">
        <v>22</v>
      </c>
      <c r="G783" s="116"/>
      <c r="H783" s="116" t="s">
        <v>1950</v>
      </c>
      <c r="I783" s="143" t="s">
        <v>45</v>
      </c>
      <c r="J783" s="118" t="s">
        <v>191</v>
      </c>
      <c r="K783" s="117">
        <v>57</v>
      </c>
      <c r="L783" s="118" t="s">
        <v>3049</v>
      </c>
      <c r="M783" s="118" t="s">
        <v>3048</v>
      </c>
      <c r="N783" s="184">
        <v>1979</v>
      </c>
      <c r="O783" s="177">
        <v>1</v>
      </c>
      <c r="P783" s="129">
        <v>23756146</v>
      </c>
      <c r="Q783" s="148" t="s">
        <v>443</v>
      </c>
      <c r="R783" s="118" t="s">
        <v>173</v>
      </c>
      <c r="S783" s="118"/>
      <c r="T783" s="118"/>
      <c r="U783" s="190"/>
      <c r="V783" s="125"/>
      <c r="W783" s="152">
        <v>5610000</v>
      </c>
      <c r="X783" s="127">
        <v>0</v>
      </c>
      <c r="Y783" s="128">
        <v>0</v>
      </c>
      <c r="Z783" s="126">
        <v>0</v>
      </c>
      <c r="AA783" s="122">
        <v>5610000</v>
      </c>
      <c r="AB783" s="154">
        <v>2125000</v>
      </c>
      <c r="AC783" s="178">
        <v>45261</v>
      </c>
      <c r="AD783" s="178">
        <v>45266</v>
      </c>
      <c r="AE783" s="178">
        <v>45334</v>
      </c>
      <c r="AF783" s="123">
        <f t="shared" si="13"/>
        <v>71</v>
      </c>
      <c r="AG783" s="123"/>
      <c r="AH783" s="123"/>
      <c r="AI783" s="124"/>
      <c r="AJ783" s="124"/>
      <c r="AK783" s="178"/>
      <c r="AL783" s="179"/>
      <c r="AM783" s="118" t="s">
        <v>208</v>
      </c>
      <c r="AN783" s="180">
        <v>0.37878787878787878</v>
      </c>
    </row>
    <row r="784" spans="1:40" x14ac:dyDescent="0.3">
      <c r="A784" s="116" t="s">
        <v>1297</v>
      </c>
      <c r="B784" s="117">
        <v>2023</v>
      </c>
      <c r="C784" s="118" t="s">
        <v>3933</v>
      </c>
      <c r="D784" s="118" t="s">
        <v>4801</v>
      </c>
      <c r="E784" s="116" t="s">
        <v>49</v>
      </c>
      <c r="F784" s="116" t="s">
        <v>22</v>
      </c>
      <c r="G784" s="116"/>
      <c r="H784" s="116" t="s">
        <v>1951</v>
      </c>
      <c r="I784" s="143" t="s">
        <v>45</v>
      </c>
      <c r="J784" s="118" t="s">
        <v>191</v>
      </c>
      <c r="K784" s="117">
        <v>57</v>
      </c>
      <c r="L784" s="118" t="s">
        <v>3049</v>
      </c>
      <c r="M784" s="118" t="s">
        <v>3048</v>
      </c>
      <c r="N784" s="184">
        <v>1979</v>
      </c>
      <c r="O784" s="177">
        <v>1</v>
      </c>
      <c r="P784" s="129">
        <v>51602632</v>
      </c>
      <c r="Q784" s="148" t="s">
        <v>2269</v>
      </c>
      <c r="R784" s="118" t="s">
        <v>173</v>
      </c>
      <c r="S784" s="118"/>
      <c r="T784" s="118"/>
      <c r="U784" s="190"/>
      <c r="V784" s="125"/>
      <c r="W784" s="152">
        <v>21000000</v>
      </c>
      <c r="X784" s="127">
        <v>0</v>
      </c>
      <c r="Y784" s="128">
        <v>0</v>
      </c>
      <c r="Z784" s="126">
        <v>0</v>
      </c>
      <c r="AA784" s="122">
        <v>21000000</v>
      </c>
      <c r="AB784" s="154">
        <v>7000000</v>
      </c>
      <c r="AC784" s="178">
        <v>45258</v>
      </c>
      <c r="AD784" s="178">
        <v>45261</v>
      </c>
      <c r="AE784" s="178">
        <v>45351</v>
      </c>
      <c r="AF784" s="123">
        <f t="shared" si="13"/>
        <v>91</v>
      </c>
      <c r="AG784" s="123"/>
      <c r="AH784" s="123"/>
      <c r="AI784" s="124"/>
      <c r="AJ784" s="124"/>
      <c r="AK784" s="178"/>
      <c r="AL784" s="179"/>
      <c r="AM784" s="118" t="s">
        <v>208</v>
      </c>
      <c r="AN784" s="180">
        <v>0.33333333333333331</v>
      </c>
    </row>
    <row r="785" spans="1:40" x14ac:dyDescent="0.3">
      <c r="A785" s="116" t="s">
        <v>1298</v>
      </c>
      <c r="B785" s="117">
        <v>2023</v>
      </c>
      <c r="C785" s="118" t="s">
        <v>3934</v>
      </c>
      <c r="D785" s="118" t="s">
        <v>4802</v>
      </c>
      <c r="E785" s="116" t="s">
        <v>49</v>
      </c>
      <c r="F785" s="116" t="s">
        <v>22</v>
      </c>
      <c r="G785" s="116"/>
      <c r="H785" s="116" t="s">
        <v>1948</v>
      </c>
      <c r="I785" s="143" t="s">
        <v>45</v>
      </c>
      <c r="J785" s="118" t="s">
        <v>191</v>
      </c>
      <c r="K785" s="117">
        <v>57</v>
      </c>
      <c r="L785" s="118" t="s">
        <v>3049</v>
      </c>
      <c r="M785" s="118" t="s">
        <v>3048</v>
      </c>
      <c r="N785" s="184">
        <v>1979</v>
      </c>
      <c r="O785" s="177">
        <v>1</v>
      </c>
      <c r="P785" s="129">
        <v>1010209458</v>
      </c>
      <c r="Q785" s="148" t="s">
        <v>2286</v>
      </c>
      <c r="R785" s="118" t="s">
        <v>173</v>
      </c>
      <c r="S785" s="118"/>
      <c r="T785" s="118"/>
      <c r="U785" s="190"/>
      <c r="V785" s="125"/>
      <c r="W785" s="152">
        <v>10100000</v>
      </c>
      <c r="X785" s="127">
        <v>0</v>
      </c>
      <c r="Y785" s="128">
        <v>0</v>
      </c>
      <c r="Z785" s="126">
        <v>0</v>
      </c>
      <c r="AA785" s="122">
        <v>10100000</v>
      </c>
      <c r="AB785" s="154">
        <v>0</v>
      </c>
      <c r="AC785" s="178">
        <v>45278</v>
      </c>
      <c r="AD785" s="178">
        <v>45281</v>
      </c>
      <c r="AE785" s="178">
        <v>45342</v>
      </c>
      <c r="AF785" s="123">
        <f t="shared" si="13"/>
        <v>62</v>
      </c>
      <c r="AG785" s="123"/>
      <c r="AH785" s="123"/>
      <c r="AI785" s="124"/>
      <c r="AJ785" s="124"/>
      <c r="AK785" s="178"/>
      <c r="AL785" s="179"/>
      <c r="AM785" s="118" t="s">
        <v>208</v>
      </c>
      <c r="AN785" s="180">
        <v>0</v>
      </c>
    </row>
    <row r="786" spans="1:40" x14ac:dyDescent="0.3">
      <c r="A786" s="116" t="s">
        <v>1299</v>
      </c>
      <c r="B786" s="117">
        <v>2023</v>
      </c>
      <c r="C786" s="118" t="s">
        <v>3935</v>
      </c>
      <c r="D786" s="118" t="s">
        <v>4803</v>
      </c>
      <c r="E786" s="116" t="s">
        <v>49</v>
      </c>
      <c r="F786" s="116" t="s">
        <v>22</v>
      </c>
      <c r="G786" s="116"/>
      <c r="H786" s="116" t="s">
        <v>1952</v>
      </c>
      <c r="I786" s="143" t="s">
        <v>45</v>
      </c>
      <c r="J786" s="118" t="s">
        <v>191</v>
      </c>
      <c r="K786" s="117">
        <v>57</v>
      </c>
      <c r="L786" s="118" t="s">
        <v>3049</v>
      </c>
      <c r="M786" s="118" t="s">
        <v>3048</v>
      </c>
      <c r="N786" s="184">
        <v>1979</v>
      </c>
      <c r="O786" s="177">
        <v>1</v>
      </c>
      <c r="P786" s="129">
        <v>79865830</v>
      </c>
      <c r="Q786" s="148" t="s">
        <v>2283</v>
      </c>
      <c r="R786" s="118" t="s">
        <v>173</v>
      </c>
      <c r="S786" s="118"/>
      <c r="T786" s="118"/>
      <c r="U786" s="190"/>
      <c r="V786" s="125"/>
      <c r="W786" s="152">
        <v>10100000</v>
      </c>
      <c r="X786" s="127">
        <v>0</v>
      </c>
      <c r="Y786" s="128">
        <v>0</v>
      </c>
      <c r="Z786" s="126">
        <v>0</v>
      </c>
      <c r="AA786" s="122">
        <v>10100000</v>
      </c>
      <c r="AB786" s="154">
        <v>0</v>
      </c>
      <c r="AC786" s="178">
        <v>45272</v>
      </c>
      <c r="AD786" s="178">
        <v>45280</v>
      </c>
      <c r="AE786" s="178">
        <v>45341</v>
      </c>
      <c r="AF786" s="123">
        <f t="shared" si="13"/>
        <v>67</v>
      </c>
      <c r="AG786" s="123"/>
      <c r="AH786" s="123"/>
      <c r="AI786" s="124"/>
      <c r="AJ786" s="124"/>
      <c r="AK786" s="178"/>
      <c r="AL786" s="179"/>
      <c r="AM786" s="118" t="s">
        <v>208</v>
      </c>
      <c r="AN786" s="180">
        <v>0</v>
      </c>
    </row>
    <row r="787" spans="1:40" x14ac:dyDescent="0.3">
      <c r="A787" s="116" t="s">
        <v>1300</v>
      </c>
      <c r="B787" s="117">
        <v>2023</v>
      </c>
      <c r="C787" s="118" t="s">
        <v>3936</v>
      </c>
      <c r="D787" s="118" t="s">
        <v>4804</v>
      </c>
      <c r="E787" s="116" t="s">
        <v>49</v>
      </c>
      <c r="F787" s="116" t="s">
        <v>22</v>
      </c>
      <c r="G787" s="116"/>
      <c r="H787" s="116" t="s">
        <v>1953</v>
      </c>
      <c r="I787" s="143" t="s">
        <v>45</v>
      </c>
      <c r="J787" s="118" t="s">
        <v>191</v>
      </c>
      <c r="K787" s="117">
        <v>43</v>
      </c>
      <c r="L787" s="118" t="s">
        <v>129</v>
      </c>
      <c r="M787" s="118" t="s">
        <v>3047</v>
      </c>
      <c r="N787" s="184">
        <v>2032</v>
      </c>
      <c r="O787" s="177">
        <v>1</v>
      </c>
      <c r="P787" s="129">
        <v>1019115847</v>
      </c>
      <c r="Q787" s="148" t="s">
        <v>291</v>
      </c>
      <c r="R787" s="118" t="s">
        <v>173</v>
      </c>
      <c r="S787" s="118"/>
      <c r="T787" s="118"/>
      <c r="U787" s="190"/>
      <c r="V787" s="125"/>
      <c r="W787" s="152">
        <v>12120000</v>
      </c>
      <c r="X787" s="127">
        <v>0</v>
      </c>
      <c r="Y787" s="128">
        <v>0</v>
      </c>
      <c r="Z787" s="126">
        <v>0</v>
      </c>
      <c r="AA787" s="122">
        <v>12120000</v>
      </c>
      <c r="AB787" s="154">
        <v>4208333</v>
      </c>
      <c r="AC787" s="178">
        <v>45261</v>
      </c>
      <c r="AD787" s="178">
        <v>45266</v>
      </c>
      <c r="AE787" s="178">
        <v>45339</v>
      </c>
      <c r="AF787" s="123">
        <f t="shared" si="13"/>
        <v>76</v>
      </c>
      <c r="AG787" s="123"/>
      <c r="AH787" s="123"/>
      <c r="AI787" s="124"/>
      <c r="AJ787" s="124"/>
      <c r="AK787" s="178"/>
      <c r="AL787" s="179"/>
      <c r="AM787" s="118" t="s">
        <v>208</v>
      </c>
      <c r="AN787" s="180">
        <v>0.34722219471947197</v>
      </c>
    </row>
    <row r="788" spans="1:40" x14ac:dyDescent="0.3">
      <c r="A788" s="116" t="s">
        <v>1301</v>
      </c>
      <c r="B788" s="117">
        <v>2023</v>
      </c>
      <c r="C788" s="118" t="s">
        <v>3937</v>
      </c>
      <c r="D788" s="118" t="s">
        <v>4805</v>
      </c>
      <c r="E788" s="116" t="s">
        <v>49</v>
      </c>
      <c r="F788" s="116" t="s">
        <v>22</v>
      </c>
      <c r="G788" s="116"/>
      <c r="H788" s="116" t="s">
        <v>1929</v>
      </c>
      <c r="I788" s="143" t="s">
        <v>45</v>
      </c>
      <c r="J788" s="118" t="s">
        <v>191</v>
      </c>
      <c r="K788" s="117">
        <v>57</v>
      </c>
      <c r="L788" s="118" t="s">
        <v>3049</v>
      </c>
      <c r="M788" s="118" t="s">
        <v>3048</v>
      </c>
      <c r="N788" s="184">
        <v>1978</v>
      </c>
      <c r="O788" s="177">
        <v>1</v>
      </c>
      <c r="P788" s="129">
        <v>1007134154</v>
      </c>
      <c r="Q788" s="148" t="s">
        <v>2285</v>
      </c>
      <c r="R788" s="118" t="s">
        <v>173</v>
      </c>
      <c r="S788" s="118"/>
      <c r="T788" s="118"/>
      <c r="U788" s="190"/>
      <c r="V788" s="125"/>
      <c r="W788" s="152">
        <v>10000000</v>
      </c>
      <c r="X788" s="127">
        <v>0</v>
      </c>
      <c r="Y788" s="128">
        <v>0</v>
      </c>
      <c r="Z788" s="126">
        <v>0</v>
      </c>
      <c r="AA788" s="122">
        <v>10000000</v>
      </c>
      <c r="AB788" s="154">
        <v>2533333</v>
      </c>
      <c r="AC788" s="178">
        <v>45264</v>
      </c>
      <c r="AD788" s="178">
        <v>45272</v>
      </c>
      <c r="AE788" s="178">
        <v>45348</v>
      </c>
      <c r="AF788" s="123">
        <f t="shared" si="13"/>
        <v>82</v>
      </c>
      <c r="AG788" s="123"/>
      <c r="AH788" s="123"/>
      <c r="AI788" s="124"/>
      <c r="AJ788" s="124"/>
      <c r="AK788" s="178"/>
      <c r="AL788" s="179"/>
      <c r="AM788" s="118" t="s">
        <v>208</v>
      </c>
      <c r="AN788" s="180">
        <v>0.25333329999999998</v>
      </c>
    </row>
    <row r="789" spans="1:40" x14ac:dyDescent="0.3">
      <c r="A789" s="116" t="s">
        <v>1302</v>
      </c>
      <c r="B789" s="117">
        <v>2023</v>
      </c>
      <c r="C789" s="118" t="s">
        <v>3938</v>
      </c>
      <c r="D789" s="118" t="s">
        <v>4806</v>
      </c>
      <c r="E789" s="116" t="s">
        <v>49</v>
      </c>
      <c r="F789" s="116" t="s">
        <v>22</v>
      </c>
      <c r="G789" s="116"/>
      <c r="H789" s="116" t="s">
        <v>1954</v>
      </c>
      <c r="I789" s="143" t="s">
        <v>45</v>
      </c>
      <c r="J789" s="118" t="s">
        <v>191</v>
      </c>
      <c r="K789" s="117">
        <v>57</v>
      </c>
      <c r="L789" s="118" t="s">
        <v>3049</v>
      </c>
      <c r="M789" s="118" t="s">
        <v>3048</v>
      </c>
      <c r="N789" s="184">
        <v>1978</v>
      </c>
      <c r="O789" s="177">
        <v>1</v>
      </c>
      <c r="P789" s="129">
        <v>1018454388</v>
      </c>
      <c r="Q789" s="148" t="s">
        <v>2514</v>
      </c>
      <c r="R789" s="118" t="s">
        <v>173</v>
      </c>
      <c r="S789" s="118"/>
      <c r="T789" s="118"/>
      <c r="U789" s="190"/>
      <c r="V789" s="125"/>
      <c r="W789" s="152">
        <v>5050000</v>
      </c>
      <c r="X789" s="127">
        <v>0</v>
      </c>
      <c r="Y789" s="128">
        <v>0</v>
      </c>
      <c r="Z789" s="126">
        <v>0</v>
      </c>
      <c r="AA789" s="122">
        <v>5050000</v>
      </c>
      <c r="AB789" s="154">
        <v>0</v>
      </c>
      <c r="AC789" s="178">
        <v>45279</v>
      </c>
      <c r="AD789" s="178">
        <v>45288</v>
      </c>
      <c r="AE789" s="178">
        <v>45318</v>
      </c>
      <c r="AF789" s="123">
        <f t="shared" si="13"/>
        <v>38</v>
      </c>
      <c r="AG789" s="123"/>
      <c r="AH789" s="123"/>
      <c r="AI789" s="124"/>
      <c r="AJ789" s="124"/>
      <c r="AK789" s="178"/>
      <c r="AL789" s="179"/>
      <c r="AM789" s="118" t="s">
        <v>208</v>
      </c>
      <c r="AN789" s="180">
        <v>0</v>
      </c>
    </row>
    <row r="790" spans="1:40" x14ac:dyDescent="0.3">
      <c r="A790" s="116" t="s">
        <v>1303</v>
      </c>
      <c r="B790" s="117">
        <v>2023</v>
      </c>
      <c r="C790" s="118" t="s">
        <v>3939</v>
      </c>
      <c r="D790" s="118" t="s">
        <v>4807</v>
      </c>
      <c r="E790" s="116" t="s">
        <v>49</v>
      </c>
      <c r="F790" s="116" t="s">
        <v>22</v>
      </c>
      <c r="G790" s="116"/>
      <c r="H790" s="116" t="s">
        <v>1955</v>
      </c>
      <c r="I790" s="143" t="s">
        <v>45</v>
      </c>
      <c r="J790" s="118" t="s">
        <v>191</v>
      </c>
      <c r="K790" s="117">
        <v>57</v>
      </c>
      <c r="L790" s="118" t="s">
        <v>3049</v>
      </c>
      <c r="M790" s="118" t="s">
        <v>3048</v>
      </c>
      <c r="N790" s="184">
        <v>1978</v>
      </c>
      <c r="O790" s="177">
        <v>1</v>
      </c>
      <c r="P790" s="129">
        <v>1000163101</v>
      </c>
      <c r="Q790" s="148" t="s">
        <v>486</v>
      </c>
      <c r="R790" s="118" t="s">
        <v>173</v>
      </c>
      <c r="S790" s="118"/>
      <c r="T790" s="118"/>
      <c r="U790" s="190"/>
      <c r="V790" s="125"/>
      <c r="W790" s="152">
        <v>8244000</v>
      </c>
      <c r="X790" s="127">
        <v>0</v>
      </c>
      <c r="Y790" s="128">
        <v>0</v>
      </c>
      <c r="Z790" s="126">
        <v>0</v>
      </c>
      <c r="AA790" s="122">
        <v>8244000</v>
      </c>
      <c r="AB790" s="154">
        <v>3816667</v>
      </c>
      <c r="AC790" s="178">
        <v>45261</v>
      </c>
      <c r="AD790" s="178">
        <v>45266</v>
      </c>
      <c r="AE790" s="178">
        <v>45320</v>
      </c>
      <c r="AF790" s="123">
        <f t="shared" si="13"/>
        <v>58</v>
      </c>
      <c r="AG790" s="123"/>
      <c r="AH790" s="123"/>
      <c r="AI790" s="124"/>
      <c r="AJ790" s="124"/>
      <c r="AK790" s="178"/>
      <c r="AL790" s="179"/>
      <c r="AM790" s="118" t="s">
        <v>208</v>
      </c>
      <c r="AN790" s="180">
        <v>0.4629630033964095</v>
      </c>
    </row>
    <row r="791" spans="1:40" x14ac:dyDescent="0.3">
      <c r="A791" s="116" t="s">
        <v>1304</v>
      </c>
      <c r="B791" s="117">
        <v>2023</v>
      </c>
      <c r="C791" s="118" t="s">
        <v>3940</v>
      </c>
      <c r="D791" s="118" t="s">
        <v>4808</v>
      </c>
      <c r="E791" s="116" t="s">
        <v>49</v>
      </c>
      <c r="F791" s="116" t="s">
        <v>22</v>
      </c>
      <c r="G791" s="116"/>
      <c r="H791" s="116" t="s">
        <v>1956</v>
      </c>
      <c r="I791" s="143" t="s">
        <v>45</v>
      </c>
      <c r="J791" s="118" t="s">
        <v>191</v>
      </c>
      <c r="K791" s="117">
        <v>55</v>
      </c>
      <c r="L791" s="118" t="s">
        <v>145</v>
      </c>
      <c r="M791" s="118" t="s">
        <v>3048</v>
      </c>
      <c r="N791" s="184">
        <v>1977</v>
      </c>
      <c r="O791" s="177">
        <v>1</v>
      </c>
      <c r="P791" s="129">
        <v>1033766618</v>
      </c>
      <c r="Q791" s="148" t="s">
        <v>2187</v>
      </c>
      <c r="R791" s="118" t="s">
        <v>173</v>
      </c>
      <c r="S791" s="118"/>
      <c r="T791" s="118"/>
      <c r="U791" s="190"/>
      <c r="V791" s="125"/>
      <c r="W791" s="152">
        <v>12120000</v>
      </c>
      <c r="X791" s="127">
        <v>0</v>
      </c>
      <c r="Y791" s="128">
        <v>0</v>
      </c>
      <c r="Z791" s="126">
        <v>0</v>
      </c>
      <c r="AA791" s="122">
        <v>12120000</v>
      </c>
      <c r="AB791" s="154">
        <v>4545000</v>
      </c>
      <c r="AC791" s="178">
        <v>45259</v>
      </c>
      <c r="AD791" s="178">
        <v>45264</v>
      </c>
      <c r="AE791" s="178">
        <v>45337</v>
      </c>
      <c r="AF791" s="123">
        <f t="shared" si="13"/>
        <v>76</v>
      </c>
      <c r="AG791" s="123"/>
      <c r="AH791" s="123"/>
      <c r="AI791" s="124">
        <v>1033766618</v>
      </c>
      <c r="AJ791" s="124" t="s">
        <v>2187</v>
      </c>
      <c r="AK791" s="178">
        <v>45300</v>
      </c>
      <c r="AL791" s="179">
        <v>6228333</v>
      </c>
      <c r="AM791" s="118" t="s">
        <v>208</v>
      </c>
      <c r="AN791" s="180">
        <v>0.375</v>
      </c>
    </row>
    <row r="792" spans="1:40" x14ac:dyDescent="0.3">
      <c r="A792" s="116" t="s">
        <v>1305</v>
      </c>
      <c r="B792" s="117">
        <v>2023</v>
      </c>
      <c r="C792" s="118" t="s">
        <v>3941</v>
      </c>
      <c r="D792" s="118" t="s">
        <v>4809</v>
      </c>
      <c r="E792" s="116" t="s">
        <v>49</v>
      </c>
      <c r="F792" s="116" t="s">
        <v>22</v>
      </c>
      <c r="G792" s="116"/>
      <c r="H792" s="116" t="s">
        <v>1929</v>
      </c>
      <c r="I792" s="143" t="s">
        <v>45</v>
      </c>
      <c r="J792" s="118" t="s">
        <v>191</v>
      </c>
      <c r="K792" s="117">
        <v>57</v>
      </c>
      <c r="L792" s="118" t="s">
        <v>3049</v>
      </c>
      <c r="M792" s="118" t="s">
        <v>3048</v>
      </c>
      <c r="N792" s="184">
        <v>1978</v>
      </c>
      <c r="O792" s="177">
        <v>1</v>
      </c>
      <c r="P792" s="129">
        <v>1015438810</v>
      </c>
      <c r="Q792" s="148" t="s">
        <v>458</v>
      </c>
      <c r="R792" s="118" t="s">
        <v>173</v>
      </c>
      <c r="S792" s="118"/>
      <c r="T792" s="118"/>
      <c r="U792" s="190"/>
      <c r="V792" s="125"/>
      <c r="W792" s="152">
        <v>6000000</v>
      </c>
      <c r="X792" s="127">
        <v>0</v>
      </c>
      <c r="Y792" s="128">
        <v>0</v>
      </c>
      <c r="Z792" s="126">
        <v>0</v>
      </c>
      <c r="AA792" s="122">
        <v>6000000</v>
      </c>
      <c r="AB792" s="154">
        <v>3333333</v>
      </c>
      <c r="AC792" s="178">
        <v>45261</v>
      </c>
      <c r="AD792" s="178">
        <v>45266</v>
      </c>
      <c r="AE792" s="178">
        <v>45311</v>
      </c>
      <c r="AF792" s="123">
        <f t="shared" si="13"/>
        <v>49</v>
      </c>
      <c r="AG792" s="123"/>
      <c r="AH792" s="123"/>
      <c r="AI792" s="124"/>
      <c r="AJ792" s="124"/>
      <c r="AK792" s="178"/>
      <c r="AL792" s="179"/>
      <c r="AM792" s="118" t="s">
        <v>208</v>
      </c>
      <c r="AN792" s="180">
        <v>0.55555549999999998</v>
      </c>
    </row>
    <row r="793" spans="1:40" x14ac:dyDescent="0.3">
      <c r="A793" s="116" t="s">
        <v>1306</v>
      </c>
      <c r="B793" s="117">
        <v>2023</v>
      </c>
      <c r="C793" s="118" t="s">
        <v>3942</v>
      </c>
      <c r="D793" s="118" t="s">
        <v>4810</v>
      </c>
      <c r="E793" s="116" t="s">
        <v>49</v>
      </c>
      <c r="F793" s="116" t="s">
        <v>22</v>
      </c>
      <c r="G793" s="116"/>
      <c r="H793" s="116" t="s">
        <v>1957</v>
      </c>
      <c r="I793" s="143" t="s">
        <v>45</v>
      </c>
      <c r="J793" s="118" t="s">
        <v>191</v>
      </c>
      <c r="K793" s="117">
        <v>54</v>
      </c>
      <c r="L793" s="118" t="s">
        <v>144</v>
      </c>
      <c r="M793" s="118" t="s">
        <v>3048</v>
      </c>
      <c r="N793" s="184">
        <v>1976</v>
      </c>
      <c r="O793" s="177">
        <v>1</v>
      </c>
      <c r="P793" s="129">
        <v>79923325</v>
      </c>
      <c r="Q793" s="148" t="s">
        <v>455</v>
      </c>
      <c r="R793" s="118" t="s">
        <v>173</v>
      </c>
      <c r="S793" s="118"/>
      <c r="T793" s="118"/>
      <c r="U793" s="190"/>
      <c r="V793" s="125"/>
      <c r="W793" s="152">
        <v>16160000</v>
      </c>
      <c r="X793" s="127">
        <v>0</v>
      </c>
      <c r="Y793" s="128">
        <v>0</v>
      </c>
      <c r="Z793" s="126">
        <v>0</v>
      </c>
      <c r="AA793" s="122">
        <v>16160000</v>
      </c>
      <c r="AB793" s="154">
        <v>4208333</v>
      </c>
      <c r="AC793" s="178">
        <v>45260</v>
      </c>
      <c r="AD793" s="178">
        <v>45266</v>
      </c>
      <c r="AE793" s="178">
        <v>45356</v>
      </c>
      <c r="AF793" s="123">
        <f t="shared" si="13"/>
        <v>95</v>
      </c>
      <c r="AG793" s="123"/>
      <c r="AH793" s="123"/>
      <c r="AI793" s="124"/>
      <c r="AJ793" s="124"/>
      <c r="AK793" s="178"/>
      <c r="AL793" s="179"/>
      <c r="AM793" s="118" t="s">
        <v>207</v>
      </c>
      <c r="AN793" s="180">
        <v>0.26041664603960396</v>
      </c>
    </row>
    <row r="794" spans="1:40" x14ac:dyDescent="0.3">
      <c r="A794" s="116" t="s">
        <v>1307</v>
      </c>
      <c r="B794" s="117">
        <v>2023</v>
      </c>
      <c r="C794" s="118" t="s">
        <v>3943</v>
      </c>
      <c r="D794" s="118" t="s">
        <v>4811</v>
      </c>
      <c r="E794" s="116" t="s">
        <v>49</v>
      </c>
      <c r="F794" s="116" t="s">
        <v>22</v>
      </c>
      <c r="G794" s="116"/>
      <c r="H794" s="116" t="s">
        <v>1958</v>
      </c>
      <c r="I794" s="143" t="s">
        <v>45</v>
      </c>
      <c r="J794" s="118" t="s">
        <v>191</v>
      </c>
      <c r="K794" s="117">
        <v>55</v>
      </c>
      <c r="L794" s="118" t="s">
        <v>145</v>
      </c>
      <c r="M794" s="118" t="s">
        <v>3048</v>
      </c>
      <c r="N794" s="184">
        <v>1977</v>
      </c>
      <c r="O794" s="177">
        <v>1</v>
      </c>
      <c r="P794" s="129">
        <v>11449155</v>
      </c>
      <c r="Q794" s="148" t="s">
        <v>414</v>
      </c>
      <c r="R794" s="118" t="s">
        <v>173</v>
      </c>
      <c r="S794" s="118"/>
      <c r="T794" s="118"/>
      <c r="U794" s="190"/>
      <c r="V794" s="125"/>
      <c r="W794" s="152">
        <v>22220000</v>
      </c>
      <c r="X794" s="127">
        <v>0</v>
      </c>
      <c r="Y794" s="128">
        <v>0</v>
      </c>
      <c r="Z794" s="126">
        <v>0</v>
      </c>
      <c r="AA794" s="122">
        <v>22220000</v>
      </c>
      <c r="AB794" s="154">
        <v>4545000</v>
      </c>
      <c r="AC794" s="178">
        <v>45260</v>
      </c>
      <c r="AD794" s="178">
        <v>45264</v>
      </c>
      <c r="AE794" s="178">
        <v>45397</v>
      </c>
      <c r="AF794" s="123">
        <f t="shared" si="13"/>
        <v>135</v>
      </c>
      <c r="AG794" s="123"/>
      <c r="AH794" s="123"/>
      <c r="AI794" s="124"/>
      <c r="AJ794" s="124"/>
      <c r="AK794" s="178"/>
      <c r="AL794" s="179"/>
      <c r="AM794" s="118" t="s">
        <v>207</v>
      </c>
      <c r="AN794" s="180">
        <v>0.20454545454545456</v>
      </c>
    </row>
    <row r="795" spans="1:40" x14ac:dyDescent="0.3">
      <c r="A795" s="116" t="s">
        <v>1308</v>
      </c>
      <c r="B795" s="117">
        <v>2023</v>
      </c>
      <c r="C795" s="118" t="s">
        <v>3944</v>
      </c>
      <c r="D795" s="118" t="s">
        <v>4812</v>
      </c>
      <c r="E795" s="116" t="s">
        <v>49</v>
      </c>
      <c r="F795" s="116" t="s">
        <v>22</v>
      </c>
      <c r="G795" s="116"/>
      <c r="H795" s="116" t="s">
        <v>1959</v>
      </c>
      <c r="I795" s="144" t="s">
        <v>45</v>
      </c>
      <c r="J795" s="118" t="s">
        <v>191</v>
      </c>
      <c r="K795" s="116">
        <v>40</v>
      </c>
      <c r="L795" s="118" t="s">
        <v>126</v>
      </c>
      <c r="M795" s="118" t="s">
        <v>3047</v>
      </c>
      <c r="N795" s="184">
        <v>1996</v>
      </c>
      <c r="O795" s="177">
        <v>1</v>
      </c>
      <c r="P795" s="129">
        <v>1063481921</v>
      </c>
      <c r="Q795" s="148" t="s">
        <v>239</v>
      </c>
      <c r="R795" s="118" t="s">
        <v>173</v>
      </c>
      <c r="S795" s="118"/>
      <c r="T795" s="118"/>
      <c r="U795" s="190"/>
      <c r="V795" s="125"/>
      <c r="W795" s="152">
        <v>30800000</v>
      </c>
      <c r="X795" s="127">
        <v>0</v>
      </c>
      <c r="Y795" s="128">
        <v>0</v>
      </c>
      <c r="Z795" s="126">
        <v>0</v>
      </c>
      <c r="AA795" s="122">
        <v>30800000</v>
      </c>
      <c r="AB795" s="154">
        <v>7000000</v>
      </c>
      <c r="AC795" s="178">
        <v>45258</v>
      </c>
      <c r="AD795" s="178">
        <v>45261</v>
      </c>
      <c r="AE795" s="178">
        <v>45393</v>
      </c>
      <c r="AF795" s="123">
        <f t="shared" si="13"/>
        <v>133</v>
      </c>
      <c r="AG795" s="123"/>
      <c r="AH795" s="123"/>
      <c r="AI795" s="124"/>
      <c r="AJ795" s="124"/>
      <c r="AK795" s="178"/>
      <c r="AL795" s="179"/>
      <c r="AM795" s="118" t="s">
        <v>207</v>
      </c>
      <c r="AN795" s="180">
        <v>0.22727272727272727</v>
      </c>
    </row>
    <row r="796" spans="1:40" x14ac:dyDescent="0.3">
      <c r="A796" s="116" t="s">
        <v>1309</v>
      </c>
      <c r="B796" s="117">
        <v>2023</v>
      </c>
      <c r="C796" s="118" t="s">
        <v>3945</v>
      </c>
      <c r="D796" s="118" t="s">
        <v>4813</v>
      </c>
      <c r="E796" s="116" t="s">
        <v>49</v>
      </c>
      <c r="F796" s="116" t="s">
        <v>22</v>
      </c>
      <c r="G796" s="116"/>
      <c r="H796" s="116" t="s">
        <v>1960</v>
      </c>
      <c r="I796" s="143" t="s">
        <v>45</v>
      </c>
      <c r="J796" s="118" t="s">
        <v>191</v>
      </c>
      <c r="K796" s="117">
        <v>57</v>
      </c>
      <c r="L796" s="118" t="s">
        <v>3049</v>
      </c>
      <c r="M796" s="118" t="s">
        <v>3048</v>
      </c>
      <c r="N796" s="184">
        <v>1979</v>
      </c>
      <c r="O796" s="177">
        <v>1</v>
      </c>
      <c r="P796" s="129">
        <v>1019063529</v>
      </c>
      <c r="Q796" s="148" t="s">
        <v>423</v>
      </c>
      <c r="R796" s="118" t="s">
        <v>173</v>
      </c>
      <c r="S796" s="118"/>
      <c r="T796" s="118"/>
      <c r="U796" s="190"/>
      <c r="V796" s="125"/>
      <c r="W796" s="152">
        <v>12120000</v>
      </c>
      <c r="X796" s="127">
        <v>0</v>
      </c>
      <c r="Y796" s="128">
        <v>0</v>
      </c>
      <c r="Z796" s="126">
        <v>0</v>
      </c>
      <c r="AA796" s="122">
        <v>12120000</v>
      </c>
      <c r="AB796" s="154">
        <v>4545000</v>
      </c>
      <c r="AC796" s="178">
        <v>45261</v>
      </c>
      <c r="AD796" s="178">
        <v>45264</v>
      </c>
      <c r="AE796" s="178">
        <v>45306</v>
      </c>
      <c r="AF796" s="123">
        <f t="shared" si="13"/>
        <v>44</v>
      </c>
      <c r="AG796" s="123"/>
      <c r="AH796" s="123"/>
      <c r="AI796" s="124"/>
      <c r="AJ796" s="124"/>
      <c r="AK796" s="178"/>
      <c r="AL796" s="179"/>
      <c r="AM796" s="118" t="s">
        <v>208</v>
      </c>
      <c r="AN796" s="180">
        <v>0.375</v>
      </c>
    </row>
    <row r="797" spans="1:40" x14ac:dyDescent="0.3">
      <c r="A797" s="116" t="s">
        <v>1310</v>
      </c>
      <c r="B797" s="117">
        <v>2023</v>
      </c>
      <c r="C797" s="118" t="s">
        <v>3946</v>
      </c>
      <c r="D797" s="118" t="s">
        <v>4814</v>
      </c>
      <c r="E797" s="116" t="s">
        <v>49</v>
      </c>
      <c r="F797" s="116" t="s">
        <v>22</v>
      </c>
      <c r="G797" s="116"/>
      <c r="H797" s="116" t="s">
        <v>1961</v>
      </c>
      <c r="I797" s="146" t="s">
        <v>45</v>
      </c>
      <c r="J797" s="118" t="s">
        <v>191</v>
      </c>
      <c r="K797" s="117">
        <v>57</v>
      </c>
      <c r="L797" s="118" t="s">
        <v>3049</v>
      </c>
      <c r="M797" s="118" t="s">
        <v>3048</v>
      </c>
      <c r="N797" s="184">
        <v>1979</v>
      </c>
      <c r="O797" s="177">
        <v>1</v>
      </c>
      <c r="P797" s="129">
        <v>52790989</v>
      </c>
      <c r="Q797" s="148" t="s">
        <v>2239</v>
      </c>
      <c r="R797" s="118" t="s">
        <v>173</v>
      </c>
      <c r="S797" s="118"/>
      <c r="T797" s="118"/>
      <c r="U797" s="190"/>
      <c r="V797" s="125"/>
      <c r="W797" s="152">
        <v>12120000</v>
      </c>
      <c r="X797" s="127">
        <v>0</v>
      </c>
      <c r="Y797" s="128">
        <v>0</v>
      </c>
      <c r="Z797" s="126">
        <v>0</v>
      </c>
      <c r="AA797" s="122">
        <v>12120000</v>
      </c>
      <c r="AB797" s="154">
        <v>0</v>
      </c>
      <c r="AC797" s="178">
        <v>45264</v>
      </c>
      <c r="AD797" s="178">
        <v>45273</v>
      </c>
      <c r="AE797" s="178">
        <v>45346</v>
      </c>
      <c r="AF797" s="123">
        <f t="shared" si="13"/>
        <v>80</v>
      </c>
      <c r="AG797" s="123"/>
      <c r="AH797" s="123"/>
      <c r="AI797" s="124"/>
      <c r="AJ797" s="124"/>
      <c r="AK797" s="178"/>
      <c r="AL797" s="179"/>
      <c r="AM797" s="118" t="s">
        <v>208</v>
      </c>
      <c r="AN797" s="180">
        <v>0</v>
      </c>
    </row>
    <row r="798" spans="1:40" x14ac:dyDescent="0.3">
      <c r="A798" s="116" t="s">
        <v>1311</v>
      </c>
      <c r="B798" s="117">
        <v>2023</v>
      </c>
      <c r="C798" s="118" t="s">
        <v>3947</v>
      </c>
      <c r="D798" s="118" t="s">
        <v>4815</v>
      </c>
      <c r="E798" s="116" t="s">
        <v>49</v>
      </c>
      <c r="F798" s="116" t="s">
        <v>22</v>
      </c>
      <c r="G798" s="116"/>
      <c r="H798" s="116" t="s">
        <v>1962</v>
      </c>
      <c r="I798" s="143" t="s">
        <v>45</v>
      </c>
      <c r="J798" s="118" t="s">
        <v>191</v>
      </c>
      <c r="K798" s="117">
        <v>57</v>
      </c>
      <c r="L798" s="118" t="s">
        <v>3049</v>
      </c>
      <c r="M798" s="118" t="s">
        <v>3048</v>
      </c>
      <c r="N798" s="184">
        <v>1979</v>
      </c>
      <c r="O798" s="177">
        <v>1</v>
      </c>
      <c r="P798" s="129">
        <v>1026279183</v>
      </c>
      <c r="Q798" s="148" t="s">
        <v>396</v>
      </c>
      <c r="R798" s="118" t="s">
        <v>173</v>
      </c>
      <c r="S798" s="118"/>
      <c r="T798" s="118"/>
      <c r="U798" s="190"/>
      <c r="V798" s="125"/>
      <c r="W798" s="152">
        <v>12120000</v>
      </c>
      <c r="X798" s="127">
        <v>0</v>
      </c>
      <c r="Y798" s="128">
        <v>0</v>
      </c>
      <c r="Z798" s="126">
        <v>0</v>
      </c>
      <c r="AA798" s="122">
        <v>12120000</v>
      </c>
      <c r="AB798" s="154">
        <v>4040000</v>
      </c>
      <c r="AC798" s="178">
        <v>45264</v>
      </c>
      <c r="AD798" s="178">
        <v>45267</v>
      </c>
      <c r="AE798" s="178">
        <v>45340</v>
      </c>
      <c r="AF798" s="123">
        <f t="shared" si="13"/>
        <v>74</v>
      </c>
      <c r="AG798" s="123"/>
      <c r="AH798" s="123"/>
      <c r="AI798" s="124"/>
      <c r="AJ798" s="124"/>
      <c r="AK798" s="178"/>
      <c r="AL798" s="179"/>
      <c r="AM798" s="118" t="s">
        <v>208</v>
      </c>
      <c r="AN798" s="180">
        <v>0.33333333333333331</v>
      </c>
    </row>
    <row r="799" spans="1:40" x14ac:dyDescent="0.3">
      <c r="A799" s="116" t="s">
        <v>1312</v>
      </c>
      <c r="B799" s="117">
        <v>2023</v>
      </c>
      <c r="C799" s="118" t="s">
        <v>3948</v>
      </c>
      <c r="D799" s="118" t="s">
        <v>4816</v>
      </c>
      <c r="E799" s="116" t="s">
        <v>49</v>
      </c>
      <c r="F799" s="116" t="s">
        <v>22</v>
      </c>
      <c r="G799" s="116"/>
      <c r="H799" s="116" t="s">
        <v>1963</v>
      </c>
      <c r="I799" s="143" t="s">
        <v>45</v>
      </c>
      <c r="J799" s="118" t="s">
        <v>191</v>
      </c>
      <c r="K799" s="117">
        <v>57</v>
      </c>
      <c r="L799" s="118" t="s">
        <v>3049</v>
      </c>
      <c r="M799" s="118" t="s">
        <v>3048</v>
      </c>
      <c r="N799" s="184">
        <v>1979</v>
      </c>
      <c r="O799" s="177">
        <v>1</v>
      </c>
      <c r="P799" s="129">
        <v>64589205</v>
      </c>
      <c r="Q799" s="148" t="s">
        <v>361</v>
      </c>
      <c r="R799" s="118" t="s">
        <v>173</v>
      </c>
      <c r="S799" s="118"/>
      <c r="T799" s="118"/>
      <c r="U799" s="190"/>
      <c r="V799" s="125"/>
      <c r="W799" s="152">
        <v>16800000</v>
      </c>
      <c r="X799" s="127">
        <v>0</v>
      </c>
      <c r="Y799" s="128">
        <v>0</v>
      </c>
      <c r="Z799" s="126">
        <v>0</v>
      </c>
      <c r="AA799" s="122">
        <v>16800000</v>
      </c>
      <c r="AB799" s="154">
        <v>7000000</v>
      </c>
      <c r="AC799" s="178">
        <v>45258</v>
      </c>
      <c r="AD799" s="178">
        <v>45261</v>
      </c>
      <c r="AE799" s="178">
        <v>45334</v>
      </c>
      <c r="AF799" s="123">
        <f t="shared" si="13"/>
        <v>74</v>
      </c>
      <c r="AG799" s="123"/>
      <c r="AH799" s="123"/>
      <c r="AI799" s="124"/>
      <c r="AJ799" s="124"/>
      <c r="AK799" s="178"/>
      <c r="AL799" s="179"/>
      <c r="AM799" s="118" t="s">
        <v>208</v>
      </c>
      <c r="AN799" s="180">
        <v>0.41666666666666669</v>
      </c>
    </row>
    <row r="800" spans="1:40" x14ac:dyDescent="0.3">
      <c r="A800" s="116" t="s">
        <v>1313</v>
      </c>
      <c r="B800" s="117">
        <v>2023</v>
      </c>
      <c r="C800" s="118" t="s">
        <v>3949</v>
      </c>
      <c r="D800" s="118" t="s">
        <v>4817</v>
      </c>
      <c r="E800" s="116" t="s">
        <v>49</v>
      </c>
      <c r="F800" s="116" t="s">
        <v>22</v>
      </c>
      <c r="G800" s="116"/>
      <c r="H800" s="116" t="s">
        <v>1963</v>
      </c>
      <c r="I800" s="143" t="s">
        <v>45</v>
      </c>
      <c r="J800" s="118" t="s">
        <v>191</v>
      </c>
      <c r="K800" s="117">
        <v>57</v>
      </c>
      <c r="L800" s="118" t="s">
        <v>3049</v>
      </c>
      <c r="M800" s="118" t="s">
        <v>3048</v>
      </c>
      <c r="N800" s="184">
        <v>1979</v>
      </c>
      <c r="O800" s="177">
        <v>1</v>
      </c>
      <c r="P800" s="129">
        <v>52842671</v>
      </c>
      <c r="Q800" s="148" t="s">
        <v>328</v>
      </c>
      <c r="R800" s="118" t="s">
        <v>173</v>
      </c>
      <c r="S800" s="118"/>
      <c r="T800" s="118"/>
      <c r="U800" s="190"/>
      <c r="V800" s="125"/>
      <c r="W800" s="152">
        <v>16800000</v>
      </c>
      <c r="X800" s="127">
        <v>0</v>
      </c>
      <c r="Y800" s="128">
        <v>0</v>
      </c>
      <c r="Z800" s="126">
        <v>0</v>
      </c>
      <c r="AA800" s="122">
        <v>16800000</v>
      </c>
      <c r="AB800" s="154">
        <v>7000000</v>
      </c>
      <c r="AC800" s="178">
        <v>45261</v>
      </c>
      <c r="AD800" s="178">
        <v>45261</v>
      </c>
      <c r="AE800" s="178">
        <v>45334</v>
      </c>
      <c r="AF800" s="123">
        <f t="shared" si="13"/>
        <v>71</v>
      </c>
      <c r="AG800" s="123"/>
      <c r="AH800" s="123"/>
      <c r="AI800" s="124"/>
      <c r="AJ800" s="124"/>
      <c r="AK800" s="178"/>
      <c r="AL800" s="179"/>
      <c r="AM800" s="118" t="s">
        <v>208</v>
      </c>
      <c r="AN800" s="180">
        <v>0.41666666666666669</v>
      </c>
    </row>
    <row r="801" spans="1:40" x14ac:dyDescent="0.3">
      <c r="A801" s="116" t="s">
        <v>1314</v>
      </c>
      <c r="B801" s="117">
        <v>2023</v>
      </c>
      <c r="C801" s="118" t="s">
        <v>3950</v>
      </c>
      <c r="D801" s="118" t="s">
        <v>4818</v>
      </c>
      <c r="E801" s="116" t="s">
        <v>49</v>
      </c>
      <c r="F801" s="116" t="s">
        <v>22</v>
      </c>
      <c r="G801" s="116"/>
      <c r="H801" s="116" t="s">
        <v>1964</v>
      </c>
      <c r="I801" s="143" t="s">
        <v>45</v>
      </c>
      <c r="J801" s="118" t="s">
        <v>191</v>
      </c>
      <c r="K801" s="117">
        <v>57</v>
      </c>
      <c r="L801" s="118" t="s">
        <v>3049</v>
      </c>
      <c r="M801" s="118" t="s">
        <v>3048</v>
      </c>
      <c r="N801" s="184">
        <v>1979</v>
      </c>
      <c r="O801" s="177">
        <v>1</v>
      </c>
      <c r="P801" s="129">
        <v>35512483</v>
      </c>
      <c r="Q801" s="148" t="s">
        <v>360</v>
      </c>
      <c r="R801" s="118" t="s">
        <v>173</v>
      </c>
      <c r="S801" s="118"/>
      <c r="T801" s="118"/>
      <c r="U801" s="190"/>
      <c r="V801" s="125"/>
      <c r="W801" s="152">
        <v>16800000</v>
      </c>
      <c r="X801" s="127">
        <v>0</v>
      </c>
      <c r="Y801" s="128">
        <v>0</v>
      </c>
      <c r="Z801" s="126">
        <v>0</v>
      </c>
      <c r="AA801" s="122">
        <v>16800000</v>
      </c>
      <c r="AB801" s="154">
        <v>7000000</v>
      </c>
      <c r="AC801" s="178">
        <v>45258</v>
      </c>
      <c r="AD801" s="178">
        <v>45261</v>
      </c>
      <c r="AE801" s="178">
        <v>45334</v>
      </c>
      <c r="AF801" s="123">
        <f t="shared" si="13"/>
        <v>74</v>
      </c>
      <c r="AG801" s="123"/>
      <c r="AH801" s="123"/>
      <c r="AI801" s="124"/>
      <c r="AJ801" s="124"/>
      <c r="AK801" s="178"/>
      <c r="AL801" s="179"/>
      <c r="AM801" s="118" t="s">
        <v>208</v>
      </c>
      <c r="AN801" s="180">
        <v>0.41666666666666669</v>
      </c>
    </row>
    <row r="802" spans="1:40" x14ac:dyDescent="0.3">
      <c r="A802" s="116" t="s">
        <v>1315</v>
      </c>
      <c r="B802" s="117">
        <v>2023</v>
      </c>
      <c r="C802" s="118" t="s">
        <v>3951</v>
      </c>
      <c r="D802" s="118" t="s">
        <v>4819</v>
      </c>
      <c r="E802" s="116" t="s">
        <v>49</v>
      </c>
      <c r="F802" s="116" t="s">
        <v>22</v>
      </c>
      <c r="G802" s="116"/>
      <c r="H802" s="116" t="s">
        <v>1965</v>
      </c>
      <c r="I802" s="143" t="s">
        <v>45</v>
      </c>
      <c r="J802" s="118" t="s">
        <v>191</v>
      </c>
      <c r="K802" s="117">
        <v>57</v>
      </c>
      <c r="L802" s="118" t="s">
        <v>3049</v>
      </c>
      <c r="M802" s="118" t="s">
        <v>3048</v>
      </c>
      <c r="N802" s="184">
        <v>1979</v>
      </c>
      <c r="O802" s="177">
        <v>1</v>
      </c>
      <c r="P802" s="129">
        <v>1018422753</v>
      </c>
      <c r="Q802" s="148" t="s">
        <v>357</v>
      </c>
      <c r="R802" s="118" t="s">
        <v>173</v>
      </c>
      <c r="S802" s="118"/>
      <c r="T802" s="118"/>
      <c r="U802" s="190"/>
      <c r="V802" s="125"/>
      <c r="W802" s="152">
        <v>16800000</v>
      </c>
      <c r="X802" s="127">
        <v>0</v>
      </c>
      <c r="Y802" s="128">
        <v>0</v>
      </c>
      <c r="Z802" s="126">
        <v>0</v>
      </c>
      <c r="AA802" s="122">
        <v>16800000</v>
      </c>
      <c r="AB802" s="154">
        <v>6066667</v>
      </c>
      <c r="AC802" s="178">
        <v>45261</v>
      </c>
      <c r="AD802" s="178">
        <v>45265</v>
      </c>
      <c r="AE802" s="178">
        <v>45338</v>
      </c>
      <c r="AF802" s="123">
        <f t="shared" si="13"/>
        <v>75</v>
      </c>
      <c r="AG802" s="123"/>
      <c r="AH802" s="123"/>
      <c r="AI802" s="124"/>
      <c r="AJ802" s="124"/>
      <c r="AK802" s="178"/>
      <c r="AL802" s="179"/>
      <c r="AM802" s="118" t="s">
        <v>208</v>
      </c>
      <c r="AN802" s="180">
        <v>0.36111113095238095</v>
      </c>
    </row>
    <row r="803" spans="1:40" x14ac:dyDescent="0.3">
      <c r="A803" s="116" t="s">
        <v>1316</v>
      </c>
      <c r="B803" s="117">
        <v>2023</v>
      </c>
      <c r="C803" s="118" t="s">
        <v>3952</v>
      </c>
      <c r="D803" s="118" t="s">
        <v>4820</v>
      </c>
      <c r="E803" s="116" t="s">
        <v>49</v>
      </c>
      <c r="F803" s="116" t="s">
        <v>22</v>
      </c>
      <c r="G803" s="116"/>
      <c r="H803" s="116" t="s">
        <v>1966</v>
      </c>
      <c r="I803" s="143" t="s">
        <v>45</v>
      </c>
      <c r="J803" s="118" t="s">
        <v>191</v>
      </c>
      <c r="K803" s="117">
        <v>57</v>
      </c>
      <c r="L803" s="118" t="s">
        <v>3049</v>
      </c>
      <c r="M803" s="118" t="s">
        <v>3048</v>
      </c>
      <c r="N803" s="184">
        <v>1979</v>
      </c>
      <c r="O803" s="177">
        <v>1</v>
      </c>
      <c r="P803" s="129">
        <v>7304906</v>
      </c>
      <c r="Q803" s="148" t="s">
        <v>359</v>
      </c>
      <c r="R803" s="118" t="s">
        <v>173</v>
      </c>
      <c r="S803" s="118"/>
      <c r="T803" s="118"/>
      <c r="U803" s="190"/>
      <c r="V803" s="125"/>
      <c r="W803" s="152">
        <v>16800000</v>
      </c>
      <c r="X803" s="127">
        <v>0</v>
      </c>
      <c r="Y803" s="128">
        <v>0</v>
      </c>
      <c r="Z803" s="126">
        <v>0</v>
      </c>
      <c r="AA803" s="122">
        <v>16800000</v>
      </c>
      <c r="AB803" s="154">
        <v>5833333</v>
      </c>
      <c r="AC803" s="178">
        <v>45261</v>
      </c>
      <c r="AD803" s="178">
        <v>45266</v>
      </c>
      <c r="AE803" s="178">
        <v>45339</v>
      </c>
      <c r="AF803" s="123">
        <f t="shared" si="13"/>
        <v>76</v>
      </c>
      <c r="AG803" s="123"/>
      <c r="AH803" s="123"/>
      <c r="AI803" s="124"/>
      <c r="AJ803" s="124"/>
      <c r="AK803" s="178"/>
      <c r="AL803" s="179"/>
      <c r="AM803" s="118" t="s">
        <v>208</v>
      </c>
      <c r="AN803" s="180">
        <v>0.34722220238095236</v>
      </c>
    </row>
    <row r="804" spans="1:40" x14ac:dyDescent="0.3">
      <c r="A804" s="116" t="s">
        <v>1317</v>
      </c>
      <c r="B804" s="117">
        <v>2023</v>
      </c>
      <c r="C804" s="118" t="s">
        <v>3953</v>
      </c>
      <c r="D804" s="118" t="s">
        <v>4821</v>
      </c>
      <c r="E804" s="116" t="s">
        <v>49</v>
      </c>
      <c r="F804" s="116" t="s">
        <v>22</v>
      </c>
      <c r="G804" s="116"/>
      <c r="H804" s="116" t="s">
        <v>1967</v>
      </c>
      <c r="I804" s="143" t="s">
        <v>45</v>
      </c>
      <c r="J804" s="118" t="s">
        <v>191</v>
      </c>
      <c r="K804" s="117">
        <v>57</v>
      </c>
      <c r="L804" s="118" t="s">
        <v>3049</v>
      </c>
      <c r="M804" s="118" t="s">
        <v>3048</v>
      </c>
      <c r="N804" s="184">
        <v>1979</v>
      </c>
      <c r="O804" s="177">
        <v>1</v>
      </c>
      <c r="P804" s="129">
        <v>80141083</v>
      </c>
      <c r="Q804" s="148" t="s">
        <v>2515</v>
      </c>
      <c r="R804" s="118" t="s">
        <v>173</v>
      </c>
      <c r="S804" s="118"/>
      <c r="T804" s="118"/>
      <c r="U804" s="190"/>
      <c r="V804" s="125"/>
      <c r="W804" s="152">
        <v>16800000</v>
      </c>
      <c r="X804" s="127">
        <v>0</v>
      </c>
      <c r="Y804" s="128">
        <v>0</v>
      </c>
      <c r="Z804" s="126">
        <v>0</v>
      </c>
      <c r="AA804" s="122">
        <v>16800000</v>
      </c>
      <c r="AB804" s="154">
        <v>4433333</v>
      </c>
      <c r="AC804" s="178">
        <v>45267</v>
      </c>
      <c r="AD804" s="178">
        <v>45272</v>
      </c>
      <c r="AE804" s="178">
        <v>45345</v>
      </c>
      <c r="AF804" s="123">
        <f t="shared" si="13"/>
        <v>76</v>
      </c>
      <c r="AG804" s="123"/>
      <c r="AH804" s="123"/>
      <c r="AI804" s="124"/>
      <c r="AJ804" s="124"/>
      <c r="AK804" s="178"/>
      <c r="AL804" s="179"/>
      <c r="AM804" s="118" t="s">
        <v>208</v>
      </c>
      <c r="AN804" s="180">
        <v>0.26388886904761905</v>
      </c>
    </row>
    <row r="805" spans="1:40" x14ac:dyDescent="0.3">
      <c r="A805" s="116" t="s">
        <v>1318</v>
      </c>
      <c r="B805" s="117">
        <v>2023</v>
      </c>
      <c r="C805" s="118" t="s">
        <v>3954</v>
      </c>
      <c r="D805" s="118" t="s">
        <v>4822</v>
      </c>
      <c r="E805" s="116" t="s">
        <v>49</v>
      </c>
      <c r="F805" s="116" t="s">
        <v>22</v>
      </c>
      <c r="G805" s="116"/>
      <c r="H805" s="116" t="s">
        <v>1651</v>
      </c>
      <c r="I805" s="143" t="s">
        <v>45</v>
      </c>
      <c r="J805" s="118" t="s">
        <v>191</v>
      </c>
      <c r="K805" s="117">
        <v>57</v>
      </c>
      <c r="L805" s="118" t="s">
        <v>3049</v>
      </c>
      <c r="M805" s="118" t="s">
        <v>3048</v>
      </c>
      <c r="N805" s="184">
        <v>1979</v>
      </c>
      <c r="O805" s="177">
        <v>1</v>
      </c>
      <c r="P805" s="129">
        <v>40395737</v>
      </c>
      <c r="Q805" s="148" t="s">
        <v>388</v>
      </c>
      <c r="R805" s="118" t="s">
        <v>173</v>
      </c>
      <c r="S805" s="118"/>
      <c r="T805" s="118"/>
      <c r="U805" s="190"/>
      <c r="V805" s="125"/>
      <c r="W805" s="152">
        <v>16800000</v>
      </c>
      <c r="X805" s="127">
        <v>0</v>
      </c>
      <c r="Y805" s="128">
        <v>0</v>
      </c>
      <c r="Z805" s="126">
        <v>0</v>
      </c>
      <c r="AA805" s="122">
        <v>16800000</v>
      </c>
      <c r="AB805" s="154">
        <v>5600000</v>
      </c>
      <c r="AC805" s="178">
        <v>45261</v>
      </c>
      <c r="AD805" s="178">
        <v>45267</v>
      </c>
      <c r="AE805" s="178">
        <v>45340</v>
      </c>
      <c r="AF805" s="123">
        <f t="shared" si="13"/>
        <v>77</v>
      </c>
      <c r="AG805" s="123"/>
      <c r="AH805" s="123"/>
      <c r="AI805" s="124"/>
      <c r="AJ805" s="124"/>
      <c r="AK805" s="178"/>
      <c r="AL805" s="179"/>
      <c r="AM805" s="118" t="s">
        <v>208</v>
      </c>
      <c r="AN805" s="180">
        <v>0.33333333333333331</v>
      </c>
    </row>
    <row r="806" spans="1:40" x14ac:dyDescent="0.3">
      <c r="A806" s="116" t="s">
        <v>1319</v>
      </c>
      <c r="B806" s="117">
        <v>2023</v>
      </c>
      <c r="C806" s="118" t="s">
        <v>3955</v>
      </c>
      <c r="D806" s="118" t="s">
        <v>4823</v>
      </c>
      <c r="E806" s="116" t="s">
        <v>49</v>
      </c>
      <c r="F806" s="116" t="s">
        <v>22</v>
      </c>
      <c r="G806" s="116"/>
      <c r="H806" s="116" t="s">
        <v>1968</v>
      </c>
      <c r="I806" s="144" t="s">
        <v>45</v>
      </c>
      <c r="J806" s="118" t="s">
        <v>191</v>
      </c>
      <c r="K806" s="117">
        <v>57</v>
      </c>
      <c r="L806" s="118" t="s">
        <v>3049</v>
      </c>
      <c r="M806" s="118" t="s">
        <v>3048</v>
      </c>
      <c r="N806" s="184">
        <v>1979</v>
      </c>
      <c r="O806" s="177">
        <v>1</v>
      </c>
      <c r="P806" s="129">
        <v>24332666</v>
      </c>
      <c r="Q806" s="148" t="s">
        <v>389</v>
      </c>
      <c r="R806" s="118" t="s">
        <v>173</v>
      </c>
      <c r="S806" s="118"/>
      <c r="T806" s="118"/>
      <c r="U806" s="190"/>
      <c r="V806" s="125"/>
      <c r="W806" s="152">
        <v>16800000</v>
      </c>
      <c r="X806" s="127">
        <v>0</v>
      </c>
      <c r="Y806" s="128">
        <v>0</v>
      </c>
      <c r="Z806" s="126">
        <v>0</v>
      </c>
      <c r="AA806" s="122">
        <v>16800000</v>
      </c>
      <c r="AB806" s="154">
        <v>5833333</v>
      </c>
      <c r="AC806" s="178">
        <v>45260</v>
      </c>
      <c r="AD806" s="178">
        <v>45266</v>
      </c>
      <c r="AE806" s="178">
        <v>45339</v>
      </c>
      <c r="AF806" s="123">
        <f t="shared" si="13"/>
        <v>77</v>
      </c>
      <c r="AG806" s="123"/>
      <c r="AH806" s="123"/>
      <c r="AI806" s="124"/>
      <c r="AJ806" s="124"/>
      <c r="AK806" s="178"/>
      <c r="AL806" s="179"/>
      <c r="AM806" s="118" t="s">
        <v>208</v>
      </c>
      <c r="AN806" s="180">
        <v>0.34722220238095236</v>
      </c>
    </row>
    <row r="807" spans="1:40" x14ac:dyDescent="0.3">
      <c r="A807" s="116" t="s">
        <v>1320</v>
      </c>
      <c r="B807" s="117">
        <v>2023</v>
      </c>
      <c r="C807" s="118" t="s">
        <v>3956</v>
      </c>
      <c r="D807" s="118" t="s">
        <v>4824</v>
      </c>
      <c r="E807" s="116" t="s">
        <v>49</v>
      </c>
      <c r="F807" s="116" t="s">
        <v>22</v>
      </c>
      <c r="G807" s="116"/>
      <c r="H807" s="116" t="s">
        <v>1969</v>
      </c>
      <c r="I807" s="143" t="s">
        <v>45</v>
      </c>
      <c r="J807" s="118" t="s">
        <v>191</v>
      </c>
      <c r="K807" s="117">
        <v>57</v>
      </c>
      <c r="L807" s="118" t="s">
        <v>3049</v>
      </c>
      <c r="M807" s="118" t="s">
        <v>3048</v>
      </c>
      <c r="N807" s="184">
        <v>1979</v>
      </c>
      <c r="O807" s="177">
        <v>1</v>
      </c>
      <c r="P807" s="129">
        <v>28124871</v>
      </c>
      <c r="Q807" s="148" t="s">
        <v>346</v>
      </c>
      <c r="R807" s="118" t="s">
        <v>173</v>
      </c>
      <c r="S807" s="118"/>
      <c r="T807" s="118"/>
      <c r="U807" s="190"/>
      <c r="V807" s="125"/>
      <c r="W807" s="152">
        <v>6120000</v>
      </c>
      <c r="X807" s="127">
        <v>0</v>
      </c>
      <c r="Y807" s="128">
        <v>0</v>
      </c>
      <c r="Z807" s="126">
        <v>0</v>
      </c>
      <c r="AA807" s="122">
        <v>6120000</v>
      </c>
      <c r="AB807" s="154">
        <v>2295000</v>
      </c>
      <c r="AC807" s="178">
        <v>45259</v>
      </c>
      <c r="AD807" s="178">
        <v>45264</v>
      </c>
      <c r="AE807" s="178">
        <v>45337</v>
      </c>
      <c r="AF807" s="123">
        <f t="shared" si="13"/>
        <v>76</v>
      </c>
      <c r="AG807" s="123"/>
      <c r="AH807" s="123"/>
      <c r="AI807" s="124"/>
      <c r="AJ807" s="124"/>
      <c r="AK807" s="178"/>
      <c r="AL807" s="179"/>
      <c r="AM807" s="118" t="s">
        <v>208</v>
      </c>
      <c r="AN807" s="180">
        <v>0.375</v>
      </c>
    </row>
    <row r="808" spans="1:40" x14ac:dyDescent="0.3">
      <c r="A808" s="116" t="s">
        <v>1321</v>
      </c>
      <c r="B808" s="117">
        <v>2023</v>
      </c>
      <c r="C808" s="118" t="s">
        <v>3957</v>
      </c>
      <c r="D808" s="118" t="s">
        <v>4825</v>
      </c>
      <c r="E808" s="116" t="s">
        <v>49</v>
      </c>
      <c r="F808" s="116" t="s">
        <v>22</v>
      </c>
      <c r="G808" s="116"/>
      <c r="H808" s="116" t="s">
        <v>1683</v>
      </c>
      <c r="I808" s="146" t="s">
        <v>45</v>
      </c>
      <c r="J808" s="118" t="s">
        <v>191</v>
      </c>
      <c r="K808" s="117">
        <v>57</v>
      </c>
      <c r="L808" s="118" t="s">
        <v>3049</v>
      </c>
      <c r="M808" s="118" t="s">
        <v>3048</v>
      </c>
      <c r="N808" s="184">
        <v>1979</v>
      </c>
      <c r="O808" s="177">
        <v>1</v>
      </c>
      <c r="P808" s="129">
        <v>53115883</v>
      </c>
      <c r="Q808" s="148" t="s">
        <v>348</v>
      </c>
      <c r="R808" s="118" t="s">
        <v>173</v>
      </c>
      <c r="S808" s="118"/>
      <c r="T808" s="118"/>
      <c r="U808" s="190"/>
      <c r="V808" s="125"/>
      <c r="W808" s="152">
        <v>6120000</v>
      </c>
      <c r="X808" s="127">
        <v>0</v>
      </c>
      <c r="Y808" s="128">
        <v>0</v>
      </c>
      <c r="Z808" s="126">
        <v>0</v>
      </c>
      <c r="AA808" s="122">
        <v>6120000</v>
      </c>
      <c r="AB808" s="154">
        <v>2295000</v>
      </c>
      <c r="AC808" s="178">
        <v>45260</v>
      </c>
      <c r="AD808" s="178">
        <v>45264</v>
      </c>
      <c r="AE808" s="178">
        <v>45337</v>
      </c>
      <c r="AF808" s="123">
        <f t="shared" si="13"/>
        <v>75</v>
      </c>
      <c r="AG808" s="123"/>
      <c r="AH808" s="123"/>
      <c r="AI808" s="124"/>
      <c r="AJ808" s="124"/>
      <c r="AK808" s="178"/>
      <c r="AL808" s="179"/>
      <c r="AM808" s="118" t="s">
        <v>208</v>
      </c>
      <c r="AN808" s="180">
        <v>0.375</v>
      </c>
    </row>
    <row r="809" spans="1:40" x14ac:dyDescent="0.3">
      <c r="A809" s="116" t="s">
        <v>1322</v>
      </c>
      <c r="B809" s="117">
        <v>2023</v>
      </c>
      <c r="C809" s="118" t="s">
        <v>3958</v>
      </c>
      <c r="D809" s="118" t="s">
        <v>4826</v>
      </c>
      <c r="E809" s="116" t="s">
        <v>49</v>
      </c>
      <c r="F809" s="116" t="s">
        <v>22</v>
      </c>
      <c r="G809" s="116"/>
      <c r="H809" s="116" t="s">
        <v>1970</v>
      </c>
      <c r="I809" s="143" t="s">
        <v>45</v>
      </c>
      <c r="J809" s="118" t="s">
        <v>191</v>
      </c>
      <c r="K809" s="117">
        <v>57</v>
      </c>
      <c r="L809" s="118" t="s">
        <v>3049</v>
      </c>
      <c r="M809" s="118" t="s">
        <v>3048</v>
      </c>
      <c r="N809" s="184">
        <v>1979</v>
      </c>
      <c r="O809" s="177">
        <v>1</v>
      </c>
      <c r="P809" s="129">
        <v>52789519</v>
      </c>
      <c r="Q809" s="148" t="s">
        <v>343</v>
      </c>
      <c r="R809" s="118" t="s">
        <v>173</v>
      </c>
      <c r="S809" s="118"/>
      <c r="T809" s="118"/>
      <c r="U809" s="190"/>
      <c r="V809" s="125"/>
      <c r="W809" s="152">
        <v>6120000</v>
      </c>
      <c r="X809" s="127">
        <v>0</v>
      </c>
      <c r="Y809" s="128">
        <v>0</v>
      </c>
      <c r="Z809" s="126">
        <v>0</v>
      </c>
      <c r="AA809" s="122">
        <v>6120000</v>
      </c>
      <c r="AB809" s="154">
        <v>0</v>
      </c>
      <c r="AC809" s="178">
        <v>45260</v>
      </c>
      <c r="AD809" s="178">
        <v>45266</v>
      </c>
      <c r="AE809" s="178">
        <v>45317</v>
      </c>
      <c r="AF809" s="123">
        <f t="shared" si="13"/>
        <v>56</v>
      </c>
      <c r="AG809" s="123"/>
      <c r="AH809" s="123"/>
      <c r="AI809" s="124"/>
      <c r="AJ809" s="124"/>
      <c r="AK809" s="178"/>
      <c r="AL809" s="179"/>
      <c r="AM809" s="118" t="s">
        <v>4992</v>
      </c>
      <c r="AN809" s="180">
        <v>0</v>
      </c>
    </row>
    <row r="810" spans="1:40" x14ac:dyDescent="0.3">
      <c r="A810" s="116" t="s">
        <v>1323</v>
      </c>
      <c r="B810" s="117">
        <v>2023</v>
      </c>
      <c r="C810" s="118" t="s">
        <v>3959</v>
      </c>
      <c r="D810" s="118" t="s">
        <v>4827</v>
      </c>
      <c r="E810" s="116" t="s">
        <v>49</v>
      </c>
      <c r="F810" s="116" t="s">
        <v>22</v>
      </c>
      <c r="G810" s="116"/>
      <c r="H810" s="116" t="s">
        <v>1691</v>
      </c>
      <c r="I810" s="143" t="s">
        <v>45</v>
      </c>
      <c r="J810" s="118" t="s">
        <v>191</v>
      </c>
      <c r="K810" s="117">
        <v>57</v>
      </c>
      <c r="L810" s="118" t="s">
        <v>3049</v>
      </c>
      <c r="M810" s="118" t="s">
        <v>3048</v>
      </c>
      <c r="N810" s="184">
        <v>1979</v>
      </c>
      <c r="O810" s="177">
        <v>1</v>
      </c>
      <c r="P810" s="129">
        <v>1069873810</v>
      </c>
      <c r="Q810" s="148" t="s">
        <v>2516</v>
      </c>
      <c r="R810" s="118" t="s">
        <v>173</v>
      </c>
      <c r="S810" s="118"/>
      <c r="T810" s="118"/>
      <c r="U810" s="190"/>
      <c r="V810" s="125"/>
      <c r="W810" s="152">
        <v>6120000</v>
      </c>
      <c r="X810" s="127">
        <v>0</v>
      </c>
      <c r="Y810" s="128">
        <v>0</v>
      </c>
      <c r="Z810" s="126">
        <v>0</v>
      </c>
      <c r="AA810" s="122">
        <v>6120000</v>
      </c>
      <c r="AB810" s="154">
        <v>1615000</v>
      </c>
      <c r="AC810" s="178">
        <v>45266</v>
      </c>
      <c r="AD810" s="178">
        <v>45272</v>
      </c>
      <c r="AE810" s="178">
        <v>45339</v>
      </c>
      <c r="AF810" s="123">
        <f t="shared" si="13"/>
        <v>71</v>
      </c>
      <c r="AG810" s="123"/>
      <c r="AH810" s="123"/>
      <c r="AI810" s="124"/>
      <c r="AJ810" s="124"/>
      <c r="AK810" s="178"/>
      <c r="AL810" s="179"/>
      <c r="AM810" s="118" t="s">
        <v>208</v>
      </c>
      <c r="AN810" s="180">
        <v>0.2638888888888889</v>
      </c>
    </row>
    <row r="811" spans="1:40" x14ac:dyDescent="0.3">
      <c r="A811" s="116" t="s">
        <v>1324</v>
      </c>
      <c r="B811" s="117">
        <v>2023</v>
      </c>
      <c r="C811" s="118" t="s">
        <v>3960</v>
      </c>
      <c r="D811" s="118" t="s">
        <v>4828</v>
      </c>
      <c r="E811" s="116" t="s">
        <v>49</v>
      </c>
      <c r="F811" s="116" t="s">
        <v>22</v>
      </c>
      <c r="G811" s="116"/>
      <c r="H811" s="116" t="s">
        <v>542</v>
      </c>
      <c r="I811" s="143" t="s">
        <v>45</v>
      </c>
      <c r="J811" s="118" t="s">
        <v>191</v>
      </c>
      <c r="K811" s="117">
        <v>57</v>
      </c>
      <c r="L811" s="118" t="s">
        <v>3049</v>
      </c>
      <c r="M811" s="118" t="s">
        <v>3048</v>
      </c>
      <c r="N811" s="184">
        <v>1979</v>
      </c>
      <c r="O811" s="177">
        <v>1</v>
      </c>
      <c r="P811" s="129">
        <v>53129226</v>
      </c>
      <c r="Q811" s="148" t="s">
        <v>347</v>
      </c>
      <c r="R811" s="118" t="s">
        <v>173</v>
      </c>
      <c r="S811" s="118"/>
      <c r="T811" s="118"/>
      <c r="U811" s="190"/>
      <c r="V811" s="125"/>
      <c r="W811" s="152">
        <v>6120000</v>
      </c>
      <c r="X811" s="127">
        <v>0</v>
      </c>
      <c r="Y811" s="128">
        <v>0</v>
      </c>
      <c r="Z811" s="126">
        <v>0</v>
      </c>
      <c r="AA811" s="122">
        <v>6120000</v>
      </c>
      <c r="AB811" s="154">
        <v>2550000</v>
      </c>
      <c r="AC811" s="178">
        <v>45257</v>
      </c>
      <c r="AD811" s="178">
        <v>45261</v>
      </c>
      <c r="AE811" s="178">
        <v>45333</v>
      </c>
      <c r="AF811" s="123">
        <f t="shared" ref="AF811:AF875" si="14">DAYS360(AC811,AE811)</f>
        <v>74</v>
      </c>
      <c r="AG811" s="123"/>
      <c r="AH811" s="123"/>
      <c r="AI811" s="124"/>
      <c r="AJ811" s="124"/>
      <c r="AK811" s="178"/>
      <c r="AL811" s="179"/>
      <c r="AM811" s="118" t="s">
        <v>208</v>
      </c>
      <c r="AN811" s="180">
        <v>0.41666666666666669</v>
      </c>
    </row>
    <row r="812" spans="1:40" x14ac:dyDescent="0.3">
      <c r="A812" s="116" t="s">
        <v>1325</v>
      </c>
      <c r="B812" s="117">
        <v>2023</v>
      </c>
      <c r="C812" s="118" t="s">
        <v>3961</v>
      </c>
      <c r="D812" s="118" t="s">
        <v>4829</v>
      </c>
      <c r="E812" s="116" t="s">
        <v>49</v>
      </c>
      <c r="F812" s="116" t="s">
        <v>22</v>
      </c>
      <c r="G812" s="116"/>
      <c r="H812" s="116" t="s">
        <v>1971</v>
      </c>
      <c r="I812" s="143" t="s">
        <v>45</v>
      </c>
      <c r="J812" s="118" t="s">
        <v>191</v>
      </c>
      <c r="K812" s="117">
        <v>57</v>
      </c>
      <c r="L812" s="118" t="s">
        <v>3049</v>
      </c>
      <c r="M812" s="118" t="s">
        <v>3048</v>
      </c>
      <c r="N812" s="184">
        <v>1979</v>
      </c>
      <c r="O812" s="177">
        <v>1</v>
      </c>
      <c r="P812" s="129">
        <v>79402044</v>
      </c>
      <c r="Q812" s="148" t="s">
        <v>367</v>
      </c>
      <c r="R812" s="118" t="s">
        <v>173</v>
      </c>
      <c r="S812" s="118"/>
      <c r="T812" s="118"/>
      <c r="U812" s="190"/>
      <c r="V812" s="125"/>
      <c r="W812" s="152">
        <v>11220000</v>
      </c>
      <c r="X812" s="127">
        <v>0</v>
      </c>
      <c r="Y812" s="128">
        <v>0</v>
      </c>
      <c r="Z812" s="126">
        <v>0</v>
      </c>
      <c r="AA812" s="122">
        <v>11220000</v>
      </c>
      <c r="AB812" s="154">
        <v>2125000</v>
      </c>
      <c r="AC812" s="178">
        <v>45261</v>
      </c>
      <c r="AD812" s="178">
        <v>45266</v>
      </c>
      <c r="AE812" s="178">
        <v>45398</v>
      </c>
      <c r="AF812" s="123">
        <f t="shared" si="14"/>
        <v>135</v>
      </c>
      <c r="AG812" s="123"/>
      <c r="AH812" s="123"/>
      <c r="AI812" s="124"/>
      <c r="AJ812" s="124"/>
      <c r="AK812" s="178"/>
      <c r="AL812" s="179"/>
      <c r="AM812" s="118" t="s">
        <v>207</v>
      </c>
      <c r="AN812" s="180">
        <v>0.18939393939393939</v>
      </c>
    </row>
    <row r="813" spans="1:40" x14ac:dyDescent="0.3">
      <c r="A813" s="116" t="s">
        <v>1326</v>
      </c>
      <c r="B813" s="117">
        <v>2023</v>
      </c>
      <c r="C813" s="118" t="s">
        <v>3962</v>
      </c>
      <c r="D813" s="118" t="s">
        <v>4830</v>
      </c>
      <c r="E813" s="116" t="s">
        <v>49</v>
      </c>
      <c r="F813" s="116" t="s">
        <v>22</v>
      </c>
      <c r="G813" s="116"/>
      <c r="H813" s="116" t="s">
        <v>1972</v>
      </c>
      <c r="I813" s="143" t="s">
        <v>45</v>
      </c>
      <c r="J813" s="118" t="s">
        <v>191</v>
      </c>
      <c r="K813" s="117">
        <v>57</v>
      </c>
      <c r="L813" s="118" t="s">
        <v>3049</v>
      </c>
      <c r="M813" s="118" t="s">
        <v>3048</v>
      </c>
      <c r="N813" s="184">
        <v>1979</v>
      </c>
      <c r="O813" s="177">
        <v>1</v>
      </c>
      <c r="P813" s="129">
        <v>1018407205</v>
      </c>
      <c r="Q813" s="148" t="s">
        <v>390</v>
      </c>
      <c r="R813" s="118" t="s">
        <v>173</v>
      </c>
      <c r="S813" s="118"/>
      <c r="T813" s="118"/>
      <c r="U813" s="190"/>
      <c r="V813" s="125"/>
      <c r="W813" s="152">
        <v>21000000</v>
      </c>
      <c r="X813" s="127">
        <v>0</v>
      </c>
      <c r="Y813" s="128">
        <v>0</v>
      </c>
      <c r="Z813" s="126">
        <v>0</v>
      </c>
      <c r="AA813" s="122">
        <v>21000000</v>
      </c>
      <c r="AB813" s="154">
        <v>5833333</v>
      </c>
      <c r="AC813" s="178">
        <v>45261</v>
      </c>
      <c r="AD813" s="178">
        <v>45266</v>
      </c>
      <c r="AE813" s="178">
        <v>45356</v>
      </c>
      <c r="AF813" s="123">
        <f t="shared" si="14"/>
        <v>94</v>
      </c>
      <c r="AG813" s="123"/>
      <c r="AH813" s="123"/>
      <c r="AI813" s="124"/>
      <c r="AJ813" s="124"/>
      <c r="AK813" s="178"/>
      <c r="AL813" s="179"/>
      <c r="AM813" s="118" t="s">
        <v>207</v>
      </c>
      <c r="AN813" s="180">
        <v>0.27777776190476189</v>
      </c>
    </row>
    <row r="814" spans="1:40" x14ac:dyDescent="0.3">
      <c r="A814" s="116" t="s">
        <v>1327</v>
      </c>
      <c r="B814" s="117">
        <v>2023</v>
      </c>
      <c r="C814" s="118" t="s">
        <v>3963</v>
      </c>
      <c r="D814" s="118" t="s">
        <v>4831</v>
      </c>
      <c r="E814" s="116" t="s">
        <v>49</v>
      </c>
      <c r="F814" s="116" t="s">
        <v>22</v>
      </c>
      <c r="G814" s="116"/>
      <c r="H814" s="116" t="s">
        <v>1973</v>
      </c>
      <c r="I814" s="143" t="s">
        <v>45</v>
      </c>
      <c r="J814" s="118" t="s">
        <v>191</v>
      </c>
      <c r="K814" s="117">
        <v>57</v>
      </c>
      <c r="L814" s="118" t="s">
        <v>3049</v>
      </c>
      <c r="M814" s="118" t="s">
        <v>3048</v>
      </c>
      <c r="N814" s="184">
        <v>1979</v>
      </c>
      <c r="O814" s="177">
        <v>1</v>
      </c>
      <c r="P814" s="129">
        <v>1019119765</v>
      </c>
      <c r="Q814" s="148" t="s">
        <v>364</v>
      </c>
      <c r="R814" s="118" t="s">
        <v>173</v>
      </c>
      <c r="S814" s="118"/>
      <c r="T814" s="118"/>
      <c r="U814" s="190"/>
      <c r="V814" s="125"/>
      <c r="W814" s="152">
        <v>6120000</v>
      </c>
      <c r="X814" s="127">
        <v>0</v>
      </c>
      <c r="Y814" s="128">
        <v>0</v>
      </c>
      <c r="Z814" s="126">
        <v>0</v>
      </c>
      <c r="AA814" s="122">
        <v>6120000</v>
      </c>
      <c r="AB814" s="154">
        <v>0</v>
      </c>
      <c r="AC814" s="178">
        <v>45274</v>
      </c>
      <c r="AD814" s="178">
        <v>45278</v>
      </c>
      <c r="AE814" s="178">
        <v>45351</v>
      </c>
      <c r="AF814" s="123">
        <f t="shared" si="14"/>
        <v>75</v>
      </c>
      <c r="AG814" s="123"/>
      <c r="AH814" s="123"/>
      <c r="AI814" s="124"/>
      <c r="AJ814" s="124"/>
      <c r="AK814" s="178"/>
      <c r="AL814" s="179"/>
      <c r="AM814" s="118" t="s">
        <v>208</v>
      </c>
      <c r="AN814" s="180">
        <v>0</v>
      </c>
    </row>
    <row r="815" spans="1:40" x14ac:dyDescent="0.3">
      <c r="A815" s="116" t="s">
        <v>1328</v>
      </c>
      <c r="B815" s="117">
        <v>2023</v>
      </c>
      <c r="C815" s="118" t="s">
        <v>3964</v>
      </c>
      <c r="D815" s="118" t="s">
        <v>4832</v>
      </c>
      <c r="E815" s="116" t="s">
        <v>49</v>
      </c>
      <c r="F815" s="116" t="s">
        <v>22</v>
      </c>
      <c r="G815" s="116"/>
      <c r="H815" s="116" t="s">
        <v>1974</v>
      </c>
      <c r="I815" s="143" t="s">
        <v>45</v>
      </c>
      <c r="J815" s="118" t="s">
        <v>191</v>
      </c>
      <c r="K815" s="117">
        <v>57</v>
      </c>
      <c r="L815" s="118" t="s">
        <v>3049</v>
      </c>
      <c r="M815" s="118" t="s">
        <v>3048</v>
      </c>
      <c r="N815" s="184">
        <v>1979</v>
      </c>
      <c r="O815" s="177">
        <v>1</v>
      </c>
      <c r="P815" s="129">
        <v>36295122</v>
      </c>
      <c r="Q815" s="148" t="s">
        <v>2517</v>
      </c>
      <c r="R815" s="118" t="s">
        <v>173</v>
      </c>
      <c r="S815" s="118"/>
      <c r="T815" s="118"/>
      <c r="U815" s="190"/>
      <c r="V815" s="125"/>
      <c r="W815" s="152">
        <v>16800000</v>
      </c>
      <c r="X815" s="127">
        <v>0</v>
      </c>
      <c r="Y815" s="128">
        <v>0</v>
      </c>
      <c r="Z815" s="126">
        <v>0</v>
      </c>
      <c r="AA815" s="122">
        <v>16800000</v>
      </c>
      <c r="AB815" s="154">
        <v>0</v>
      </c>
      <c r="AC815" s="178">
        <v>45261</v>
      </c>
      <c r="AD815" s="178">
        <v>45266</v>
      </c>
      <c r="AE815" s="178">
        <v>45340</v>
      </c>
      <c r="AF815" s="123">
        <f t="shared" si="14"/>
        <v>77</v>
      </c>
      <c r="AG815" s="123"/>
      <c r="AH815" s="123"/>
      <c r="AI815" s="124"/>
      <c r="AJ815" s="124"/>
      <c r="AK815" s="178"/>
      <c r="AL815" s="179"/>
      <c r="AM815" s="118" t="s">
        <v>208</v>
      </c>
      <c r="AN815" s="180">
        <v>0</v>
      </c>
    </row>
    <row r="816" spans="1:40" x14ac:dyDescent="0.3">
      <c r="A816" s="116" t="s">
        <v>1329</v>
      </c>
      <c r="B816" s="117">
        <v>2023</v>
      </c>
      <c r="C816" s="118" t="s">
        <v>3965</v>
      </c>
      <c r="D816" s="118" t="s">
        <v>4833</v>
      </c>
      <c r="E816" s="116" t="s">
        <v>49</v>
      </c>
      <c r="F816" s="116" t="s">
        <v>22</v>
      </c>
      <c r="G816" s="116"/>
      <c r="H816" s="116" t="s">
        <v>1975</v>
      </c>
      <c r="I816" s="143" t="s">
        <v>45</v>
      </c>
      <c r="J816" s="118" t="s">
        <v>191</v>
      </c>
      <c r="K816" s="117">
        <v>20</v>
      </c>
      <c r="L816" s="118" t="s">
        <v>110</v>
      </c>
      <c r="M816" s="118" t="s">
        <v>3042</v>
      </c>
      <c r="N816" s="184">
        <v>1963</v>
      </c>
      <c r="O816" s="177">
        <v>1</v>
      </c>
      <c r="P816" s="129">
        <v>1110474945</v>
      </c>
      <c r="Q816" s="148" t="s">
        <v>415</v>
      </c>
      <c r="R816" s="118" t="s">
        <v>173</v>
      </c>
      <c r="S816" s="118"/>
      <c r="T816" s="118"/>
      <c r="U816" s="190"/>
      <c r="V816" s="125"/>
      <c r="W816" s="152">
        <v>23800000</v>
      </c>
      <c r="X816" s="127">
        <v>0</v>
      </c>
      <c r="Y816" s="128">
        <v>0</v>
      </c>
      <c r="Z816" s="126">
        <v>0</v>
      </c>
      <c r="AA816" s="122">
        <v>23800000</v>
      </c>
      <c r="AB816" s="154">
        <v>4200000</v>
      </c>
      <c r="AC816" s="178">
        <v>45272</v>
      </c>
      <c r="AD816" s="178">
        <v>45273</v>
      </c>
      <c r="AE816" s="178">
        <v>45375</v>
      </c>
      <c r="AF816" s="123">
        <f t="shared" si="14"/>
        <v>102</v>
      </c>
      <c r="AG816" s="123"/>
      <c r="AH816" s="123"/>
      <c r="AI816" s="124"/>
      <c r="AJ816" s="124"/>
      <c r="AK816" s="178"/>
      <c r="AL816" s="179"/>
      <c r="AM816" s="118" t="s">
        <v>207</v>
      </c>
      <c r="AN816" s="180">
        <v>0.17647058823529413</v>
      </c>
    </row>
    <row r="817" spans="1:40" x14ac:dyDescent="0.3">
      <c r="A817" s="116" t="s">
        <v>1330</v>
      </c>
      <c r="B817" s="117">
        <v>2023</v>
      </c>
      <c r="C817" s="118" t="s">
        <v>3966</v>
      </c>
      <c r="D817" s="118" t="s">
        <v>4834</v>
      </c>
      <c r="E817" s="116" t="s">
        <v>49</v>
      </c>
      <c r="F817" s="116" t="s">
        <v>22</v>
      </c>
      <c r="G817" s="116"/>
      <c r="H817" s="116" t="s">
        <v>1976</v>
      </c>
      <c r="I817" s="143" t="s">
        <v>45</v>
      </c>
      <c r="J817" s="118" t="s">
        <v>191</v>
      </c>
      <c r="K817" s="117">
        <v>57</v>
      </c>
      <c r="L817" s="118" t="s">
        <v>3049</v>
      </c>
      <c r="M817" s="118" t="s">
        <v>3048</v>
      </c>
      <c r="N817" s="184">
        <v>1979</v>
      </c>
      <c r="O817" s="177">
        <v>1</v>
      </c>
      <c r="P817" s="129">
        <v>1013637730</v>
      </c>
      <c r="Q817" s="148" t="s">
        <v>392</v>
      </c>
      <c r="R817" s="118" t="s">
        <v>173</v>
      </c>
      <c r="S817" s="118"/>
      <c r="T817" s="118"/>
      <c r="U817" s="190"/>
      <c r="V817" s="125"/>
      <c r="W817" s="152">
        <v>16800000</v>
      </c>
      <c r="X817" s="127">
        <v>0</v>
      </c>
      <c r="Y817" s="128">
        <v>0</v>
      </c>
      <c r="Z817" s="126">
        <v>0</v>
      </c>
      <c r="AA817" s="122">
        <v>16800000</v>
      </c>
      <c r="AB817" s="154">
        <v>7000000</v>
      </c>
      <c r="AC817" s="178">
        <v>45258</v>
      </c>
      <c r="AD817" s="178">
        <v>45261</v>
      </c>
      <c r="AE817" s="178">
        <v>45334</v>
      </c>
      <c r="AF817" s="123">
        <f t="shared" si="14"/>
        <v>74</v>
      </c>
      <c r="AG817" s="123"/>
      <c r="AH817" s="123"/>
      <c r="AI817" s="124"/>
      <c r="AJ817" s="124"/>
      <c r="AK817" s="178"/>
      <c r="AL817" s="179"/>
      <c r="AM817" s="118" t="s">
        <v>208</v>
      </c>
      <c r="AN817" s="180">
        <v>0.41666666666666669</v>
      </c>
    </row>
    <row r="818" spans="1:40" x14ac:dyDescent="0.3">
      <c r="A818" s="116" t="s">
        <v>1331</v>
      </c>
      <c r="B818" s="117">
        <v>2023</v>
      </c>
      <c r="C818" s="118" t="s">
        <v>3967</v>
      </c>
      <c r="D818" s="118" t="s">
        <v>4835</v>
      </c>
      <c r="E818" s="116" t="s">
        <v>49</v>
      </c>
      <c r="F818" s="116" t="s">
        <v>22</v>
      </c>
      <c r="G818" s="116"/>
      <c r="H818" s="116" t="s">
        <v>543</v>
      </c>
      <c r="I818" s="143" t="s">
        <v>45</v>
      </c>
      <c r="J818" s="118" t="s">
        <v>191</v>
      </c>
      <c r="K818" s="117">
        <v>57</v>
      </c>
      <c r="L818" s="118" t="s">
        <v>3049</v>
      </c>
      <c r="M818" s="118" t="s">
        <v>3048</v>
      </c>
      <c r="N818" s="184">
        <v>1979</v>
      </c>
      <c r="O818" s="177">
        <v>1</v>
      </c>
      <c r="P818" s="129">
        <v>1015415438</v>
      </c>
      <c r="Q818" s="148" t="s">
        <v>2518</v>
      </c>
      <c r="R818" s="118" t="s">
        <v>173</v>
      </c>
      <c r="S818" s="118"/>
      <c r="T818" s="118"/>
      <c r="U818" s="190"/>
      <c r="V818" s="125"/>
      <c r="W818" s="152">
        <v>16800000</v>
      </c>
      <c r="X818" s="127">
        <v>0</v>
      </c>
      <c r="Y818" s="128">
        <v>0</v>
      </c>
      <c r="Z818" s="126">
        <v>0</v>
      </c>
      <c r="AA818" s="122">
        <v>16800000</v>
      </c>
      <c r="AB818" s="154">
        <v>6300000</v>
      </c>
      <c r="AC818" s="178">
        <v>45259</v>
      </c>
      <c r="AD818" s="178">
        <v>45264</v>
      </c>
      <c r="AE818" s="178">
        <v>45337</v>
      </c>
      <c r="AF818" s="123">
        <f t="shared" si="14"/>
        <v>76</v>
      </c>
      <c r="AG818" s="123"/>
      <c r="AH818" s="123"/>
      <c r="AI818" s="124"/>
      <c r="AJ818" s="124"/>
      <c r="AK818" s="178"/>
      <c r="AL818" s="179"/>
      <c r="AM818" s="118" t="s">
        <v>208</v>
      </c>
      <c r="AN818" s="180">
        <v>0.375</v>
      </c>
    </row>
    <row r="819" spans="1:40" x14ac:dyDescent="0.3">
      <c r="A819" s="116" t="s">
        <v>1332</v>
      </c>
      <c r="B819" s="117">
        <v>2023</v>
      </c>
      <c r="C819" s="118" t="s">
        <v>3968</v>
      </c>
      <c r="D819" s="118" t="s">
        <v>4836</v>
      </c>
      <c r="E819" s="116" t="s">
        <v>49</v>
      </c>
      <c r="F819" s="116" t="s">
        <v>22</v>
      </c>
      <c r="G819" s="116"/>
      <c r="H819" s="116" t="s">
        <v>1977</v>
      </c>
      <c r="I819" s="143" t="s">
        <v>45</v>
      </c>
      <c r="J819" s="118" t="s">
        <v>191</v>
      </c>
      <c r="K819" s="117">
        <v>57</v>
      </c>
      <c r="L819" s="118" t="s">
        <v>3049</v>
      </c>
      <c r="M819" s="118" t="s">
        <v>3048</v>
      </c>
      <c r="N819" s="184">
        <v>1979</v>
      </c>
      <c r="O819" s="177">
        <v>1</v>
      </c>
      <c r="P819" s="129">
        <v>53006948</v>
      </c>
      <c r="Q819" s="148" t="s">
        <v>2519</v>
      </c>
      <c r="R819" s="118" t="s">
        <v>173</v>
      </c>
      <c r="S819" s="118"/>
      <c r="T819" s="118"/>
      <c r="U819" s="190"/>
      <c r="V819" s="125"/>
      <c r="W819" s="152">
        <v>12120000</v>
      </c>
      <c r="X819" s="127">
        <v>0</v>
      </c>
      <c r="Y819" s="128">
        <v>0</v>
      </c>
      <c r="Z819" s="126">
        <v>0</v>
      </c>
      <c r="AA819" s="122">
        <v>12120000</v>
      </c>
      <c r="AB819" s="154">
        <v>0</v>
      </c>
      <c r="AC819" s="178">
        <v>45264</v>
      </c>
      <c r="AD819" s="178">
        <v>45266</v>
      </c>
      <c r="AE819" s="178">
        <v>45339</v>
      </c>
      <c r="AF819" s="123">
        <f t="shared" si="14"/>
        <v>73</v>
      </c>
      <c r="AG819" s="123"/>
      <c r="AH819" s="123"/>
      <c r="AI819" s="124"/>
      <c r="AJ819" s="124"/>
      <c r="AK819" s="178"/>
      <c r="AL819" s="179"/>
      <c r="AM819" s="118" t="s">
        <v>208</v>
      </c>
      <c r="AN819" s="180">
        <v>0</v>
      </c>
    </row>
    <row r="820" spans="1:40" x14ac:dyDescent="0.3">
      <c r="A820" s="116" t="s">
        <v>1333</v>
      </c>
      <c r="B820" s="117">
        <v>2023</v>
      </c>
      <c r="C820" s="118" t="s">
        <v>3969</v>
      </c>
      <c r="D820" s="118" t="s">
        <v>4837</v>
      </c>
      <c r="E820" s="116" t="s">
        <v>49</v>
      </c>
      <c r="F820" s="116" t="s">
        <v>22</v>
      </c>
      <c r="G820" s="116"/>
      <c r="H820" s="116" t="s">
        <v>1938</v>
      </c>
      <c r="I820" s="143" t="s">
        <v>45</v>
      </c>
      <c r="J820" s="118" t="s">
        <v>191</v>
      </c>
      <c r="K820" s="117">
        <v>57</v>
      </c>
      <c r="L820" s="118" t="s">
        <v>3049</v>
      </c>
      <c r="M820" s="118" t="s">
        <v>3048</v>
      </c>
      <c r="N820" s="184">
        <v>1979</v>
      </c>
      <c r="O820" s="177">
        <v>1</v>
      </c>
      <c r="P820" s="129">
        <v>37708201</v>
      </c>
      <c r="Q820" s="148" t="s">
        <v>375</v>
      </c>
      <c r="R820" s="118" t="s">
        <v>173</v>
      </c>
      <c r="S820" s="118"/>
      <c r="T820" s="118"/>
      <c r="U820" s="190"/>
      <c r="V820" s="125"/>
      <c r="W820" s="152">
        <v>12120000</v>
      </c>
      <c r="X820" s="127">
        <v>0</v>
      </c>
      <c r="Y820" s="128">
        <v>0</v>
      </c>
      <c r="Z820" s="126">
        <v>0</v>
      </c>
      <c r="AA820" s="122">
        <v>12120000</v>
      </c>
      <c r="AB820" s="154">
        <v>4545000</v>
      </c>
      <c r="AC820" s="178">
        <v>45261</v>
      </c>
      <c r="AD820" s="178">
        <v>45264</v>
      </c>
      <c r="AE820" s="178">
        <v>45337</v>
      </c>
      <c r="AF820" s="123">
        <f t="shared" si="14"/>
        <v>74</v>
      </c>
      <c r="AG820" s="123"/>
      <c r="AH820" s="123"/>
      <c r="AI820" s="124"/>
      <c r="AJ820" s="124"/>
      <c r="AK820" s="178"/>
      <c r="AL820" s="179"/>
      <c r="AM820" s="118" t="s">
        <v>208</v>
      </c>
      <c r="AN820" s="180">
        <v>0.375</v>
      </c>
    </row>
    <row r="821" spans="1:40" x14ac:dyDescent="0.3">
      <c r="A821" s="116" t="s">
        <v>1334</v>
      </c>
      <c r="B821" s="117">
        <v>2023</v>
      </c>
      <c r="C821" s="118" t="s">
        <v>3970</v>
      </c>
      <c r="D821" s="118" t="s">
        <v>4838</v>
      </c>
      <c r="E821" s="116" t="s">
        <v>49</v>
      </c>
      <c r="F821" s="116" t="s">
        <v>22</v>
      </c>
      <c r="G821" s="116"/>
      <c r="H821" s="130" t="s">
        <v>1978</v>
      </c>
      <c r="I821" s="143" t="s">
        <v>45</v>
      </c>
      <c r="J821" s="118" t="s">
        <v>191</v>
      </c>
      <c r="K821" s="117">
        <v>20</v>
      </c>
      <c r="L821" s="118" t="s">
        <v>110</v>
      </c>
      <c r="M821" s="118" t="s">
        <v>3042</v>
      </c>
      <c r="N821" s="184">
        <v>1963</v>
      </c>
      <c r="O821" s="177">
        <v>1</v>
      </c>
      <c r="P821" s="129">
        <v>1019082340</v>
      </c>
      <c r="Q821" s="148" t="s">
        <v>476</v>
      </c>
      <c r="R821" s="118" t="s">
        <v>173</v>
      </c>
      <c r="S821" s="118"/>
      <c r="T821" s="118"/>
      <c r="U821" s="190"/>
      <c r="V821" s="125"/>
      <c r="W821" s="152">
        <v>6100000</v>
      </c>
      <c r="X821" s="127">
        <v>0</v>
      </c>
      <c r="Y821" s="128">
        <v>0</v>
      </c>
      <c r="Z821" s="126">
        <v>0</v>
      </c>
      <c r="AA821" s="122">
        <v>6100000</v>
      </c>
      <c r="AB821" s="154">
        <v>0</v>
      </c>
      <c r="AC821" s="178">
        <v>45288</v>
      </c>
      <c r="AD821" s="178">
        <v>45294</v>
      </c>
      <c r="AE821" s="178">
        <v>45353</v>
      </c>
      <c r="AF821" s="123">
        <f t="shared" si="14"/>
        <v>64</v>
      </c>
      <c r="AG821" s="123"/>
      <c r="AH821" s="123"/>
      <c r="AI821" s="124"/>
      <c r="AJ821" s="124"/>
      <c r="AK821" s="178"/>
      <c r="AL821" s="179"/>
      <c r="AM821" s="118" t="s">
        <v>207</v>
      </c>
      <c r="AN821" s="180">
        <v>0</v>
      </c>
    </row>
    <row r="822" spans="1:40" x14ac:dyDescent="0.3">
      <c r="A822" s="116" t="s">
        <v>1335</v>
      </c>
      <c r="B822" s="117">
        <v>2023</v>
      </c>
      <c r="C822" s="118" t="s">
        <v>3971</v>
      </c>
      <c r="D822" s="118" t="s">
        <v>4839</v>
      </c>
      <c r="E822" s="116" t="s">
        <v>49</v>
      </c>
      <c r="F822" s="116" t="s">
        <v>22</v>
      </c>
      <c r="G822" s="116"/>
      <c r="H822" s="116" t="s">
        <v>1979</v>
      </c>
      <c r="I822" s="143" t="s">
        <v>45</v>
      </c>
      <c r="J822" s="118" t="s">
        <v>191</v>
      </c>
      <c r="K822" s="117">
        <v>39</v>
      </c>
      <c r="L822" s="118" t="s">
        <v>125</v>
      </c>
      <c r="M822" s="118" t="s">
        <v>3047</v>
      </c>
      <c r="N822" s="184">
        <v>1973</v>
      </c>
      <c r="O822" s="177">
        <v>1</v>
      </c>
      <c r="P822" s="129">
        <v>1032393608</v>
      </c>
      <c r="Q822" s="148" t="s">
        <v>382</v>
      </c>
      <c r="R822" s="118" t="s">
        <v>173</v>
      </c>
      <c r="S822" s="118"/>
      <c r="T822" s="118"/>
      <c r="U822" s="190"/>
      <c r="V822" s="125"/>
      <c r="W822" s="152">
        <v>17675000</v>
      </c>
      <c r="X822" s="127">
        <v>0</v>
      </c>
      <c r="Y822" s="128">
        <v>0</v>
      </c>
      <c r="Z822" s="126">
        <v>0</v>
      </c>
      <c r="AA822" s="122">
        <v>17675000</v>
      </c>
      <c r="AB822" s="154">
        <v>4208333</v>
      </c>
      <c r="AC822" s="178">
        <v>45261</v>
      </c>
      <c r="AD822" s="178">
        <v>45266</v>
      </c>
      <c r="AE822" s="178">
        <v>45371</v>
      </c>
      <c r="AF822" s="123">
        <f t="shared" si="14"/>
        <v>109</v>
      </c>
      <c r="AG822" s="123"/>
      <c r="AH822" s="123"/>
      <c r="AI822" s="124"/>
      <c r="AJ822" s="124"/>
      <c r="AK822" s="178"/>
      <c r="AL822" s="179"/>
      <c r="AM822" s="118" t="s">
        <v>207</v>
      </c>
      <c r="AN822" s="180">
        <v>0.23809521923620933</v>
      </c>
    </row>
    <row r="823" spans="1:40" x14ac:dyDescent="0.3">
      <c r="A823" s="116" t="s">
        <v>1336</v>
      </c>
      <c r="B823" s="117">
        <v>2023</v>
      </c>
      <c r="C823" s="118" t="s">
        <v>3972</v>
      </c>
      <c r="D823" s="118" t="s">
        <v>4840</v>
      </c>
      <c r="E823" s="116" t="s">
        <v>49</v>
      </c>
      <c r="F823" s="116" t="s">
        <v>22</v>
      </c>
      <c r="G823" s="116"/>
      <c r="H823" s="116" t="s">
        <v>1980</v>
      </c>
      <c r="I823" s="143" t="s">
        <v>45</v>
      </c>
      <c r="J823" s="118" t="s">
        <v>191</v>
      </c>
      <c r="K823" s="117">
        <v>57</v>
      </c>
      <c r="L823" s="118" t="s">
        <v>3049</v>
      </c>
      <c r="M823" s="118" t="s">
        <v>3048</v>
      </c>
      <c r="N823" s="184">
        <v>1978</v>
      </c>
      <c r="O823" s="177">
        <v>1</v>
      </c>
      <c r="P823" s="129">
        <v>63542794</v>
      </c>
      <c r="Q823" s="148" t="s">
        <v>356</v>
      </c>
      <c r="R823" s="118" t="s">
        <v>173</v>
      </c>
      <c r="S823" s="118"/>
      <c r="T823" s="118"/>
      <c r="U823" s="190"/>
      <c r="V823" s="125"/>
      <c r="W823" s="152">
        <v>10500000</v>
      </c>
      <c r="X823" s="127">
        <v>0</v>
      </c>
      <c r="Y823" s="128">
        <v>0</v>
      </c>
      <c r="Z823" s="126">
        <v>0</v>
      </c>
      <c r="AA823" s="122">
        <v>10500000</v>
      </c>
      <c r="AB823" s="154">
        <v>4666667</v>
      </c>
      <c r="AC823" s="178">
        <v>45264</v>
      </c>
      <c r="AD823" s="178">
        <v>45271</v>
      </c>
      <c r="AE823" s="178">
        <v>45316</v>
      </c>
      <c r="AF823" s="123">
        <f t="shared" si="14"/>
        <v>51</v>
      </c>
      <c r="AG823" s="123"/>
      <c r="AH823" s="123"/>
      <c r="AI823" s="124"/>
      <c r="AJ823" s="124"/>
      <c r="AK823" s="178"/>
      <c r="AL823" s="179"/>
      <c r="AM823" s="118" t="s">
        <v>208</v>
      </c>
      <c r="AN823" s="180">
        <v>0.44444447619047617</v>
      </c>
    </row>
    <row r="824" spans="1:40" x14ac:dyDescent="0.3">
      <c r="A824" s="116" t="s">
        <v>1337</v>
      </c>
      <c r="B824" s="117">
        <v>2023</v>
      </c>
      <c r="C824" s="118" t="s">
        <v>3973</v>
      </c>
      <c r="D824" s="118" t="s">
        <v>4841</v>
      </c>
      <c r="E824" s="116" t="s">
        <v>49</v>
      </c>
      <c r="F824" s="116" t="s">
        <v>22</v>
      </c>
      <c r="G824" s="116"/>
      <c r="H824" s="116" t="s">
        <v>1981</v>
      </c>
      <c r="I824" s="143" t="s">
        <v>45</v>
      </c>
      <c r="J824" s="118" t="s">
        <v>191</v>
      </c>
      <c r="K824" s="117">
        <v>20</v>
      </c>
      <c r="L824" s="118" t="s">
        <v>110</v>
      </c>
      <c r="M824" s="118" t="s">
        <v>3042</v>
      </c>
      <c r="N824" s="184">
        <v>1963</v>
      </c>
      <c r="O824" s="177">
        <v>1</v>
      </c>
      <c r="P824" s="129">
        <v>80220338</v>
      </c>
      <c r="Q824" s="148" t="s">
        <v>425</v>
      </c>
      <c r="R824" s="118" t="s">
        <v>173</v>
      </c>
      <c r="S824" s="118"/>
      <c r="T824" s="118"/>
      <c r="U824" s="190"/>
      <c r="V824" s="125"/>
      <c r="W824" s="152">
        <v>11200000</v>
      </c>
      <c r="X824" s="127">
        <v>0</v>
      </c>
      <c r="Y824" s="128">
        <v>0</v>
      </c>
      <c r="Z824" s="126">
        <v>0</v>
      </c>
      <c r="AA824" s="122">
        <v>11200000</v>
      </c>
      <c r="AB824" s="154">
        <v>3600000</v>
      </c>
      <c r="AC824" s="178">
        <v>45259</v>
      </c>
      <c r="AD824" s="178">
        <v>45264</v>
      </c>
      <c r="AE824" s="178">
        <v>45349</v>
      </c>
      <c r="AF824" s="123">
        <f t="shared" si="14"/>
        <v>88</v>
      </c>
      <c r="AG824" s="123"/>
      <c r="AH824" s="123"/>
      <c r="AI824" s="124"/>
      <c r="AJ824" s="124"/>
      <c r="AK824" s="178"/>
      <c r="AL824" s="179"/>
      <c r="AM824" s="118" t="s">
        <v>208</v>
      </c>
      <c r="AN824" s="180">
        <v>0.32142857142857145</v>
      </c>
    </row>
    <row r="825" spans="1:40" x14ac:dyDescent="0.3">
      <c r="A825" s="116" t="s">
        <v>1338</v>
      </c>
      <c r="B825" s="117">
        <v>2023</v>
      </c>
      <c r="C825" s="118" t="s">
        <v>3974</v>
      </c>
      <c r="D825" s="118" t="s">
        <v>4842</v>
      </c>
      <c r="E825" s="116" t="s">
        <v>49</v>
      </c>
      <c r="F825" s="116" t="s">
        <v>22</v>
      </c>
      <c r="G825" s="116"/>
      <c r="H825" s="116" t="s">
        <v>1982</v>
      </c>
      <c r="I825" s="143" t="s">
        <v>45</v>
      </c>
      <c r="J825" s="118" t="s">
        <v>191</v>
      </c>
      <c r="K825" s="117">
        <v>49</v>
      </c>
      <c r="L825" s="118" t="s">
        <v>138</v>
      </c>
      <c r="M825" s="118" t="s">
        <v>3052</v>
      </c>
      <c r="N825" s="184">
        <v>1999</v>
      </c>
      <c r="O825" s="177">
        <v>1</v>
      </c>
      <c r="P825" s="129">
        <v>7334491</v>
      </c>
      <c r="Q825" s="148" t="s">
        <v>2520</v>
      </c>
      <c r="R825" s="118" t="s">
        <v>173</v>
      </c>
      <c r="S825" s="118"/>
      <c r="T825" s="118"/>
      <c r="U825" s="190"/>
      <c r="V825" s="125"/>
      <c r="W825" s="152">
        <v>2550000</v>
      </c>
      <c r="X825" s="127">
        <v>0</v>
      </c>
      <c r="Y825" s="128">
        <v>0</v>
      </c>
      <c r="Z825" s="126">
        <v>0</v>
      </c>
      <c r="AA825" s="122">
        <v>2550000</v>
      </c>
      <c r="AB825" s="154">
        <v>1445000</v>
      </c>
      <c r="AC825" s="178">
        <v>45273</v>
      </c>
      <c r="AD825" s="178">
        <v>45274</v>
      </c>
      <c r="AE825" s="178">
        <v>45304</v>
      </c>
      <c r="AF825" s="123">
        <f t="shared" si="14"/>
        <v>30</v>
      </c>
      <c r="AG825" s="123"/>
      <c r="AH825" s="123"/>
      <c r="AI825" s="124"/>
      <c r="AJ825" s="124"/>
      <c r="AK825" s="178"/>
      <c r="AL825" s="179"/>
      <c r="AM825" s="118" t="s">
        <v>208</v>
      </c>
      <c r="AN825" s="180">
        <v>0.56666666666666665</v>
      </c>
    </row>
    <row r="826" spans="1:40" x14ac:dyDescent="0.3">
      <c r="A826" s="116" t="s">
        <v>1339</v>
      </c>
      <c r="B826" s="117">
        <v>2023</v>
      </c>
      <c r="C826" s="118" t="s">
        <v>3975</v>
      </c>
      <c r="D826" s="118" t="s">
        <v>4843</v>
      </c>
      <c r="E826" s="116" t="s">
        <v>49</v>
      </c>
      <c r="F826" s="116" t="s">
        <v>22</v>
      </c>
      <c r="G826" s="116"/>
      <c r="H826" s="130" t="s">
        <v>1622</v>
      </c>
      <c r="I826" s="143" t="s">
        <v>45</v>
      </c>
      <c r="J826" s="118" t="s">
        <v>191</v>
      </c>
      <c r="K826" s="117">
        <v>57</v>
      </c>
      <c r="L826" s="118" t="s">
        <v>3049</v>
      </c>
      <c r="M826" s="118" t="s">
        <v>3048</v>
      </c>
      <c r="N826" s="184">
        <v>1978</v>
      </c>
      <c r="O826" s="177">
        <v>1</v>
      </c>
      <c r="P826" s="129">
        <v>52588770</v>
      </c>
      <c r="Q826" s="148" t="s">
        <v>238</v>
      </c>
      <c r="R826" s="118" t="s">
        <v>173</v>
      </c>
      <c r="S826" s="118"/>
      <c r="T826" s="118"/>
      <c r="U826" s="190"/>
      <c r="V826" s="125"/>
      <c r="W826" s="152">
        <v>6000000</v>
      </c>
      <c r="X826" s="127">
        <v>0</v>
      </c>
      <c r="Y826" s="128">
        <v>0</v>
      </c>
      <c r="Z826" s="126">
        <v>0</v>
      </c>
      <c r="AA826" s="122">
        <v>6000000</v>
      </c>
      <c r="AB826" s="154">
        <v>3333333</v>
      </c>
      <c r="AC826" s="178">
        <v>45261</v>
      </c>
      <c r="AD826" s="178">
        <v>45266</v>
      </c>
      <c r="AE826" s="178">
        <v>45311</v>
      </c>
      <c r="AF826" s="123">
        <f t="shared" si="14"/>
        <v>49</v>
      </c>
      <c r="AG826" s="123"/>
      <c r="AH826" s="123"/>
      <c r="AI826" s="124"/>
      <c r="AJ826" s="124"/>
      <c r="AK826" s="178"/>
      <c r="AL826" s="179"/>
      <c r="AM826" s="118" t="s">
        <v>208</v>
      </c>
      <c r="AN826" s="180">
        <v>0.55555549999999998</v>
      </c>
    </row>
    <row r="827" spans="1:40" x14ac:dyDescent="0.3">
      <c r="A827" s="116" t="s">
        <v>1340</v>
      </c>
      <c r="B827" s="117">
        <v>2023</v>
      </c>
      <c r="C827" s="118" t="s">
        <v>3976</v>
      </c>
      <c r="D827" s="118" t="s">
        <v>4844</v>
      </c>
      <c r="E827" s="116" t="s">
        <v>49</v>
      </c>
      <c r="F827" s="116" t="s">
        <v>22</v>
      </c>
      <c r="G827" s="116"/>
      <c r="H827" s="116" t="s">
        <v>1983</v>
      </c>
      <c r="I827" s="143" t="s">
        <v>45</v>
      </c>
      <c r="J827" s="118" t="s">
        <v>191</v>
      </c>
      <c r="K827" s="117">
        <v>57</v>
      </c>
      <c r="L827" s="118" t="s">
        <v>3049</v>
      </c>
      <c r="M827" s="118" t="s">
        <v>3048</v>
      </c>
      <c r="N827" s="184">
        <v>1978</v>
      </c>
      <c r="O827" s="177">
        <v>1</v>
      </c>
      <c r="P827" s="129">
        <v>1014191541</v>
      </c>
      <c r="Q827" s="148" t="s">
        <v>369</v>
      </c>
      <c r="R827" s="118" t="s">
        <v>173</v>
      </c>
      <c r="S827" s="118"/>
      <c r="T827" s="118"/>
      <c r="U827" s="190"/>
      <c r="V827" s="125"/>
      <c r="W827" s="152">
        <v>8000000</v>
      </c>
      <c r="X827" s="127">
        <v>0</v>
      </c>
      <c r="Y827" s="128">
        <v>0</v>
      </c>
      <c r="Z827" s="126">
        <v>0</v>
      </c>
      <c r="AA827" s="122">
        <v>8000000</v>
      </c>
      <c r="AB827" s="154">
        <v>4000000</v>
      </c>
      <c r="AC827" s="178">
        <v>45258</v>
      </c>
      <c r="AD827" s="178">
        <v>45261</v>
      </c>
      <c r="AE827" s="178">
        <v>45322</v>
      </c>
      <c r="AF827" s="123">
        <f t="shared" si="14"/>
        <v>63</v>
      </c>
      <c r="AG827" s="123"/>
      <c r="AH827" s="123"/>
      <c r="AI827" s="124"/>
      <c r="AJ827" s="124"/>
      <c r="AK827" s="178"/>
      <c r="AL827" s="179"/>
      <c r="AM827" s="118" t="s">
        <v>208</v>
      </c>
      <c r="AN827" s="180">
        <v>0.5</v>
      </c>
    </row>
    <row r="828" spans="1:40" x14ac:dyDescent="0.3">
      <c r="A828" s="116" t="s">
        <v>1341</v>
      </c>
      <c r="B828" s="117">
        <v>2023</v>
      </c>
      <c r="C828" s="118" t="s">
        <v>3977</v>
      </c>
      <c r="D828" s="118" t="s">
        <v>4845</v>
      </c>
      <c r="E828" s="116" t="s">
        <v>49</v>
      </c>
      <c r="F828" s="116" t="s">
        <v>22</v>
      </c>
      <c r="G828" s="116"/>
      <c r="H828" s="116" t="s">
        <v>1984</v>
      </c>
      <c r="I828" s="143" t="s">
        <v>45</v>
      </c>
      <c r="J828" s="118" t="s">
        <v>191</v>
      </c>
      <c r="K828" s="117">
        <v>6</v>
      </c>
      <c r="L828" s="118" t="s">
        <v>91</v>
      </c>
      <c r="M828" s="118" t="s">
        <v>3042</v>
      </c>
      <c r="N828" s="184">
        <v>1967</v>
      </c>
      <c r="O828" s="177">
        <v>1</v>
      </c>
      <c r="P828" s="129">
        <v>52526364</v>
      </c>
      <c r="Q828" s="148" t="s">
        <v>241</v>
      </c>
      <c r="R828" s="118" t="s">
        <v>173</v>
      </c>
      <c r="S828" s="118"/>
      <c r="T828" s="118"/>
      <c r="U828" s="190"/>
      <c r="V828" s="125"/>
      <c r="W828" s="152">
        <v>30800000</v>
      </c>
      <c r="X828" s="127">
        <v>0</v>
      </c>
      <c r="Y828" s="128">
        <v>0</v>
      </c>
      <c r="Z828" s="126">
        <v>0</v>
      </c>
      <c r="AA828" s="122">
        <v>30800000</v>
      </c>
      <c r="AB828" s="154">
        <v>6300000</v>
      </c>
      <c r="AC828" s="178">
        <v>45261</v>
      </c>
      <c r="AD828" s="178">
        <v>45264</v>
      </c>
      <c r="AE828" s="178">
        <v>45397</v>
      </c>
      <c r="AF828" s="123">
        <f t="shared" si="14"/>
        <v>134</v>
      </c>
      <c r="AG828" s="123"/>
      <c r="AH828" s="123"/>
      <c r="AI828" s="124"/>
      <c r="AJ828" s="124"/>
      <c r="AK828" s="178"/>
      <c r="AL828" s="179"/>
      <c r="AM828" s="118" t="s">
        <v>207</v>
      </c>
      <c r="AN828" s="180">
        <v>0.20454545454545456</v>
      </c>
    </row>
    <row r="829" spans="1:40" x14ac:dyDescent="0.3">
      <c r="A829" s="116" t="s">
        <v>1342</v>
      </c>
      <c r="B829" s="117">
        <v>2023</v>
      </c>
      <c r="C829" s="118" t="s">
        <v>3978</v>
      </c>
      <c r="D829" s="118" t="s">
        <v>4846</v>
      </c>
      <c r="E829" s="116" t="s">
        <v>49</v>
      </c>
      <c r="F829" s="116" t="s">
        <v>22</v>
      </c>
      <c r="G829" s="116"/>
      <c r="H829" s="130" t="s">
        <v>1985</v>
      </c>
      <c r="I829" s="143" t="s">
        <v>45</v>
      </c>
      <c r="J829" s="118" t="s">
        <v>191</v>
      </c>
      <c r="K829" s="117">
        <v>57</v>
      </c>
      <c r="L829" s="118" t="s">
        <v>3049</v>
      </c>
      <c r="M829" s="118" t="s">
        <v>3048</v>
      </c>
      <c r="N829" s="184">
        <v>1979</v>
      </c>
      <c r="O829" s="177">
        <v>1</v>
      </c>
      <c r="P829" s="129">
        <v>1085101057</v>
      </c>
      <c r="Q829" s="148" t="s">
        <v>2288</v>
      </c>
      <c r="R829" s="118" t="s">
        <v>173</v>
      </c>
      <c r="S829" s="118"/>
      <c r="T829" s="118"/>
      <c r="U829" s="190"/>
      <c r="V829" s="125"/>
      <c r="W829" s="152">
        <v>10100000</v>
      </c>
      <c r="X829" s="127">
        <v>0</v>
      </c>
      <c r="Y829" s="128">
        <v>0</v>
      </c>
      <c r="Z829" s="126">
        <v>0</v>
      </c>
      <c r="AA829" s="122">
        <v>10100000</v>
      </c>
      <c r="AB829" s="154">
        <v>3198333</v>
      </c>
      <c r="AC829" s="178">
        <v>45265</v>
      </c>
      <c r="AD829" s="178">
        <v>45272</v>
      </c>
      <c r="AE829" s="178">
        <v>45333</v>
      </c>
      <c r="AF829" s="123">
        <f t="shared" si="14"/>
        <v>66</v>
      </c>
      <c r="AG829" s="123"/>
      <c r="AH829" s="123"/>
      <c r="AI829" s="124"/>
      <c r="AJ829" s="124"/>
      <c r="AK829" s="178"/>
      <c r="AL829" s="179"/>
      <c r="AM829" s="118" t="s">
        <v>208</v>
      </c>
      <c r="AN829" s="180">
        <v>0.31666663366336634</v>
      </c>
    </row>
    <row r="830" spans="1:40" x14ac:dyDescent="0.3">
      <c r="A830" s="116" t="s">
        <v>1343</v>
      </c>
      <c r="B830" s="117">
        <v>2023</v>
      </c>
      <c r="C830" s="118" t="s">
        <v>3979</v>
      </c>
      <c r="D830" s="118" t="s">
        <v>4847</v>
      </c>
      <c r="E830" s="116" t="s">
        <v>49</v>
      </c>
      <c r="F830" s="116" t="s">
        <v>22</v>
      </c>
      <c r="G830" s="116"/>
      <c r="H830" s="116" t="s">
        <v>1986</v>
      </c>
      <c r="I830" s="143" t="s">
        <v>45</v>
      </c>
      <c r="J830" s="118" t="s">
        <v>191</v>
      </c>
      <c r="K830" s="117">
        <v>12</v>
      </c>
      <c r="L830" s="118" t="s">
        <v>556</v>
      </c>
      <c r="M830" s="118" t="s">
        <v>3042</v>
      </c>
      <c r="N830" s="184">
        <v>1957</v>
      </c>
      <c r="O830" s="177">
        <v>1</v>
      </c>
      <c r="P830" s="129">
        <v>79688211</v>
      </c>
      <c r="Q830" s="148" t="s">
        <v>2236</v>
      </c>
      <c r="R830" s="118" t="s">
        <v>173</v>
      </c>
      <c r="S830" s="118"/>
      <c r="T830" s="118"/>
      <c r="U830" s="190"/>
      <c r="V830" s="125"/>
      <c r="W830" s="152">
        <v>30800000</v>
      </c>
      <c r="X830" s="127">
        <v>0</v>
      </c>
      <c r="Y830" s="128">
        <v>0</v>
      </c>
      <c r="Z830" s="126">
        <v>0</v>
      </c>
      <c r="AA830" s="122">
        <v>30800000</v>
      </c>
      <c r="AB830" s="154">
        <v>5600000</v>
      </c>
      <c r="AC830" s="178">
        <v>45264</v>
      </c>
      <c r="AD830" s="178">
        <v>45267</v>
      </c>
      <c r="AE830" s="178">
        <v>45400</v>
      </c>
      <c r="AF830" s="123">
        <f t="shared" si="14"/>
        <v>134</v>
      </c>
      <c r="AG830" s="123"/>
      <c r="AH830" s="123"/>
      <c r="AI830" s="124"/>
      <c r="AJ830" s="124"/>
      <c r="AK830" s="178"/>
      <c r="AL830" s="179"/>
      <c r="AM830" s="118" t="s">
        <v>207</v>
      </c>
      <c r="AN830" s="180">
        <v>0.18181818181818182</v>
      </c>
    </row>
    <row r="831" spans="1:40" x14ac:dyDescent="0.3">
      <c r="A831" s="116" t="s">
        <v>1344</v>
      </c>
      <c r="B831" s="117">
        <v>2023</v>
      </c>
      <c r="C831" s="118" t="s">
        <v>3980</v>
      </c>
      <c r="D831" s="118" t="s">
        <v>4848</v>
      </c>
      <c r="E831" s="116" t="s">
        <v>49</v>
      </c>
      <c r="F831" s="116" t="s">
        <v>22</v>
      </c>
      <c r="G831" s="116"/>
      <c r="H831" s="130" t="s">
        <v>1987</v>
      </c>
      <c r="I831" s="143" t="s">
        <v>45</v>
      </c>
      <c r="J831" s="118" t="s">
        <v>191</v>
      </c>
      <c r="K831" s="117">
        <v>6</v>
      </c>
      <c r="L831" s="118" t="s">
        <v>91</v>
      </c>
      <c r="M831" s="118" t="s">
        <v>3042</v>
      </c>
      <c r="N831" s="184">
        <v>1967</v>
      </c>
      <c r="O831" s="177">
        <v>1</v>
      </c>
      <c r="P831" s="129">
        <v>52505917</v>
      </c>
      <c r="Q831" s="148" t="s">
        <v>410</v>
      </c>
      <c r="R831" s="118" t="s">
        <v>173</v>
      </c>
      <c r="S831" s="118"/>
      <c r="T831" s="118"/>
      <c r="U831" s="190"/>
      <c r="V831" s="125"/>
      <c r="W831" s="152">
        <v>29400000</v>
      </c>
      <c r="X831" s="127">
        <v>0</v>
      </c>
      <c r="Y831" s="128">
        <v>0</v>
      </c>
      <c r="Z831" s="126">
        <v>0</v>
      </c>
      <c r="AA831" s="122">
        <v>29400000</v>
      </c>
      <c r="AB831" s="154">
        <v>7000000</v>
      </c>
      <c r="AC831" s="178">
        <v>45258</v>
      </c>
      <c r="AD831" s="178">
        <v>45261</v>
      </c>
      <c r="AE831" s="178">
        <v>45388</v>
      </c>
      <c r="AF831" s="123">
        <f t="shared" si="14"/>
        <v>128</v>
      </c>
      <c r="AG831" s="123"/>
      <c r="AH831" s="123"/>
      <c r="AI831" s="124"/>
      <c r="AJ831" s="124"/>
      <c r="AK831" s="178"/>
      <c r="AL831" s="179"/>
      <c r="AM831" s="118" t="s">
        <v>207</v>
      </c>
      <c r="AN831" s="180">
        <v>0.23809523809523808</v>
      </c>
    </row>
    <row r="832" spans="1:40" x14ac:dyDescent="0.3">
      <c r="A832" s="116" t="s">
        <v>1345</v>
      </c>
      <c r="B832" s="117">
        <v>2023</v>
      </c>
      <c r="C832" s="118" t="s">
        <v>3981</v>
      </c>
      <c r="D832" s="118" t="s">
        <v>4849</v>
      </c>
      <c r="E832" s="116" t="s">
        <v>49</v>
      </c>
      <c r="F832" s="116" t="s">
        <v>22</v>
      </c>
      <c r="G832" s="116"/>
      <c r="H832" s="116" t="s">
        <v>1988</v>
      </c>
      <c r="I832" s="143" t="s">
        <v>45</v>
      </c>
      <c r="J832" s="118" t="s">
        <v>191</v>
      </c>
      <c r="K832" s="117">
        <v>30</v>
      </c>
      <c r="L832" s="118" t="s">
        <v>116</v>
      </c>
      <c r="M832" s="118" t="s">
        <v>3046</v>
      </c>
      <c r="N832" s="184">
        <v>2031</v>
      </c>
      <c r="O832" s="177">
        <v>1</v>
      </c>
      <c r="P832" s="129">
        <v>1030600150</v>
      </c>
      <c r="Q832" s="148" t="s">
        <v>2521</v>
      </c>
      <c r="R832" s="118" t="s">
        <v>173</v>
      </c>
      <c r="S832" s="118"/>
      <c r="T832" s="118"/>
      <c r="U832" s="190"/>
      <c r="V832" s="125"/>
      <c r="W832" s="152">
        <v>16800000</v>
      </c>
      <c r="X832" s="127">
        <v>0</v>
      </c>
      <c r="Y832" s="128">
        <v>0</v>
      </c>
      <c r="Z832" s="126">
        <v>0</v>
      </c>
      <c r="AA832" s="122">
        <v>16800000</v>
      </c>
      <c r="AB832" s="154">
        <v>6300000</v>
      </c>
      <c r="AC832" s="178">
        <v>45261</v>
      </c>
      <c r="AD832" s="178">
        <v>45264</v>
      </c>
      <c r="AE832" s="178">
        <v>45337</v>
      </c>
      <c r="AF832" s="123">
        <f t="shared" si="14"/>
        <v>74</v>
      </c>
      <c r="AG832" s="123"/>
      <c r="AH832" s="123"/>
      <c r="AI832" s="124"/>
      <c r="AJ832" s="124"/>
      <c r="AK832" s="178"/>
      <c r="AL832" s="179"/>
      <c r="AM832" s="118" t="s">
        <v>208</v>
      </c>
      <c r="AN832" s="180">
        <v>0.375</v>
      </c>
    </row>
    <row r="833" spans="1:40" x14ac:dyDescent="0.3">
      <c r="A833" s="116" t="s">
        <v>1346</v>
      </c>
      <c r="B833" s="117">
        <v>2023</v>
      </c>
      <c r="C833" s="118" t="s">
        <v>3982</v>
      </c>
      <c r="D833" s="118" t="s">
        <v>4850</v>
      </c>
      <c r="E833" s="116" t="s">
        <v>49</v>
      </c>
      <c r="F833" s="116" t="s">
        <v>22</v>
      </c>
      <c r="G833" s="116"/>
      <c r="H833" s="116" t="s">
        <v>1989</v>
      </c>
      <c r="I833" s="143" t="s">
        <v>45</v>
      </c>
      <c r="J833" s="118" t="s">
        <v>191</v>
      </c>
      <c r="K833" s="117">
        <v>30</v>
      </c>
      <c r="L833" s="118" t="s">
        <v>116</v>
      </c>
      <c r="M833" s="118" t="s">
        <v>3046</v>
      </c>
      <c r="N833" s="184">
        <v>2031</v>
      </c>
      <c r="O833" s="177">
        <v>1</v>
      </c>
      <c r="P833" s="129">
        <v>53099542</v>
      </c>
      <c r="Q833" s="148" t="s">
        <v>2522</v>
      </c>
      <c r="R833" s="118" t="s">
        <v>173</v>
      </c>
      <c r="S833" s="118"/>
      <c r="T833" s="118"/>
      <c r="U833" s="190"/>
      <c r="V833" s="125"/>
      <c r="W833" s="152">
        <v>6120000</v>
      </c>
      <c r="X833" s="127">
        <v>0</v>
      </c>
      <c r="Y833" s="128">
        <v>0</v>
      </c>
      <c r="Z833" s="126">
        <v>0</v>
      </c>
      <c r="AA833" s="122">
        <v>6120000</v>
      </c>
      <c r="AB833" s="154">
        <v>2550000</v>
      </c>
      <c r="AC833" s="178">
        <v>45259</v>
      </c>
      <c r="AD833" s="178">
        <v>45261</v>
      </c>
      <c r="AE833" s="178">
        <v>45335</v>
      </c>
      <c r="AF833" s="123">
        <f t="shared" si="14"/>
        <v>74</v>
      </c>
      <c r="AG833" s="123"/>
      <c r="AH833" s="123"/>
      <c r="AI833" s="124"/>
      <c r="AJ833" s="124"/>
      <c r="AK833" s="178"/>
      <c r="AL833" s="179"/>
      <c r="AM833" s="118" t="s">
        <v>208</v>
      </c>
      <c r="AN833" s="180">
        <v>0.41666666666666669</v>
      </c>
    </row>
    <row r="834" spans="1:40" x14ac:dyDescent="0.3">
      <c r="A834" s="116" t="s">
        <v>1347</v>
      </c>
      <c r="B834" s="117">
        <v>2023</v>
      </c>
      <c r="C834" s="118" t="s">
        <v>3983</v>
      </c>
      <c r="D834" s="118" t="s">
        <v>4851</v>
      </c>
      <c r="E834" s="116" t="s">
        <v>49</v>
      </c>
      <c r="F834" s="116" t="s">
        <v>22</v>
      </c>
      <c r="G834" s="116"/>
      <c r="H834" s="116" t="s">
        <v>1990</v>
      </c>
      <c r="I834" s="143" t="s">
        <v>45</v>
      </c>
      <c r="J834" s="118" t="s">
        <v>191</v>
      </c>
      <c r="K834" s="117">
        <v>57</v>
      </c>
      <c r="L834" s="118" t="s">
        <v>3049</v>
      </c>
      <c r="M834" s="118" t="s">
        <v>3048</v>
      </c>
      <c r="N834" s="184">
        <v>1978</v>
      </c>
      <c r="O834" s="177">
        <v>1</v>
      </c>
      <c r="P834" s="129">
        <v>24100979</v>
      </c>
      <c r="Q834" s="148" t="s">
        <v>2251</v>
      </c>
      <c r="R834" s="118" t="s">
        <v>173</v>
      </c>
      <c r="S834" s="118"/>
      <c r="T834" s="118"/>
      <c r="U834" s="190"/>
      <c r="V834" s="125"/>
      <c r="W834" s="152">
        <v>12000000</v>
      </c>
      <c r="X834" s="127">
        <v>0</v>
      </c>
      <c r="Y834" s="128">
        <v>0</v>
      </c>
      <c r="Z834" s="126">
        <v>0</v>
      </c>
      <c r="AA834" s="122">
        <v>12000000</v>
      </c>
      <c r="AB834" s="154">
        <v>3600000</v>
      </c>
      <c r="AC834" s="178">
        <v>45260</v>
      </c>
      <c r="AD834" s="178">
        <v>45264</v>
      </c>
      <c r="AE834" s="178">
        <v>45354</v>
      </c>
      <c r="AF834" s="123">
        <f t="shared" si="14"/>
        <v>93</v>
      </c>
      <c r="AG834" s="123"/>
      <c r="AH834" s="123"/>
      <c r="AI834" s="124"/>
      <c r="AJ834" s="124"/>
      <c r="AK834" s="178"/>
      <c r="AL834" s="179"/>
      <c r="AM834" s="118" t="s">
        <v>207</v>
      </c>
      <c r="AN834" s="180">
        <v>0.3</v>
      </c>
    </row>
    <row r="835" spans="1:40" x14ac:dyDescent="0.3">
      <c r="A835" s="116" t="s">
        <v>1348</v>
      </c>
      <c r="B835" s="117">
        <v>2023</v>
      </c>
      <c r="C835" s="118" t="s">
        <v>3984</v>
      </c>
      <c r="D835" s="118" t="s">
        <v>4852</v>
      </c>
      <c r="E835" s="116" t="s">
        <v>49</v>
      </c>
      <c r="F835" s="116" t="s">
        <v>22</v>
      </c>
      <c r="G835" s="116"/>
      <c r="H835" s="116" t="s">
        <v>1965</v>
      </c>
      <c r="I835" s="143" t="s">
        <v>45</v>
      </c>
      <c r="J835" s="118" t="s">
        <v>191</v>
      </c>
      <c r="K835" s="117">
        <v>57</v>
      </c>
      <c r="L835" s="118" t="s">
        <v>3049</v>
      </c>
      <c r="M835" s="118" t="s">
        <v>3048</v>
      </c>
      <c r="N835" s="184">
        <v>1979</v>
      </c>
      <c r="O835" s="177">
        <v>1</v>
      </c>
      <c r="P835" s="129">
        <v>1032417087</v>
      </c>
      <c r="Q835" s="148" t="s">
        <v>2214</v>
      </c>
      <c r="R835" s="118" t="s">
        <v>173</v>
      </c>
      <c r="S835" s="118"/>
      <c r="T835" s="118"/>
      <c r="U835" s="190"/>
      <c r="V835" s="125"/>
      <c r="W835" s="152">
        <v>16800000</v>
      </c>
      <c r="X835" s="127">
        <v>0</v>
      </c>
      <c r="Y835" s="128">
        <v>0</v>
      </c>
      <c r="Z835" s="126">
        <v>0</v>
      </c>
      <c r="AA835" s="122">
        <v>16800000</v>
      </c>
      <c r="AB835" s="154">
        <v>0</v>
      </c>
      <c r="AC835" s="178">
        <v>45264</v>
      </c>
      <c r="AD835" s="178">
        <v>45273</v>
      </c>
      <c r="AE835" s="178">
        <v>45346</v>
      </c>
      <c r="AF835" s="123">
        <f t="shared" si="14"/>
        <v>80</v>
      </c>
      <c r="AG835" s="123"/>
      <c r="AH835" s="123"/>
      <c r="AI835" s="124"/>
      <c r="AJ835" s="124"/>
      <c r="AK835" s="178"/>
      <c r="AL835" s="179"/>
      <c r="AM835" s="118" t="s">
        <v>208</v>
      </c>
      <c r="AN835" s="180">
        <v>0</v>
      </c>
    </row>
    <row r="836" spans="1:40" x14ac:dyDescent="0.3">
      <c r="A836" s="116" t="s">
        <v>1349</v>
      </c>
      <c r="B836" s="117">
        <v>2023</v>
      </c>
      <c r="C836" s="118" t="s">
        <v>3985</v>
      </c>
      <c r="D836" s="118" t="s">
        <v>4853</v>
      </c>
      <c r="E836" s="116" t="s">
        <v>49</v>
      </c>
      <c r="F836" s="116" t="s">
        <v>22</v>
      </c>
      <c r="G836" s="116"/>
      <c r="H836" s="130" t="s">
        <v>1991</v>
      </c>
      <c r="I836" s="143" t="s">
        <v>45</v>
      </c>
      <c r="J836" s="118" t="s">
        <v>191</v>
      </c>
      <c r="K836" s="117">
        <v>57</v>
      </c>
      <c r="L836" s="118" t="s">
        <v>3049</v>
      </c>
      <c r="M836" s="118" t="s">
        <v>3048</v>
      </c>
      <c r="N836" s="184">
        <v>1979</v>
      </c>
      <c r="O836" s="177">
        <v>1</v>
      </c>
      <c r="P836" s="129">
        <v>52447526</v>
      </c>
      <c r="Q836" s="148" t="s">
        <v>365</v>
      </c>
      <c r="R836" s="118" t="s">
        <v>173</v>
      </c>
      <c r="S836" s="118"/>
      <c r="T836" s="118"/>
      <c r="U836" s="190"/>
      <c r="V836" s="125"/>
      <c r="W836" s="152">
        <v>6120000</v>
      </c>
      <c r="X836" s="127">
        <v>0</v>
      </c>
      <c r="Y836" s="128">
        <v>0</v>
      </c>
      <c r="Z836" s="126">
        <v>0</v>
      </c>
      <c r="AA836" s="122">
        <v>6120000</v>
      </c>
      <c r="AB836" s="154">
        <v>2125000</v>
      </c>
      <c r="AC836" s="178">
        <v>45265</v>
      </c>
      <c r="AD836" s="178">
        <v>45266</v>
      </c>
      <c r="AE836" s="178">
        <v>45339</v>
      </c>
      <c r="AF836" s="123">
        <f t="shared" si="14"/>
        <v>72</v>
      </c>
      <c r="AG836" s="123"/>
      <c r="AH836" s="123"/>
      <c r="AI836" s="124"/>
      <c r="AJ836" s="124"/>
      <c r="AK836" s="178"/>
      <c r="AL836" s="179"/>
      <c r="AM836" s="118" t="s">
        <v>208</v>
      </c>
      <c r="AN836" s="180">
        <v>0.34722222222222221</v>
      </c>
    </row>
    <row r="837" spans="1:40" x14ac:dyDescent="0.3">
      <c r="A837" s="116" t="s">
        <v>1350</v>
      </c>
      <c r="B837" s="117">
        <v>2023</v>
      </c>
      <c r="C837" s="118" t="s">
        <v>3986</v>
      </c>
      <c r="D837" s="118" t="s">
        <v>4854</v>
      </c>
      <c r="E837" s="116" t="s">
        <v>49</v>
      </c>
      <c r="F837" s="116" t="s">
        <v>22</v>
      </c>
      <c r="G837" s="116"/>
      <c r="H837" s="116" t="s">
        <v>1683</v>
      </c>
      <c r="I837" s="143" t="s">
        <v>45</v>
      </c>
      <c r="J837" s="118" t="s">
        <v>191</v>
      </c>
      <c r="K837" s="117">
        <v>57</v>
      </c>
      <c r="L837" s="118" t="s">
        <v>3049</v>
      </c>
      <c r="M837" s="118" t="s">
        <v>3048</v>
      </c>
      <c r="N837" s="184">
        <v>1979</v>
      </c>
      <c r="O837" s="177">
        <v>1</v>
      </c>
      <c r="P837" s="129">
        <v>1014236630</v>
      </c>
      <c r="Q837" s="148" t="s">
        <v>2523</v>
      </c>
      <c r="R837" s="118" t="s">
        <v>173</v>
      </c>
      <c r="S837" s="118"/>
      <c r="T837" s="118"/>
      <c r="U837" s="190"/>
      <c r="V837" s="125"/>
      <c r="W837" s="152">
        <v>2550000</v>
      </c>
      <c r="X837" s="127">
        <v>0</v>
      </c>
      <c r="Y837" s="128">
        <v>0</v>
      </c>
      <c r="Z837" s="126">
        <v>0</v>
      </c>
      <c r="AA837" s="122">
        <v>2550000</v>
      </c>
      <c r="AB837" s="154">
        <v>0</v>
      </c>
      <c r="AC837" s="178">
        <v>45267</v>
      </c>
      <c r="AD837" s="178">
        <v>45293</v>
      </c>
      <c r="AE837" s="178">
        <v>45323</v>
      </c>
      <c r="AF837" s="123">
        <f t="shared" si="14"/>
        <v>54</v>
      </c>
      <c r="AG837" s="123"/>
      <c r="AH837" s="123"/>
      <c r="AI837" s="124"/>
      <c r="AJ837" s="124"/>
      <c r="AK837" s="178"/>
      <c r="AL837" s="179"/>
      <c r="AM837" s="118" t="s">
        <v>208</v>
      </c>
      <c r="AN837" s="180">
        <v>0</v>
      </c>
    </row>
    <row r="838" spans="1:40" x14ac:dyDescent="0.3">
      <c r="A838" s="116" t="s">
        <v>1351</v>
      </c>
      <c r="B838" s="117">
        <v>2023</v>
      </c>
      <c r="C838" s="118" t="s">
        <v>3987</v>
      </c>
      <c r="D838" s="118" t="s">
        <v>4855</v>
      </c>
      <c r="E838" s="116" t="s">
        <v>49</v>
      </c>
      <c r="F838" s="116" t="s">
        <v>22</v>
      </c>
      <c r="G838" s="116"/>
      <c r="H838" s="116" t="s">
        <v>1943</v>
      </c>
      <c r="I838" s="143" t="s">
        <v>45</v>
      </c>
      <c r="J838" s="118" t="s">
        <v>191</v>
      </c>
      <c r="K838" s="117">
        <v>57</v>
      </c>
      <c r="L838" s="118" t="s">
        <v>3049</v>
      </c>
      <c r="M838" s="118" t="s">
        <v>3048</v>
      </c>
      <c r="N838" s="184">
        <v>1979</v>
      </c>
      <c r="O838" s="177">
        <v>1</v>
      </c>
      <c r="P838" s="129">
        <v>40375688</v>
      </c>
      <c r="Q838" s="148" t="s">
        <v>2270</v>
      </c>
      <c r="R838" s="118" t="s">
        <v>173</v>
      </c>
      <c r="S838" s="118"/>
      <c r="T838" s="118"/>
      <c r="U838" s="190"/>
      <c r="V838" s="125"/>
      <c r="W838" s="152">
        <v>12120000</v>
      </c>
      <c r="X838" s="127">
        <v>0</v>
      </c>
      <c r="Y838" s="128">
        <v>0</v>
      </c>
      <c r="Z838" s="126">
        <v>0</v>
      </c>
      <c r="AA838" s="122">
        <v>12120000</v>
      </c>
      <c r="AB838" s="154">
        <v>0</v>
      </c>
      <c r="AC838" s="178">
        <v>45264</v>
      </c>
      <c r="AD838" s="178">
        <v>45267</v>
      </c>
      <c r="AE838" s="178">
        <v>45340</v>
      </c>
      <c r="AF838" s="123">
        <f t="shared" si="14"/>
        <v>74</v>
      </c>
      <c r="AG838" s="123"/>
      <c r="AH838" s="123"/>
      <c r="AI838" s="124"/>
      <c r="AJ838" s="124"/>
      <c r="AK838" s="178"/>
      <c r="AL838" s="179"/>
      <c r="AM838" s="118" t="s">
        <v>208</v>
      </c>
      <c r="AN838" s="180">
        <v>0</v>
      </c>
    </row>
    <row r="839" spans="1:40" x14ac:dyDescent="0.3">
      <c r="A839" s="116" t="s">
        <v>1352</v>
      </c>
      <c r="B839" s="117">
        <v>2023</v>
      </c>
      <c r="C839" s="118" t="s">
        <v>3988</v>
      </c>
      <c r="D839" s="118" t="s">
        <v>4856</v>
      </c>
      <c r="E839" s="116" t="s">
        <v>49</v>
      </c>
      <c r="F839" s="116" t="s">
        <v>22</v>
      </c>
      <c r="G839" s="116"/>
      <c r="H839" s="130" t="s">
        <v>1992</v>
      </c>
      <c r="I839" s="143" t="s">
        <v>45</v>
      </c>
      <c r="J839" s="118" t="s">
        <v>191</v>
      </c>
      <c r="K839" s="116">
        <v>40</v>
      </c>
      <c r="L839" s="118" t="s">
        <v>126</v>
      </c>
      <c r="M839" s="118" t="s">
        <v>3047</v>
      </c>
      <c r="N839" s="184">
        <v>1996</v>
      </c>
      <c r="O839" s="177">
        <v>1</v>
      </c>
      <c r="P839" s="129">
        <v>39652698</v>
      </c>
      <c r="Q839" s="148" t="s">
        <v>2231</v>
      </c>
      <c r="R839" s="118" t="s">
        <v>173</v>
      </c>
      <c r="S839" s="118"/>
      <c r="T839" s="118"/>
      <c r="U839" s="190"/>
      <c r="V839" s="125"/>
      <c r="W839" s="152">
        <v>17500000</v>
      </c>
      <c r="X839" s="127">
        <v>0</v>
      </c>
      <c r="Y839" s="128">
        <v>0</v>
      </c>
      <c r="Z839" s="126">
        <v>0</v>
      </c>
      <c r="AA839" s="122">
        <v>17500000</v>
      </c>
      <c r="AB839" s="154">
        <v>5833333</v>
      </c>
      <c r="AC839" s="178">
        <v>45261</v>
      </c>
      <c r="AD839" s="178">
        <v>45266</v>
      </c>
      <c r="AE839" s="178">
        <v>45341</v>
      </c>
      <c r="AF839" s="123">
        <f t="shared" si="14"/>
        <v>78</v>
      </c>
      <c r="AG839" s="123"/>
      <c r="AH839" s="123"/>
      <c r="AI839" s="124"/>
      <c r="AJ839" s="124"/>
      <c r="AK839" s="178"/>
      <c r="AL839" s="179"/>
      <c r="AM839" s="118" t="s">
        <v>208</v>
      </c>
      <c r="AN839" s="180">
        <v>0.33333331428571428</v>
      </c>
    </row>
    <row r="840" spans="1:40" x14ac:dyDescent="0.3">
      <c r="A840" s="116" t="s">
        <v>1353</v>
      </c>
      <c r="B840" s="117">
        <v>2023</v>
      </c>
      <c r="C840" s="118" t="s">
        <v>3989</v>
      </c>
      <c r="D840" s="118" t="s">
        <v>4857</v>
      </c>
      <c r="E840" s="116" t="s">
        <v>49</v>
      </c>
      <c r="F840" s="116" t="s">
        <v>22</v>
      </c>
      <c r="G840" s="116"/>
      <c r="H840" s="116" t="s">
        <v>1993</v>
      </c>
      <c r="I840" s="143" t="s">
        <v>45</v>
      </c>
      <c r="J840" s="118" t="s">
        <v>191</v>
      </c>
      <c r="K840" s="117">
        <v>45</v>
      </c>
      <c r="L840" s="118" t="s">
        <v>3051</v>
      </c>
      <c r="M840" s="118" t="s">
        <v>3047</v>
      </c>
      <c r="N840" s="184">
        <v>1998</v>
      </c>
      <c r="O840" s="177">
        <v>1</v>
      </c>
      <c r="P840" s="129">
        <v>35898735</v>
      </c>
      <c r="Q840" s="148" t="s">
        <v>2524</v>
      </c>
      <c r="R840" s="118" t="s">
        <v>173</v>
      </c>
      <c r="S840" s="118"/>
      <c r="T840" s="118"/>
      <c r="U840" s="190"/>
      <c r="V840" s="125"/>
      <c r="W840" s="152">
        <v>4575000</v>
      </c>
      <c r="X840" s="127">
        <v>0</v>
      </c>
      <c r="Y840" s="128">
        <v>0</v>
      </c>
      <c r="Z840" s="126">
        <v>0</v>
      </c>
      <c r="AA840" s="122">
        <v>4575000</v>
      </c>
      <c r="AB840" s="154">
        <v>0</v>
      </c>
      <c r="AC840" s="178">
        <v>45265</v>
      </c>
      <c r="AD840" s="178">
        <v>45279</v>
      </c>
      <c r="AE840" s="178">
        <v>45324</v>
      </c>
      <c r="AF840" s="123">
        <f t="shared" si="14"/>
        <v>57</v>
      </c>
      <c r="AG840" s="123"/>
      <c r="AH840" s="123"/>
      <c r="AI840" s="124"/>
      <c r="AJ840" s="124"/>
      <c r="AK840" s="178"/>
      <c r="AL840" s="179"/>
      <c r="AM840" s="118" t="s">
        <v>208</v>
      </c>
      <c r="AN840" s="180">
        <v>0</v>
      </c>
    </row>
    <row r="841" spans="1:40" x14ac:dyDescent="0.3">
      <c r="A841" s="116" t="s">
        <v>1354</v>
      </c>
      <c r="B841" s="117">
        <v>2023</v>
      </c>
      <c r="C841" s="118" t="s">
        <v>3990</v>
      </c>
      <c r="D841" s="118" t="s">
        <v>4858</v>
      </c>
      <c r="E841" s="116" t="s">
        <v>49</v>
      </c>
      <c r="F841" s="116" t="s">
        <v>22</v>
      </c>
      <c r="G841" s="116"/>
      <c r="H841" s="116" t="s">
        <v>1994</v>
      </c>
      <c r="I841" s="143" t="s">
        <v>45</v>
      </c>
      <c r="J841" s="118" t="s">
        <v>191</v>
      </c>
      <c r="K841" s="117">
        <v>12</v>
      </c>
      <c r="L841" s="118" t="s">
        <v>556</v>
      </c>
      <c r="M841" s="118" t="s">
        <v>3042</v>
      </c>
      <c r="N841" s="184">
        <v>1957</v>
      </c>
      <c r="O841" s="177">
        <v>1</v>
      </c>
      <c r="P841" s="129">
        <v>1001326965</v>
      </c>
      <c r="Q841" s="148" t="s">
        <v>2525</v>
      </c>
      <c r="R841" s="118" t="s">
        <v>173</v>
      </c>
      <c r="S841" s="118"/>
      <c r="T841" s="118"/>
      <c r="U841" s="190"/>
      <c r="V841" s="125"/>
      <c r="W841" s="152">
        <v>12120000</v>
      </c>
      <c r="X841" s="127">
        <v>0</v>
      </c>
      <c r="Y841" s="128">
        <v>0</v>
      </c>
      <c r="Z841" s="126">
        <v>0</v>
      </c>
      <c r="AA841" s="122">
        <v>12120000</v>
      </c>
      <c r="AB841" s="154">
        <v>4208333</v>
      </c>
      <c r="AC841" s="178">
        <v>45261</v>
      </c>
      <c r="AD841" s="178">
        <v>45266</v>
      </c>
      <c r="AE841" s="178">
        <v>45339</v>
      </c>
      <c r="AF841" s="123">
        <f t="shared" si="14"/>
        <v>76</v>
      </c>
      <c r="AG841" s="123"/>
      <c r="AH841" s="123"/>
      <c r="AI841" s="124"/>
      <c r="AJ841" s="124"/>
      <c r="AK841" s="178"/>
      <c r="AL841" s="179"/>
      <c r="AM841" s="118" t="s">
        <v>208</v>
      </c>
      <c r="AN841" s="180">
        <v>0.34722219471947197</v>
      </c>
    </row>
    <row r="842" spans="1:40" x14ac:dyDescent="0.3">
      <c r="A842" s="116" t="s">
        <v>1355</v>
      </c>
      <c r="B842" s="117">
        <v>2023</v>
      </c>
      <c r="C842" s="118" t="s">
        <v>3991</v>
      </c>
      <c r="D842" s="118" t="s">
        <v>4859</v>
      </c>
      <c r="E842" s="116" t="s">
        <v>49</v>
      </c>
      <c r="F842" s="116" t="s">
        <v>22</v>
      </c>
      <c r="G842" s="116"/>
      <c r="H842" s="116" t="s">
        <v>1995</v>
      </c>
      <c r="I842" s="143" t="s">
        <v>45</v>
      </c>
      <c r="J842" s="118" t="s">
        <v>191</v>
      </c>
      <c r="K842" s="117">
        <v>57</v>
      </c>
      <c r="L842" s="118" t="s">
        <v>3049</v>
      </c>
      <c r="M842" s="118" t="s">
        <v>3048</v>
      </c>
      <c r="N842" s="184">
        <v>1979</v>
      </c>
      <c r="O842" s="177">
        <v>1</v>
      </c>
      <c r="P842" s="129">
        <v>63327033</v>
      </c>
      <c r="Q842" s="148" t="s">
        <v>3068</v>
      </c>
      <c r="R842" s="118" t="s">
        <v>173</v>
      </c>
      <c r="S842" s="118"/>
      <c r="T842" s="118"/>
      <c r="U842" s="190"/>
      <c r="V842" s="125"/>
      <c r="W842" s="152">
        <v>9600000</v>
      </c>
      <c r="X842" s="127">
        <v>0</v>
      </c>
      <c r="Y842" s="128">
        <v>0</v>
      </c>
      <c r="Z842" s="126">
        <v>0</v>
      </c>
      <c r="AA842" s="122">
        <v>9600000</v>
      </c>
      <c r="AB842" s="154">
        <v>3333333</v>
      </c>
      <c r="AC842" s="178">
        <v>45264</v>
      </c>
      <c r="AD842" s="178">
        <v>45266</v>
      </c>
      <c r="AE842" s="178">
        <v>45339</v>
      </c>
      <c r="AF842" s="123">
        <f t="shared" si="14"/>
        <v>73</v>
      </c>
      <c r="AG842" s="123"/>
      <c r="AH842" s="123"/>
      <c r="AI842" s="124"/>
      <c r="AJ842" s="124"/>
      <c r="AK842" s="178"/>
      <c r="AL842" s="179"/>
      <c r="AM842" s="118" t="s">
        <v>208</v>
      </c>
      <c r="AN842" s="180">
        <v>0.3472221875</v>
      </c>
    </row>
    <row r="843" spans="1:40" x14ac:dyDescent="0.3">
      <c r="A843" s="116" t="s">
        <v>1356</v>
      </c>
      <c r="B843" s="117">
        <v>2023</v>
      </c>
      <c r="C843" s="118" t="s">
        <v>3992</v>
      </c>
      <c r="D843" s="118" t="s">
        <v>4860</v>
      </c>
      <c r="E843" s="116" t="s">
        <v>49</v>
      </c>
      <c r="F843" s="116" t="s">
        <v>22</v>
      </c>
      <c r="G843" s="116"/>
      <c r="H843" s="130" t="s">
        <v>1996</v>
      </c>
      <c r="I843" s="143" t="s">
        <v>45</v>
      </c>
      <c r="J843" s="118" t="s">
        <v>191</v>
      </c>
      <c r="K843" s="117">
        <v>49</v>
      </c>
      <c r="L843" s="118" t="s">
        <v>138</v>
      </c>
      <c r="M843" s="118" t="s">
        <v>3052</v>
      </c>
      <c r="N843" s="184">
        <v>1999</v>
      </c>
      <c r="O843" s="177">
        <v>1</v>
      </c>
      <c r="P843" s="129">
        <v>80818422</v>
      </c>
      <c r="Q843" s="148" t="s">
        <v>466</v>
      </c>
      <c r="R843" s="118" t="s">
        <v>173</v>
      </c>
      <c r="S843" s="118"/>
      <c r="T843" s="118"/>
      <c r="U843" s="190"/>
      <c r="V843" s="125"/>
      <c r="W843" s="152">
        <v>21000000</v>
      </c>
      <c r="X843" s="127">
        <v>0</v>
      </c>
      <c r="Y843" s="128">
        <v>0</v>
      </c>
      <c r="Z843" s="126">
        <v>0</v>
      </c>
      <c r="AA843" s="122">
        <v>21000000</v>
      </c>
      <c r="AB843" s="154">
        <v>6300000</v>
      </c>
      <c r="AC843" s="178">
        <v>45261</v>
      </c>
      <c r="AD843" s="178">
        <v>45264</v>
      </c>
      <c r="AE843" s="178">
        <v>45354</v>
      </c>
      <c r="AF843" s="123">
        <f t="shared" si="14"/>
        <v>92</v>
      </c>
      <c r="AG843" s="123"/>
      <c r="AH843" s="123"/>
      <c r="AI843" s="124"/>
      <c r="AJ843" s="124"/>
      <c r="AK843" s="178"/>
      <c r="AL843" s="179"/>
      <c r="AM843" s="118" t="s">
        <v>207</v>
      </c>
      <c r="AN843" s="180">
        <v>0.3</v>
      </c>
    </row>
    <row r="844" spans="1:40" x14ac:dyDescent="0.3">
      <c r="A844" s="116" t="s">
        <v>1357</v>
      </c>
      <c r="B844" s="117">
        <v>2023</v>
      </c>
      <c r="C844" s="118" t="s">
        <v>3993</v>
      </c>
      <c r="D844" s="118" t="s">
        <v>4861</v>
      </c>
      <c r="E844" s="116" t="s">
        <v>49</v>
      </c>
      <c r="F844" s="116" t="s">
        <v>22</v>
      </c>
      <c r="G844" s="116"/>
      <c r="H844" s="116" t="s">
        <v>1997</v>
      </c>
      <c r="I844" s="143" t="s">
        <v>45</v>
      </c>
      <c r="J844" s="118" t="s">
        <v>191</v>
      </c>
      <c r="K844" s="117">
        <v>57</v>
      </c>
      <c r="L844" s="118" t="s">
        <v>3049</v>
      </c>
      <c r="M844" s="118" t="s">
        <v>3048</v>
      </c>
      <c r="N844" s="184">
        <v>1979</v>
      </c>
      <c r="O844" s="177">
        <v>1</v>
      </c>
      <c r="P844" s="129">
        <v>80099003</v>
      </c>
      <c r="Q844" s="148" t="s">
        <v>2237</v>
      </c>
      <c r="R844" s="118" t="s">
        <v>173</v>
      </c>
      <c r="S844" s="118"/>
      <c r="T844" s="118"/>
      <c r="U844" s="190"/>
      <c r="V844" s="125"/>
      <c r="W844" s="152">
        <v>16800000</v>
      </c>
      <c r="X844" s="127">
        <v>0</v>
      </c>
      <c r="Y844" s="128">
        <v>0</v>
      </c>
      <c r="Z844" s="126">
        <v>0</v>
      </c>
      <c r="AA844" s="122">
        <v>16800000</v>
      </c>
      <c r="AB844" s="154">
        <v>7000000</v>
      </c>
      <c r="AC844" s="178">
        <v>45259</v>
      </c>
      <c r="AD844" s="178">
        <v>45261</v>
      </c>
      <c r="AE844" s="178">
        <v>45333</v>
      </c>
      <c r="AF844" s="123">
        <f t="shared" si="14"/>
        <v>72</v>
      </c>
      <c r="AG844" s="123"/>
      <c r="AH844" s="123"/>
      <c r="AI844" s="124"/>
      <c r="AJ844" s="124"/>
      <c r="AK844" s="178"/>
      <c r="AL844" s="179"/>
      <c r="AM844" s="118" t="s">
        <v>208</v>
      </c>
      <c r="AN844" s="180">
        <v>0.41666666666666669</v>
      </c>
    </row>
    <row r="845" spans="1:40" x14ac:dyDescent="0.3">
      <c r="A845" s="116" t="s">
        <v>1358</v>
      </c>
      <c r="B845" s="117">
        <v>2023</v>
      </c>
      <c r="C845" s="118" t="s">
        <v>3994</v>
      </c>
      <c r="D845" s="118" t="s">
        <v>4862</v>
      </c>
      <c r="E845" s="116" t="s">
        <v>47</v>
      </c>
      <c r="F845" s="116" t="s">
        <v>48</v>
      </c>
      <c r="G845" s="116"/>
      <c r="H845" s="116" t="s">
        <v>1998</v>
      </c>
      <c r="I845" s="143" t="s">
        <v>45</v>
      </c>
      <c r="J845" s="118" t="s">
        <v>191</v>
      </c>
      <c r="K845" s="117">
        <v>55</v>
      </c>
      <c r="L845" s="118" t="s">
        <v>145</v>
      </c>
      <c r="M845" s="118" t="s">
        <v>3048</v>
      </c>
      <c r="N845" s="184">
        <v>1977</v>
      </c>
      <c r="O845" s="181">
        <v>2</v>
      </c>
      <c r="P845" s="129">
        <v>830053792</v>
      </c>
      <c r="Q845" s="148" t="s">
        <v>2526</v>
      </c>
      <c r="R845" s="118" t="s">
        <v>174</v>
      </c>
      <c r="S845" s="118"/>
      <c r="T845" s="118"/>
      <c r="U845" s="190"/>
      <c r="V845" s="125"/>
      <c r="W845" s="152">
        <v>51102400</v>
      </c>
      <c r="X845" s="127">
        <v>0</v>
      </c>
      <c r="Y845" s="128">
        <v>0</v>
      </c>
      <c r="Z845" s="126">
        <v>0</v>
      </c>
      <c r="AA845" s="122">
        <v>51102400</v>
      </c>
      <c r="AB845" s="154">
        <v>0</v>
      </c>
      <c r="AC845" s="178">
        <v>45265</v>
      </c>
      <c r="AD845" s="178">
        <v>45282</v>
      </c>
      <c r="AE845" s="178">
        <v>45403</v>
      </c>
      <c r="AF845" s="123">
        <f t="shared" si="14"/>
        <v>136</v>
      </c>
      <c r="AG845" s="123"/>
      <c r="AH845" s="123"/>
      <c r="AI845" s="124"/>
      <c r="AJ845" s="124"/>
      <c r="AK845" s="178"/>
      <c r="AL845" s="179"/>
      <c r="AM845" s="118" t="s">
        <v>207</v>
      </c>
      <c r="AN845" s="180">
        <v>0</v>
      </c>
    </row>
    <row r="846" spans="1:40" x14ac:dyDescent="0.3">
      <c r="A846" s="116" t="s">
        <v>1359</v>
      </c>
      <c r="B846" s="117">
        <v>2023</v>
      </c>
      <c r="C846" s="118" t="s">
        <v>3995</v>
      </c>
      <c r="D846" s="118" t="s">
        <v>4863</v>
      </c>
      <c r="E846" s="116" t="s">
        <v>49</v>
      </c>
      <c r="F846" s="116" t="s">
        <v>22</v>
      </c>
      <c r="G846" s="116"/>
      <c r="H846" s="116" t="s">
        <v>1973</v>
      </c>
      <c r="I846" s="143" t="s">
        <v>45</v>
      </c>
      <c r="J846" s="118" t="s">
        <v>191</v>
      </c>
      <c r="K846" s="117">
        <v>57</v>
      </c>
      <c r="L846" s="118" t="s">
        <v>3049</v>
      </c>
      <c r="M846" s="118" t="s">
        <v>3048</v>
      </c>
      <c r="N846" s="184">
        <v>1979</v>
      </c>
      <c r="O846" s="177">
        <v>1</v>
      </c>
      <c r="P846" s="129">
        <v>1019052561</v>
      </c>
      <c r="Q846" s="148" t="s">
        <v>2527</v>
      </c>
      <c r="R846" s="118" t="s">
        <v>173</v>
      </c>
      <c r="S846" s="118"/>
      <c r="T846" s="118"/>
      <c r="U846" s="190"/>
      <c r="V846" s="125"/>
      <c r="W846" s="152">
        <v>6120000</v>
      </c>
      <c r="X846" s="127">
        <v>0</v>
      </c>
      <c r="Y846" s="128">
        <v>0</v>
      </c>
      <c r="Z846" s="126">
        <v>0</v>
      </c>
      <c r="AA846" s="122">
        <v>6120000</v>
      </c>
      <c r="AB846" s="154">
        <v>0</v>
      </c>
      <c r="AC846" s="178">
        <v>45267</v>
      </c>
      <c r="AD846" s="178">
        <v>45273</v>
      </c>
      <c r="AE846" s="178">
        <v>45345</v>
      </c>
      <c r="AF846" s="123">
        <f t="shared" si="14"/>
        <v>76</v>
      </c>
      <c r="AG846" s="123"/>
      <c r="AH846" s="123"/>
      <c r="AI846" s="124"/>
      <c r="AJ846" s="124"/>
      <c r="AK846" s="178"/>
      <c r="AL846" s="179"/>
      <c r="AM846" s="118" t="s">
        <v>208</v>
      </c>
      <c r="AN846" s="180">
        <v>0</v>
      </c>
    </row>
    <row r="847" spans="1:40" x14ac:dyDescent="0.3">
      <c r="A847" s="116" t="s">
        <v>1360</v>
      </c>
      <c r="B847" s="117">
        <v>2023</v>
      </c>
      <c r="C847" s="118" t="s">
        <v>3996</v>
      </c>
      <c r="D847" s="118" t="s">
        <v>4864</v>
      </c>
      <c r="E847" s="116" t="s">
        <v>49</v>
      </c>
      <c r="F847" s="116" t="s">
        <v>22</v>
      </c>
      <c r="G847" s="116"/>
      <c r="H847" s="116" t="s">
        <v>1999</v>
      </c>
      <c r="I847" s="143" t="s">
        <v>45</v>
      </c>
      <c r="J847" s="118" t="s">
        <v>191</v>
      </c>
      <c r="K847" s="117">
        <v>57</v>
      </c>
      <c r="L847" s="118" t="s">
        <v>3049</v>
      </c>
      <c r="M847" s="118" t="s">
        <v>3048</v>
      </c>
      <c r="N847" s="184">
        <v>1979</v>
      </c>
      <c r="O847" s="177">
        <v>1</v>
      </c>
      <c r="P847" s="129">
        <v>3959072</v>
      </c>
      <c r="Q847" s="148" t="s">
        <v>2528</v>
      </c>
      <c r="R847" s="118" t="s">
        <v>173</v>
      </c>
      <c r="S847" s="118"/>
      <c r="T847" s="118"/>
      <c r="U847" s="190"/>
      <c r="V847" s="125"/>
      <c r="W847" s="152">
        <v>12120000</v>
      </c>
      <c r="X847" s="127">
        <v>0</v>
      </c>
      <c r="Y847" s="128">
        <v>0</v>
      </c>
      <c r="Z847" s="126">
        <v>0</v>
      </c>
      <c r="AA847" s="122">
        <v>12120000</v>
      </c>
      <c r="AB847" s="154">
        <v>0</v>
      </c>
      <c r="AC847" s="178">
        <v>45267</v>
      </c>
      <c r="AD847" s="178">
        <v>45272</v>
      </c>
      <c r="AE847" s="178">
        <v>45345</v>
      </c>
      <c r="AF847" s="123">
        <f t="shared" si="14"/>
        <v>76</v>
      </c>
      <c r="AG847" s="123"/>
      <c r="AH847" s="123"/>
      <c r="AI847" s="124"/>
      <c r="AJ847" s="124"/>
      <c r="AK847" s="178"/>
      <c r="AL847" s="179"/>
      <c r="AM847" s="118" t="s">
        <v>208</v>
      </c>
      <c r="AN847" s="180">
        <v>0</v>
      </c>
    </row>
    <row r="848" spans="1:40" x14ac:dyDescent="0.3">
      <c r="A848" s="116" t="s">
        <v>1361</v>
      </c>
      <c r="B848" s="117">
        <v>2023</v>
      </c>
      <c r="C848" s="118" t="s">
        <v>3997</v>
      </c>
      <c r="D848" s="118" t="s">
        <v>4865</v>
      </c>
      <c r="E848" s="116" t="s">
        <v>49</v>
      </c>
      <c r="F848" s="116" t="s">
        <v>22</v>
      </c>
      <c r="G848" s="116"/>
      <c r="H848" s="130" t="s">
        <v>1970</v>
      </c>
      <c r="I848" s="143" t="s">
        <v>45</v>
      </c>
      <c r="J848" s="118" t="s">
        <v>191</v>
      </c>
      <c r="K848" s="117">
        <v>57</v>
      </c>
      <c r="L848" s="118" t="s">
        <v>3049</v>
      </c>
      <c r="M848" s="118" t="s">
        <v>3048</v>
      </c>
      <c r="N848" s="184">
        <v>1979</v>
      </c>
      <c r="O848" s="177">
        <v>1</v>
      </c>
      <c r="P848" s="129">
        <v>79879807</v>
      </c>
      <c r="Q848" s="148" t="s">
        <v>342</v>
      </c>
      <c r="R848" s="118" t="s">
        <v>173</v>
      </c>
      <c r="S848" s="118"/>
      <c r="T848" s="118"/>
      <c r="U848" s="190"/>
      <c r="V848" s="125"/>
      <c r="W848" s="152">
        <v>5610000</v>
      </c>
      <c r="X848" s="127">
        <v>0</v>
      </c>
      <c r="Y848" s="128">
        <v>0</v>
      </c>
      <c r="Z848" s="126">
        <v>0</v>
      </c>
      <c r="AA848" s="122">
        <v>5610000</v>
      </c>
      <c r="AB848" s="154">
        <v>0</v>
      </c>
      <c r="AC848" s="178">
        <v>45266</v>
      </c>
      <c r="AD848" s="178">
        <v>45267</v>
      </c>
      <c r="AE848" s="178">
        <v>45334</v>
      </c>
      <c r="AF848" s="123">
        <f t="shared" si="14"/>
        <v>66</v>
      </c>
      <c r="AG848" s="123"/>
      <c r="AH848" s="123"/>
      <c r="AI848" s="124"/>
      <c r="AJ848" s="124"/>
      <c r="AK848" s="178"/>
      <c r="AL848" s="179"/>
      <c r="AM848" s="118" t="s">
        <v>208</v>
      </c>
      <c r="AN848" s="180">
        <v>0</v>
      </c>
    </row>
    <row r="849" spans="1:40" x14ac:dyDescent="0.3">
      <c r="A849" s="116" t="s">
        <v>1362</v>
      </c>
      <c r="B849" s="117">
        <v>2023</v>
      </c>
      <c r="C849" s="118" t="s">
        <v>3998</v>
      </c>
      <c r="D849" s="118" t="s">
        <v>4866</v>
      </c>
      <c r="E849" s="116" t="s">
        <v>49</v>
      </c>
      <c r="F849" s="116" t="s">
        <v>22</v>
      </c>
      <c r="G849" s="116"/>
      <c r="H849" s="116" t="s">
        <v>1938</v>
      </c>
      <c r="I849" s="143" t="s">
        <v>45</v>
      </c>
      <c r="J849" s="118" t="s">
        <v>191</v>
      </c>
      <c r="K849" s="117">
        <v>57</v>
      </c>
      <c r="L849" s="118" t="s">
        <v>3049</v>
      </c>
      <c r="M849" s="118" t="s">
        <v>3048</v>
      </c>
      <c r="N849" s="184">
        <v>1979</v>
      </c>
      <c r="O849" s="177">
        <v>1</v>
      </c>
      <c r="P849" s="129">
        <v>5222272</v>
      </c>
      <c r="Q849" s="148" t="s">
        <v>2291</v>
      </c>
      <c r="R849" s="118" t="s">
        <v>173</v>
      </c>
      <c r="S849" s="118"/>
      <c r="T849" s="118"/>
      <c r="U849" s="190"/>
      <c r="V849" s="125"/>
      <c r="W849" s="152">
        <v>10100000</v>
      </c>
      <c r="X849" s="127">
        <v>0</v>
      </c>
      <c r="Y849" s="128">
        <v>0</v>
      </c>
      <c r="Z849" s="126">
        <v>0</v>
      </c>
      <c r="AA849" s="122">
        <v>10100000</v>
      </c>
      <c r="AB849" s="154">
        <v>0</v>
      </c>
      <c r="AC849" s="178">
        <v>45273</v>
      </c>
      <c r="AD849" s="178">
        <v>45279</v>
      </c>
      <c r="AE849" s="178">
        <v>45340</v>
      </c>
      <c r="AF849" s="123">
        <f t="shared" si="14"/>
        <v>65</v>
      </c>
      <c r="AG849" s="123"/>
      <c r="AH849" s="123"/>
      <c r="AI849" s="124"/>
      <c r="AJ849" s="124"/>
      <c r="AK849" s="178"/>
      <c r="AL849" s="179"/>
      <c r="AM849" s="118" t="s">
        <v>208</v>
      </c>
      <c r="AN849" s="180">
        <v>0</v>
      </c>
    </row>
    <row r="850" spans="1:40" x14ac:dyDescent="0.3">
      <c r="A850" s="116" t="s">
        <v>1363</v>
      </c>
      <c r="B850" s="117">
        <v>2023</v>
      </c>
      <c r="C850" s="118" t="s">
        <v>3999</v>
      </c>
      <c r="D850" s="118" t="s">
        <v>4867</v>
      </c>
      <c r="E850" s="116" t="s">
        <v>49</v>
      </c>
      <c r="F850" s="116" t="s">
        <v>22</v>
      </c>
      <c r="G850" s="116"/>
      <c r="H850" s="116" t="s">
        <v>1981</v>
      </c>
      <c r="I850" s="143" t="s">
        <v>45</v>
      </c>
      <c r="J850" s="118" t="s">
        <v>191</v>
      </c>
      <c r="K850" s="117">
        <v>20</v>
      </c>
      <c r="L850" s="118" t="s">
        <v>110</v>
      </c>
      <c r="M850" s="118" t="s">
        <v>3042</v>
      </c>
      <c r="N850" s="184">
        <v>1963</v>
      </c>
      <c r="O850" s="177">
        <v>1</v>
      </c>
      <c r="P850" s="129">
        <v>52336841</v>
      </c>
      <c r="Q850" s="148" t="s">
        <v>477</v>
      </c>
      <c r="R850" s="118" t="s">
        <v>173</v>
      </c>
      <c r="S850" s="118"/>
      <c r="T850" s="118"/>
      <c r="U850" s="190"/>
      <c r="V850" s="125"/>
      <c r="W850" s="152">
        <v>11200000</v>
      </c>
      <c r="X850" s="127">
        <v>0</v>
      </c>
      <c r="Y850" s="128">
        <v>0</v>
      </c>
      <c r="Z850" s="126">
        <v>0</v>
      </c>
      <c r="AA850" s="122">
        <v>11200000</v>
      </c>
      <c r="AB850" s="154">
        <v>0</v>
      </c>
      <c r="AC850" s="178">
        <v>45272</v>
      </c>
      <c r="AD850" s="178">
        <v>45279</v>
      </c>
      <c r="AE850" s="178">
        <v>45364</v>
      </c>
      <c r="AF850" s="123">
        <f t="shared" si="14"/>
        <v>91</v>
      </c>
      <c r="AG850" s="123"/>
      <c r="AH850" s="123"/>
      <c r="AI850" s="124"/>
      <c r="AJ850" s="124"/>
      <c r="AK850" s="178"/>
      <c r="AL850" s="179"/>
      <c r="AM850" s="118" t="s">
        <v>207</v>
      </c>
      <c r="AN850" s="180">
        <v>0</v>
      </c>
    </row>
    <row r="851" spans="1:40" x14ac:dyDescent="0.3">
      <c r="A851" s="116" t="s">
        <v>1364</v>
      </c>
      <c r="B851" s="117">
        <v>2023</v>
      </c>
      <c r="C851" s="118" t="s">
        <v>4000</v>
      </c>
      <c r="D851" s="118" t="s">
        <v>4868</v>
      </c>
      <c r="E851" s="116" t="s">
        <v>49</v>
      </c>
      <c r="F851" s="116" t="s">
        <v>22</v>
      </c>
      <c r="G851" s="116"/>
      <c r="H851" s="130" t="s">
        <v>2000</v>
      </c>
      <c r="I851" s="143" t="s">
        <v>45</v>
      </c>
      <c r="J851" s="118" t="s">
        <v>191</v>
      </c>
      <c r="K851" s="117">
        <v>45</v>
      </c>
      <c r="L851" s="118" t="s">
        <v>3051</v>
      </c>
      <c r="M851" s="118" t="s">
        <v>3047</v>
      </c>
      <c r="N851" s="184">
        <v>1998</v>
      </c>
      <c r="O851" s="177">
        <v>1</v>
      </c>
      <c r="P851" s="129">
        <v>22589973</v>
      </c>
      <c r="Q851" s="148" t="s">
        <v>2305</v>
      </c>
      <c r="R851" s="118" t="s">
        <v>173</v>
      </c>
      <c r="S851" s="118"/>
      <c r="T851" s="118"/>
      <c r="U851" s="190"/>
      <c r="V851" s="125"/>
      <c r="W851" s="152">
        <v>7000000</v>
      </c>
      <c r="X851" s="127">
        <v>0</v>
      </c>
      <c r="Y851" s="128">
        <v>0</v>
      </c>
      <c r="Z851" s="126">
        <v>0</v>
      </c>
      <c r="AA851" s="122">
        <v>7000000</v>
      </c>
      <c r="AB851" s="154">
        <v>3966667</v>
      </c>
      <c r="AC851" s="178">
        <v>45272</v>
      </c>
      <c r="AD851" s="178">
        <v>45274</v>
      </c>
      <c r="AE851" s="178">
        <v>45304</v>
      </c>
      <c r="AF851" s="123">
        <f t="shared" si="14"/>
        <v>31</v>
      </c>
      <c r="AG851" s="123"/>
      <c r="AH851" s="123"/>
      <c r="AI851" s="124"/>
      <c r="AJ851" s="124"/>
      <c r="AK851" s="178"/>
      <c r="AL851" s="179"/>
      <c r="AM851" s="118" t="s">
        <v>208</v>
      </c>
      <c r="AN851" s="180">
        <v>0.56666671428571425</v>
      </c>
    </row>
    <row r="852" spans="1:40" x14ac:dyDescent="0.3">
      <c r="A852" s="116" t="s">
        <v>1365</v>
      </c>
      <c r="B852" s="117">
        <v>2023</v>
      </c>
      <c r="C852" s="118" t="s">
        <v>4001</v>
      </c>
      <c r="D852" s="118" t="s">
        <v>4869</v>
      </c>
      <c r="E852" s="116" t="s">
        <v>49</v>
      </c>
      <c r="F852" s="116" t="s">
        <v>22</v>
      </c>
      <c r="G852" s="116"/>
      <c r="H852" s="116" t="s">
        <v>2001</v>
      </c>
      <c r="I852" s="143" t="s">
        <v>45</v>
      </c>
      <c r="J852" s="118" t="s">
        <v>191</v>
      </c>
      <c r="K852" s="117">
        <v>57</v>
      </c>
      <c r="L852" s="118" t="s">
        <v>3049</v>
      </c>
      <c r="M852" s="118" t="s">
        <v>3048</v>
      </c>
      <c r="N852" s="184">
        <v>1979</v>
      </c>
      <c r="O852" s="177">
        <v>1</v>
      </c>
      <c r="P852" s="129">
        <v>1049637907</v>
      </c>
      <c r="Q852" s="148" t="s">
        <v>383</v>
      </c>
      <c r="R852" s="118" t="s">
        <v>173</v>
      </c>
      <c r="S852" s="118"/>
      <c r="T852" s="118"/>
      <c r="U852" s="190"/>
      <c r="V852" s="125"/>
      <c r="W852" s="152">
        <v>10100000</v>
      </c>
      <c r="X852" s="127">
        <v>0</v>
      </c>
      <c r="Y852" s="128">
        <v>0</v>
      </c>
      <c r="Z852" s="126">
        <v>0</v>
      </c>
      <c r="AA852" s="122">
        <v>10100000</v>
      </c>
      <c r="AB852" s="154">
        <v>3030000</v>
      </c>
      <c r="AC852" s="178">
        <v>45271</v>
      </c>
      <c r="AD852" s="178">
        <v>45273</v>
      </c>
      <c r="AE852" s="178">
        <v>45334</v>
      </c>
      <c r="AF852" s="123">
        <f t="shared" si="14"/>
        <v>61</v>
      </c>
      <c r="AG852" s="123"/>
      <c r="AH852" s="123"/>
      <c r="AI852" s="124"/>
      <c r="AJ852" s="124"/>
      <c r="AK852" s="178"/>
      <c r="AL852" s="179"/>
      <c r="AM852" s="118" t="s">
        <v>208</v>
      </c>
      <c r="AN852" s="180">
        <v>0.3</v>
      </c>
    </row>
    <row r="853" spans="1:40" x14ac:dyDescent="0.3">
      <c r="A853" s="116" t="s">
        <v>1366</v>
      </c>
      <c r="B853" s="117">
        <v>2023</v>
      </c>
      <c r="C853" s="118" t="s">
        <v>4002</v>
      </c>
      <c r="D853" s="118" t="s">
        <v>4870</v>
      </c>
      <c r="E853" s="116" t="s">
        <v>49</v>
      </c>
      <c r="F853" s="116" t="s">
        <v>22</v>
      </c>
      <c r="G853" s="116"/>
      <c r="H853" s="116" t="s">
        <v>2002</v>
      </c>
      <c r="I853" s="143" t="s">
        <v>45</v>
      </c>
      <c r="J853" s="118" t="s">
        <v>191</v>
      </c>
      <c r="K853" s="117">
        <v>57</v>
      </c>
      <c r="L853" s="118" t="s">
        <v>3049</v>
      </c>
      <c r="M853" s="118" t="s">
        <v>3048</v>
      </c>
      <c r="N853" s="184">
        <v>1978</v>
      </c>
      <c r="O853" s="177">
        <v>1</v>
      </c>
      <c r="P853" s="129">
        <v>80771421</v>
      </c>
      <c r="Q853" s="148" t="s">
        <v>2529</v>
      </c>
      <c r="R853" s="118" t="s">
        <v>173</v>
      </c>
      <c r="S853" s="118"/>
      <c r="T853" s="118"/>
      <c r="U853" s="190"/>
      <c r="V853" s="125"/>
      <c r="W853" s="152">
        <v>4000000</v>
      </c>
      <c r="X853" s="127">
        <v>0</v>
      </c>
      <c r="Y853" s="128">
        <v>0</v>
      </c>
      <c r="Z853" s="126">
        <v>0</v>
      </c>
      <c r="AA853" s="122">
        <v>4000000</v>
      </c>
      <c r="AB853" s="154">
        <v>0</v>
      </c>
      <c r="AC853" s="178">
        <v>45287</v>
      </c>
      <c r="AD853" s="178">
        <v>45288</v>
      </c>
      <c r="AE853" s="178">
        <v>45318</v>
      </c>
      <c r="AF853" s="123">
        <f t="shared" si="14"/>
        <v>30</v>
      </c>
      <c r="AG853" s="123"/>
      <c r="AH853" s="123"/>
      <c r="AI853" s="124"/>
      <c r="AJ853" s="124"/>
      <c r="AK853" s="178"/>
      <c r="AL853" s="179"/>
      <c r="AM853" s="118" t="s">
        <v>208</v>
      </c>
      <c r="AN853" s="180">
        <v>0</v>
      </c>
    </row>
    <row r="854" spans="1:40" x14ac:dyDescent="0.3">
      <c r="A854" s="116" t="s">
        <v>1367</v>
      </c>
      <c r="B854" s="117">
        <v>2023</v>
      </c>
      <c r="C854" s="118" t="s">
        <v>4003</v>
      </c>
      <c r="D854" s="118" t="s">
        <v>4871</v>
      </c>
      <c r="E854" s="116" t="s">
        <v>49</v>
      </c>
      <c r="F854" s="116" t="s">
        <v>22</v>
      </c>
      <c r="G854" s="116"/>
      <c r="H854" s="116" t="s">
        <v>2003</v>
      </c>
      <c r="I854" s="143" t="s">
        <v>45</v>
      </c>
      <c r="J854" s="118" t="s">
        <v>191</v>
      </c>
      <c r="K854" s="117">
        <v>49</v>
      </c>
      <c r="L854" s="118" t="s">
        <v>138</v>
      </c>
      <c r="M854" s="118" t="s">
        <v>3052</v>
      </c>
      <c r="N854" s="184">
        <v>1999</v>
      </c>
      <c r="O854" s="177">
        <v>1</v>
      </c>
      <c r="P854" s="129">
        <v>1019020557</v>
      </c>
      <c r="Q854" s="148" t="s">
        <v>2275</v>
      </c>
      <c r="R854" s="118" t="s">
        <v>173</v>
      </c>
      <c r="S854" s="118"/>
      <c r="T854" s="118"/>
      <c r="U854" s="190"/>
      <c r="V854" s="125"/>
      <c r="W854" s="152">
        <v>1800000</v>
      </c>
      <c r="X854" s="127">
        <v>0</v>
      </c>
      <c r="Y854" s="128">
        <v>0</v>
      </c>
      <c r="Z854" s="126">
        <v>0</v>
      </c>
      <c r="AA854" s="122">
        <v>1800000</v>
      </c>
      <c r="AB854" s="154">
        <v>0</v>
      </c>
      <c r="AC854" s="178">
        <v>45273</v>
      </c>
      <c r="AD854" s="178">
        <v>45281</v>
      </c>
      <c r="AE854" s="178">
        <v>45311</v>
      </c>
      <c r="AF854" s="123">
        <f t="shared" si="14"/>
        <v>37</v>
      </c>
      <c r="AG854" s="123"/>
      <c r="AH854" s="123"/>
      <c r="AI854" s="124"/>
      <c r="AJ854" s="124"/>
      <c r="AK854" s="178"/>
      <c r="AL854" s="179"/>
      <c r="AM854" s="118" t="s">
        <v>208</v>
      </c>
      <c r="AN854" s="180">
        <v>0</v>
      </c>
    </row>
    <row r="855" spans="1:40" x14ac:dyDescent="0.3">
      <c r="A855" s="116" t="s">
        <v>1368</v>
      </c>
      <c r="B855" s="117">
        <v>2023</v>
      </c>
      <c r="C855" s="118" t="s">
        <v>4004</v>
      </c>
      <c r="D855" s="118" t="s">
        <v>4872</v>
      </c>
      <c r="E855" s="116" t="s">
        <v>49</v>
      </c>
      <c r="F855" s="116" t="s">
        <v>22</v>
      </c>
      <c r="G855" s="116"/>
      <c r="H855" s="116" t="s">
        <v>542</v>
      </c>
      <c r="I855" s="143" t="s">
        <v>45</v>
      </c>
      <c r="J855" s="118" t="s">
        <v>191</v>
      </c>
      <c r="K855" s="117">
        <v>57</v>
      </c>
      <c r="L855" s="118" t="s">
        <v>3049</v>
      </c>
      <c r="M855" s="118" t="s">
        <v>3048</v>
      </c>
      <c r="N855" s="184">
        <v>1979</v>
      </c>
      <c r="O855" s="177">
        <v>1</v>
      </c>
      <c r="P855" s="129">
        <v>1052380722</v>
      </c>
      <c r="Q855" s="148" t="s">
        <v>2530</v>
      </c>
      <c r="R855" s="118" t="s">
        <v>173</v>
      </c>
      <c r="S855" s="118"/>
      <c r="T855" s="118"/>
      <c r="U855" s="190"/>
      <c r="V855" s="125"/>
      <c r="W855" s="152">
        <v>5100000</v>
      </c>
      <c r="X855" s="127">
        <v>0</v>
      </c>
      <c r="Y855" s="128">
        <v>0</v>
      </c>
      <c r="Z855" s="126">
        <v>0</v>
      </c>
      <c r="AA855" s="122">
        <v>5100000</v>
      </c>
      <c r="AB855" s="154">
        <v>0</v>
      </c>
      <c r="AC855" s="178">
        <v>45279</v>
      </c>
      <c r="AD855" s="178">
        <v>45281</v>
      </c>
      <c r="AE855" s="178">
        <v>45342</v>
      </c>
      <c r="AF855" s="123">
        <f t="shared" si="14"/>
        <v>61</v>
      </c>
      <c r="AG855" s="123"/>
      <c r="AH855" s="123"/>
      <c r="AI855" s="124"/>
      <c r="AJ855" s="124"/>
      <c r="AK855" s="178"/>
      <c r="AL855" s="179"/>
      <c r="AM855" s="118" t="s">
        <v>208</v>
      </c>
      <c r="AN855" s="180">
        <v>0</v>
      </c>
    </row>
    <row r="856" spans="1:40" x14ac:dyDescent="0.3">
      <c r="A856" s="116" t="s">
        <v>1369</v>
      </c>
      <c r="B856" s="117">
        <v>2023</v>
      </c>
      <c r="C856" s="118" t="s">
        <v>4005</v>
      </c>
      <c r="D856" s="118" t="s">
        <v>4873</v>
      </c>
      <c r="E856" s="116" t="s">
        <v>49</v>
      </c>
      <c r="F856" s="116" t="s">
        <v>22</v>
      </c>
      <c r="G856" s="116"/>
      <c r="H856" s="116" t="s">
        <v>2004</v>
      </c>
      <c r="I856" s="143" t="s">
        <v>45</v>
      </c>
      <c r="J856" s="118" t="s">
        <v>191</v>
      </c>
      <c r="K856" s="117">
        <v>1</v>
      </c>
      <c r="L856" s="118" t="s">
        <v>92</v>
      </c>
      <c r="M856" s="118" t="s">
        <v>3042</v>
      </c>
      <c r="N856" s="184">
        <v>1953</v>
      </c>
      <c r="O856" s="177">
        <v>1</v>
      </c>
      <c r="P856" s="129">
        <v>52395443</v>
      </c>
      <c r="Q856" s="148" t="s">
        <v>448</v>
      </c>
      <c r="R856" s="118" t="s">
        <v>173</v>
      </c>
      <c r="S856" s="118"/>
      <c r="T856" s="118"/>
      <c r="U856" s="190"/>
      <c r="V856" s="125"/>
      <c r="W856" s="152">
        <v>20200000</v>
      </c>
      <c r="X856" s="127">
        <v>0</v>
      </c>
      <c r="Y856" s="128">
        <v>0</v>
      </c>
      <c r="Z856" s="126">
        <v>0</v>
      </c>
      <c r="AA856" s="122">
        <v>20200000</v>
      </c>
      <c r="AB856" s="154">
        <v>0</v>
      </c>
      <c r="AC856" s="178">
        <v>45271</v>
      </c>
      <c r="AD856" s="178">
        <v>45273</v>
      </c>
      <c r="AE856" s="178">
        <v>45394</v>
      </c>
      <c r="AF856" s="123">
        <f t="shared" si="14"/>
        <v>121</v>
      </c>
      <c r="AG856" s="123"/>
      <c r="AH856" s="123"/>
      <c r="AI856" s="124"/>
      <c r="AJ856" s="124"/>
      <c r="AK856" s="178"/>
      <c r="AL856" s="179"/>
      <c r="AM856" s="118" t="s">
        <v>207</v>
      </c>
      <c r="AN856" s="180">
        <v>0</v>
      </c>
    </row>
    <row r="857" spans="1:40" x14ac:dyDescent="0.3">
      <c r="A857" s="116" t="s">
        <v>1370</v>
      </c>
      <c r="B857" s="117">
        <v>2023</v>
      </c>
      <c r="C857" s="118" t="s">
        <v>4006</v>
      </c>
      <c r="D857" s="118" t="s">
        <v>4874</v>
      </c>
      <c r="E857" s="116" t="s">
        <v>49</v>
      </c>
      <c r="F857" s="116" t="s">
        <v>22</v>
      </c>
      <c r="G857" s="116"/>
      <c r="H857" s="116" t="s">
        <v>1951</v>
      </c>
      <c r="I857" s="143" t="s">
        <v>45</v>
      </c>
      <c r="J857" s="118" t="s">
        <v>191</v>
      </c>
      <c r="K857" s="117">
        <v>57</v>
      </c>
      <c r="L857" s="118" t="s">
        <v>3049</v>
      </c>
      <c r="M857" s="118" t="s">
        <v>3048</v>
      </c>
      <c r="N857" s="184">
        <v>1979</v>
      </c>
      <c r="O857" s="177">
        <v>1</v>
      </c>
      <c r="P857" s="129">
        <v>1091666488</v>
      </c>
      <c r="Q857" s="148" t="s">
        <v>2531</v>
      </c>
      <c r="R857" s="118" t="s">
        <v>173</v>
      </c>
      <c r="S857" s="118"/>
      <c r="T857" s="118"/>
      <c r="U857" s="190"/>
      <c r="V857" s="125"/>
      <c r="W857" s="152">
        <v>5050000</v>
      </c>
      <c r="X857" s="127">
        <v>0</v>
      </c>
      <c r="Y857" s="128">
        <v>0</v>
      </c>
      <c r="Z857" s="126">
        <v>0</v>
      </c>
      <c r="AA857" s="122">
        <v>5050000</v>
      </c>
      <c r="AB857" s="154">
        <v>0</v>
      </c>
      <c r="AC857" s="178">
        <v>45274</v>
      </c>
      <c r="AD857" s="178">
        <v>45278</v>
      </c>
      <c r="AE857" s="178">
        <v>45308</v>
      </c>
      <c r="AF857" s="123">
        <f t="shared" si="14"/>
        <v>33</v>
      </c>
      <c r="AG857" s="123"/>
      <c r="AH857" s="123"/>
      <c r="AI857" s="124"/>
      <c r="AJ857" s="124"/>
      <c r="AK857" s="178"/>
      <c r="AL857" s="179"/>
      <c r="AM857" s="118" t="s">
        <v>208</v>
      </c>
      <c r="AN857" s="180">
        <v>0</v>
      </c>
    </row>
    <row r="858" spans="1:40" x14ac:dyDescent="0.3">
      <c r="A858" s="116" t="s">
        <v>1371</v>
      </c>
      <c r="B858" s="117">
        <v>2023</v>
      </c>
      <c r="C858" s="118" t="s">
        <v>4007</v>
      </c>
      <c r="D858" s="118" t="s">
        <v>4875</v>
      </c>
      <c r="E858" s="116" t="s">
        <v>49</v>
      </c>
      <c r="F858" s="116" t="s">
        <v>22</v>
      </c>
      <c r="G858" s="116"/>
      <c r="H858" s="116" t="s">
        <v>1970</v>
      </c>
      <c r="I858" s="143" t="s">
        <v>45</v>
      </c>
      <c r="J858" s="118" t="s">
        <v>191</v>
      </c>
      <c r="K858" s="117">
        <v>57</v>
      </c>
      <c r="L858" s="118" t="s">
        <v>3049</v>
      </c>
      <c r="M858" s="118" t="s">
        <v>3048</v>
      </c>
      <c r="N858" s="184">
        <v>1979</v>
      </c>
      <c r="O858" s="177">
        <v>1</v>
      </c>
      <c r="P858" s="129">
        <v>79914073</v>
      </c>
      <c r="Q858" s="148" t="s">
        <v>2532</v>
      </c>
      <c r="R858" s="118" t="s">
        <v>173</v>
      </c>
      <c r="S858" s="118"/>
      <c r="T858" s="118"/>
      <c r="U858" s="190"/>
      <c r="V858" s="125"/>
      <c r="W858" s="152">
        <v>5100000</v>
      </c>
      <c r="X858" s="127">
        <v>0</v>
      </c>
      <c r="Y858" s="128">
        <v>0</v>
      </c>
      <c r="Z858" s="126">
        <v>0</v>
      </c>
      <c r="AA858" s="122">
        <v>5100000</v>
      </c>
      <c r="AB858" s="154">
        <v>0</v>
      </c>
      <c r="AC858" s="178">
        <v>45273</v>
      </c>
      <c r="AD858" s="178">
        <v>45275</v>
      </c>
      <c r="AE858" s="178">
        <v>45336</v>
      </c>
      <c r="AF858" s="123">
        <f t="shared" si="14"/>
        <v>61</v>
      </c>
      <c r="AG858" s="123"/>
      <c r="AH858" s="123"/>
      <c r="AI858" s="124"/>
      <c r="AJ858" s="124"/>
      <c r="AK858" s="178"/>
      <c r="AL858" s="179"/>
      <c r="AM858" s="118" t="s">
        <v>208</v>
      </c>
      <c r="AN858" s="180">
        <v>0</v>
      </c>
    </row>
    <row r="859" spans="1:40" x14ac:dyDescent="0.3">
      <c r="A859" s="116" t="s">
        <v>1372</v>
      </c>
      <c r="B859" s="117">
        <v>2023</v>
      </c>
      <c r="C859" s="118" t="s">
        <v>4008</v>
      </c>
      <c r="D859" s="118" t="s">
        <v>4876</v>
      </c>
      <c r="E859" s="116" t="s">
        <v>49</v>
      </c>
      <c r="F859" s="116" t="s">
        <v>22</v>
      </c>
      <c r="G859" s="116"/>
      <c r="H859" s="116" t="s">
        <v>1946</v>
      </c>
      <c r="I859" s="143" t="s">
        <v>45</v>
      </c>
      <c r="J859" s="118" t="s">
        <v>191</v>
      </c>
      <c r="K859" s="117">
        <v>57</v>
      </c>
      <c r="L859" s="118" t="s">
        <v>3049</v>
      </c>
      <c r="M859" s="118" t="s">
        <v>3048</v>
      </c>
      <c r="N859" s="184">
        <v>1979</v>
      </c>
      <c r="O859" s="177">
        <v>1</v>
      </c>
      <c r="P859" s="129">
        <v>1020759426</v>
      </c>
      <c r="Q859" s="148" t="s">
        <v>2276</v>
      </c>
      <c r="R859" s="118" t="s">
        <v>173</v>
      </c>
      <c r="S859" s="118"/>
      <c r="T859" s="118"/>
      <c r="U859" s="190"/>
      <c r="V859" s="125"/>
      <c r="W859" s="152">
        <v>12120000</v>
      </c>
      <c r="X859" s="127">
        <v>0</v>
      </c>
      <c r="Y859" s="128">
        <v>0</v>
      </c>
      <c r="Z859" s="126">
        <v>0</v>
      </c>
      <c r="AA859" s="122">
        <v>12120000</v>
      </c>
      <c r="AB859" s="154">
        <v>0</v>
      </c>
      <c r="AC859" s="178">
        <v>45278</v>
      </c>
      <c r="AD859" s="178">
        <v>45286</v>
      </c>
      <c r="AE859" s="178">
        <v>45359</v>
      </c>
      <c r="AF859" s="123">
        <f t="shared" si="14"/>
        <v>80</v>
      </c>
      <c r="AG859" s="123"/>
      <c r="AH859" s="123"/>
      <c r="AI859" s="124"/>
      <c r="AJ859" s="124"/>
      <c r="AK859" s="178"/>
      <c r="AL859" s="179"/>
      <c r="AM859" s="118" t="s">
        <v>207</v>
      </c>
      <c r="AN859" s="180">
        <v>0</v>
      </c>
    </row>
    <row r="860" spans="1:40" x14ac:dyDescent="0.3">
      <c r="A860" s="116" t="s">
        <v>1373</v>
      </c>
      <c r="B860" s="117">
        <v>2023</v>
      </c>
      <c r="C860" s="118" t="s">
        <v>4009</v>
      </c>
      <c r="D860" s="118" t="s">
        <v>4877</v>
      </c>
      <c r="E860" s="116" t="s">
        <v>49</v>
      </c>
      <c r="F860" s="116" t="s">
        <v>22</v>
      </c>
      <c r="G860" s="116"/>
      <c r="H860" s="116" t="s">
        <v>2005</v>
      </c>
      <c r="I860" s="143" t="s">
        <v>45</v>
      </c>
      <c r="J860" s="118" t="s">
        <v>191</v>
      </c>
      <c r="K860" s="117">
        <v>57</v>
      </c>
      <c r="L860" s="118" t="s">
        <v>3049</v>
      </c>
      <c r="M860" s="118" t="s">
        <v>3048</v>
      </c>
      <c r="N860" s="184">
        <v>1978</v>
      </c>
      <c r="O860" s="177">
        <v>1</v>
      </c>
      <c r="P860" s="129">
        <v>1020743056</v>
      </c>
      <c r="Q860" s="148" t="s">
        <v>2533</v>
      </c>
      <c r="R860" s="118" t="s">
        <v>173</v>
      </c>
      <c r="S860" s="118"/>
      <c r="T860" s="118"/>
      <c r="U860" s="190"/>
      <c r="V860" s="125"/>
      <c r="W860" s="152">
        <v>21000000</v>
      </c>
      <c r="X860" s="127">
        <v>0</v>
      </c>
      <c r="Y860" s="128">
        <v>0</v>
      </c>
      <c r="Z860" s="126">
        <v>0</v>
      </c>
      <c r="AA860" s="122">
        <v>21000000</v>
      </c>
      <c r="AB860" s="154">
        <v>0</v>
      </c>
      <c r="AC860" s="178">
        <v>45279</v>
      </c>
      <c r="AD860" s="178">
        <v>45281</v>
      </c>
      <c r="AE860" s="178">
        <v>45371</v>
      </c>
      <c r="AF860" s="123">
        <f t="shared" si="14"/>
        <v>91</v>
      </c>
      <c r="AG860" s="123"/>
      <c r="AH860" s="123"/>
      <c r="AI860" s="124"/>
      <c r="AJ860" s="124"/>
      <c r="AK860" s="178"/>
      <c r="AL860" s="179"/>
      <c r="AM860" s="118" t="s">
        <v>207</v>
      </c>
      <c r="AN860" s="180">
        <v>0</v>
      </c>
    </row>
    <row r="861" spans="1:40" x14ac:dyDescent="0.3">
      <c r="A861" s="116" t="s">
        <v>1374</v>
      </c>
      <c r="B861" s="117">
        <v>2023</v>
      </c>
      <c r="C861" s="118" t="s">
        <v>4010</v>
      </c>
      <c r="D861" s="118" t="s">
        <v>4878</v>
      </c>
      <c r="E861" s="116" t="s">
        <v>49</v>
      </c>
      <c r="F861" s="116" t="s">
        <v>22</v>
      </c>
      <c r="G861" s="116"/>
      <c r="H861" s="116" t="s">
        <v>2006</v>
      </c>
      <c r="I861" s="143" t="s">
        <v>45</v>
      </c>
      <c r="J861" s="118" t="s">
        <v>191</v>
      </c>
      <c r="K861" s="117">
        <v>55</v>
      </c>
      <c r="L861" s="118" t="s">
        <v>145</v>
      </c>
      <c r="M861" s="118" t="s">
        <v>3048</v>
      </c>
      <c r="N861" s="184">
        <v>1977</v>
      </c>
      <c r="O861" s="177">
        <v>1</v>
      </c>
      <c r="P861" s="129">
        <v>66827428</v>
      </c>
      <c r="Q861" s="148" t="s">
        <v>2534</v>
      </c>
      <c r="R861" s="118" t="s">
        <v>173</v>
      </c>
      <c r="S861" s="118"/>
      <c r="T861" s="118"/>
      <c r="U861" s="190"/>
      <c r="V861" s="125"/>
      <c r="W861" s="152">
        <v>5050000</v>
      </c>
      <c r="X861" s="127">
        <v>0</v>
      </c>
      <c r="Y861" s="128">
        <v>0</v>
      </c>
      <c r="Z861" s="126">
        <v>0</v>
      </c>
      <c r="AA861" s="122">
        <v>5050000</v>
      </c>
      <c r="AB861" s="154">
        <v>0</v>
      </c>
      <c r="AC861" s="178">
        <v>45272</v>
      </c>
      <c r="AD861" s="178">
        <v>45274</v>
      </c>
      <c r="AE861" s="178">
        <v>45304</v>
      </c>
      <c r="AF861" s="123">
        <f t="shared" si="14"/>
        <v>31</v>
      </c>
      <c r="AG861" s="123"/>
      <c r="AH861" s="123"/>
      <c r="AI861" s="124"/>
      <c r="AJ861" s="124"/>
      <c r="AK861" s="178"/>
      <c r="AL861" s="179"/>
      <c r="AM861" s="118" t="s">
        <v>208</v>
      </c>
      <c r="AN861" s="180">
        <v>0</v>
      </c>
    </row>
    <row r="862" spans="1:40" x14ac:dyDescent="0.3">
      <c r="A862" s="116" t="s">
        <v>1375</v>
      </c>
      <c r="B862" s="117">
        <v>2023</v>
      </c>
      <c r="C862" s="118" t="s">
        <v>4011</v>
      </c>
      <c r="D862" s="118" t="s">
        <v>4879</v>
      </c>
      <c r="E862" s="116" t="s">
        <v>42</v>
      </c>
      <c r="F862" s="116" t="s">
        <v>48</v>
      </c>
      <c r="G862" s="116"/>
      <c r="H862" s="116" t="s">
        <v>2007</v>
      </c>
      <c r="I862" s="143" t="s">
        <v>45</v>
      </c>
      <c r="J862" s="118" t="s">
        <v>191</v>
      </c>
      <c r="K862" s="117">
        <v>57</v>
      </c>
      <c r="L862" s="118" t="s">
        <v>3049</v>
      </c>
      <c r="M862" s="118" t="s">
        <v>3048</v>
      </c>
      <c r="N862" s="184">
        <v>1978</v>
      </c>
      <c r="O862" s="181">
        <v>5</v>
      </c>
      <c r="P862" s="129">
        <v>830140206</v>
      </c>
      <c r="Q862" s="148" t="s">
        <v>2535</v>
      </c>
      <c r="R862" s="118" t="s">
        <v>174</v>
      </c>
      <c r="S862" s="118"/>
      <c r="T862" s="118"/>
      <c r="U862" s="190"/>
      <c r="V862" s="125"/>
      <c r="W862" s="152">
        <v>97111120</v>
      </c>
      <c r="X862" s="127">
        <v>0</v>
      </c>
      <c r="Y862" s="128">
        <v>0</v>
      </c>
      <c r="Z862" s="126">
        <v>0</v>
      </c>
      <c r="AA862" s="122">
        <v>97111120</v>
      </c>
      <c r="AB862" s="154">
        <v>0</v>
      </c>
      <c r="AC862" s="178">
        <v>45273</v>
      </c>
      <c r="AD862" s="178">
        <v>45300</v>
      </c>
      <c r="AE862" s="178">
        <v>45390</v>
      </c>
      <c r="AF862" s="123">
        <f t="shared" si="14"/>
        <v>115</v>
      </c>
      <c r="AG862" s="123"/>
      <c r="AH862" s="123"/>
      <c r="AI862" s="124"/>
      <c r="AJ862" s="124"/>
      <c r="AK862" s="178"/>
      <c r="AL862" s="179"/>
      <c r="AM862" s="118" t="s">
        <v>207</v>
      </c>
      <c r="AN862" s="180">
        <v>0</v>
      </c>
    </row>
    <row r="863" spans="1:40" x14ac:dyDescent="0.3">
      <c r="A863" s="116" t="s">
        <v>1376</v>
      </c>
      <c r="B863" s="117">
        <v>2023</v>
      </c>
      <c r="C863" s="118" t="s">
        <v>4012</v>
      </c>
      <c r="D863" s="118" t="s">
        <v>4880</v>
      </c>
      <c r="E863" s="116" t="s">
        <v>29</v>
      </c>
      <c r="F863" s="116" t="s">
        <v>50</v>
      </c>
      <c r="G863" s="116"/>
      <c r="H863" s="116" t="s">
        <v>2008</v>
      </c>
      <c r="I863" s="143" t="s">
        <v>45</v>
      </c>
      <c r="J863" s="118" t="s">
        <v>191</v>
      </c>
      <c r="K863" s="116">
        <v>48</v>
      </c>
      <c r="L863" s="118" t="s">
        <v>134</v>
      </c>
      <c r="M863" s="118" t="s">
        <v>3047</v>
      </c>
      <c r="N863" s="184">
        <v>2033</v>
      </c>
      <c r="O863" s="181">
        <v>2</v>
      </c>
      <c r="P863" s="129">
        <v>901781448</v>
      </c>
      <c r="Q863" s="148" t="s">
        <v>3064</v>
      </c>
      <c r="R863" s="118" t="s">
        <v>174</v>
      </c>
      <c r="S863" s="118">
        <v>901232490</v>
      </c>
      <c r="T863" s="118" t="s">
        <v>5012</v>
      </c>
      <c r="U863" s="190">
        <v>0.6</v>
      </c>
      <c r="V863" s="125"/>
      <c r="W863" s="152">
        <v>1005000000</v>
      </c>
      <c r="X863" s="127">
        <v>0</v>
      </c>
      <c r="Y863" s="128">
        <v>0</v>
      </c>
      <c r="Z863" s="126">
        <v>0</v>
      </c>
      <c r="AA863" s="122">
        <v>1005000000</v>
      </c>
      <c r="AB863" s="154">
        <v>0</v>
      </c>
      <c r="AC863" s="178">
        <v>45274</v>
      </c>
      <c r="AD863" s="178">
        <v>45279</v>
      </c>
      <c r="AE863" s="178">
        <v>45369</v>
      </c>
      <c r="AF863" s="123">
        <f t="shared" si="14"/>
        <v>94</v>
      </c>
      <c r="AG863" s="123"/>
      <c r="AH863" s="123"/>
      <c r="AI863" s="124"/>
      <c r="AJ863" s="124"/>
      <c r="AK863" s="178"/>
      <c r="AL863" s="179"/>
      <c r="AM863" s="118" t="s">
        <v>207</v>
      </c>
      <c r="AN863" s="180">
        <v>0</v>
      </c>
    </row>
    <row r="864" spans="1:40" x14ac:dyDescent="0.3">
      <c r="A864" s="116"/>
      <c r="B864" s="117"/>
      <c r="C864" s="118"/>
      <c r="D864" s="118"/>
      <c r="E864" s="116"/>
      <c r="F864" s="116"/>
      <c r="G864" s="116"/>
      <c r="H864" s="116"/>
      <c r="I864" s="143"/>
      <c r="J864" s="118"/>
      <c r="K864" s="116"/>
      <c r="L864" s="118"/>
      <c r="M864" s="118"/>
      <c r="N864" s="184"/>
      <c r="O864" s="181"/>
      <c r="P864" s="129"/>
      <c r="Q864" s="148"/>
      <c r="R864" s="118"/>
      <c r="S864" s="118">
        <v>900223905</v>
      </c>
      <c r="T864" s="118" t="s">
        <v>5013</v>
      </c>
      <c r="U864" s="190">
        <v>0.4</v>
      </c>
      <c r="V864" s="125"/>
      <c r="W864" s="152"/>
      <c r="X864" s="127"/>
      <c r="Y864" s="128"/>
      <c r="Z864" s="126"/>
      <c r="AA864" s="122"/>
      <c r="AB864" s="154"/>
      <c r="AC864" s="178"/>
      <c r="AD864" s="178"/>
      <c r="AE864" s="178"/>
      <c r="AF864" s="123"/>
      <c r="AG864" s="123"/>
      <c r="AH864" s="123"/>
      <c r="AI864" s="124"/>
      <c r="AJ864" s="124"/>
      <c r="AK864" s="178"/>
      <c r="AL864" s="179"/>
      <c r="AM864" s="118"/>
      <c r="AN864" s="180"/>
    </row>
    <row r="865" spans="1:40" x14ac:dyDescent="0.3">
      <c r="A865" s="116" t="s">
        <v>1377</v>
      </c>
      <c r="B865" s="117">
        <v>2023</v>
      </c>
      <c r="C865" s="118" t="s">
        <v>4013</v>
      </c>
      <c r="D865" s="118" t="s">
        <v>4881</v>
      </c>
      <c r="E865" s="116" t="s">
        <v>49</v>
      </c>
      <c r="F865" s="116" t="s">
        <v>22</v>
      </c>
      <c r="G865" s="116"/>
      <c r="H865" s="116" t="s">
        <v>1691</v>
      </c>
      <c r="I865" s="143" t="s">
        <v>45</v>
      </c>
      <c r="J865" s="118" t="s">
        <v>191</v>
      </c>
      <c r="K865" s="117">
        <v>57</v>
      </c>
      <c r="L865" s="118" t="s">
        <v>3049</v>
      </c>
      <c r="M865" s="118" t="s">
        <v>3048</v>
      </c>
      <c r="N865" s="184">
        <v>1979</v>
      </c>
      <c r="O865" s="177">
        <v>1</v>
      </c>
      <c r="P865" s="129">
        <v>1000185209</v>
      </c>
      <c r="Q865" s="148" t="s">
        <v>2536</v>
      </c>
      <c r="R865" s="118" t="s">
        <v>173</v>
      </c>
      <c r="S865" s="118"/>
      <c r="T865" s="118"/>
      <c r="U865" s="190"/>
      <c r="V865" s="125"/>
      <c r="W865" s="152">
        <v>6120000</v>
      </c>
      <c r="X865" s="127">
        <v>0</v>
      </c>
      <c r="Y865" s="128">
        <v>0</v>
      </c>
      <c r="Z865" s="126">
        <v>0</v>
      </c>
      <c r="AA865" s="122">
        <v>6120000</v>
      </c>
      <c r="AB865" s="154">
        <v>0</v>
      </c>
      <c r="AC865" s="178">
        <v>45274</v>
      </c>
      <c r="AD865" s="178">
        <v>45275</v>
      </c>
      <c r="AE865" s="178">
        <v>45348</v>
      </c>
      <c r="AF865" s="123">
        <f t="shared" si="14"/>
        <v>72</v>
      </c>
      <c r="AG865" s="123"/>
      <c r="AH865" s="123"/>
      <c r="AI865" s="124"/>
      <c r="AJ865" s="124"/>
      <c r="AK865" s="178"/>
      <c r="AL865" s="179"/>
      <c r="AM865" s="118" t="s">
        <v>208</v>
      </c>
      <c r="AN865" s="180">
        <v>0</v>
      </c>
    </row>
    <row r="866" spans="1:40" x14ac:dyDescent="0.3">
      <c r="A866" s="116" t="s">
        <v>1378</v>
      </c>
      <c r="B866" s="117">
        <v>2023</v>
      </c>
      <c r="C866" s="118" t="s">
        <v>4014</v>
      </c>
      <c r="D866" s="118" t="s">
        <v>4882</v>
      </c>
      <c r="E866" s="116" t="s">
        <v>49</v>
      </c>
      <c r="F866" s="116" t="s">
        <v>22</v>
      </c>
      <c r="G866" s="116"/>
      <c r="H866" s="116" t="s">
        <v>1641</v>
      </c>
      <c r="I866" s="143" t="s">
        <v>45</v>
      </c>
      <c r="J866" s="118" t="s">
        <v>191</v>
      </c>
      <c r="K866" s="117">
        <v>57</v>
      </c>
      <c r="L866" s="118" t="s">
        <v>3049</v>
      </c>
      <c r="M866" s="118" t="s">
        <v>3048</v>
      </c>
      <c r="N866" s="184">
        <v>1978</v>
      </c>
      <c r="O866" s="177">
        <v>1</v>
      </c>
      <c r="P866" s="129">
        <v>1016033775</v>
      </c>
      <c r="Q866" s="148" t="s">
        <v>526</v>
      </c>
      <c r="R866" s="118" t="s">
        <v>173</v>
      </c>
      <c r="S866" s="118"/>
      <c r="T866" s="118"/>
      <c r="U866" s="190"/>
      <c r="V866" s="125"/>
      <c r="W866" s="152">
        <v>10100000</v>
      </c>
      <c r="X866" s="127">
        <v>0</v>
      </c>
      <c r="Y866" s="128">
        <v>0</v>
      </c>
      <c r="Z866" s="126">
        <v>0</v>
      </c>
      <c r="AA866" s="122">
        <v>10100000</v>
      </c>
      <c r="AB866" s="154">
        <v>0</v>
      </c>
      <c r="AC866" s="178">
        <v>45280</v>
      </c>
      <c r="AD866" s="178">
        <v>45286</v>
      </c>
      <c r="AE866" s="178">
        <v>45347</v>
      </c>
      <c r="AF866" s="123">
        <f t="shared" si="14"/>
        <v>65</v>
      </c>
      <c r="AG866" s="123"/>
      <c r="AH866" s="123"/>
      <c r="AI866" s="124"/>
      <c r="AJ866" s="124"/>
      <c r="AK866" s="178"/>
      <c r="AL866" s="179"/>
      <c r="AM866" s="118" t="s">
        <v>208</v>
      </c>
      <c r="AN866" s="180">
        <v>0</v>
      </c>
    </row>
    <row r="867" spans="1:40" x14ac:dyDescent="0.3">
      <c r="A867" s="116" t="s">
        <v>1379</v>
      </c>
      <c r="B867" s="117">
        <v>2023</v>
      </c>
      <c r="C867" s="118" t="s">
        <v>4015</v>
      </c>
      <c r="D867" s="118" t="s">
        <v>4883</v>
      </c>
      <c r="E867" s="116" t="s">
        <v>49</v>
      </c>
      <c r="F867" s="116" t="s">
        <v>22</v>
      </c>
      <c r="G867" s="116"/>
      <c r="H867" s="116" t="s">
        <v>2009</v>
      </c>
      <c r="I867" s="143" t="s">
        <v>45</v>
      </c>
      <c r="J867" s="118" t="s">
        <v>191</v>
      </c>
      <c r="K867" s="117">
        <v>57</v>
      </c>
      <c r="L867" s="118" t="s">
        <v>3049</v>
      </c>
      <c r="M867" s="118" t="s">
        <v>3048</v>
      </c>
      <c r="N867" s="184">
        <v>1978</v>
      </c>
      <c r="O867" s="177">
        <v>1</v>
      </c>
      <c r="P867" s="129">
        <v>1118566890</v>
      </c>
      <c r="Q867" s="148" t="s">
        <v>2537</v>
      </c>
      <c r="R867" s="118" t="s">
        <v>173</v>
      </c>
      <c r="S867" s="118"/>
      <c r="T867" s="118"/>
      <c r="U867" s="190"/>
      <c r="V867" s="125"/>
      <c r="W867" s="152">
        <v>4000000</v>
      </c>
      <c r="X867" s="127">
        <v>0</v>
      </c>
      <c r="Y867" s="128">
        <v>0</v>
      </c>
      <c r="Z867" s="126">
        <v>0</v>
      </c>
      <c r="AA867" s="122">
        <v>4000000</v>
      </c>
      <c r="AB867" s="154">
        <v>0</v>
      </c>
      <c r="AC867" s="178">
        <v>45289</v>
      </c>
      <c r="AD867" s="178">
        <v>45293</v>
      </c>
      <c r="AE867" s="178">
        <v>45323</v>
      </c>
      <c r="AF867" s="123">
        <f t="shared" si="14"/>
        <v>32</v>
      </c>
      <c r="AG867" s="123"/>
      <c r="AH867" s="123"/>
      <c r="AI867" s="124"/>
      <c r="AJ867" s="124"/>
      <c r="AK867" s="178"/>
      <c r="AL867" s="179"/>
      <c r="AM867" s="118" t="s">
        <v>208</v>
      </c>
      <c r="AN867" s="180">
        <v>0</v>
      </c>
    </row>
    <row r="868" spans="1:40" x14ac:dyDescent="0.3">
      <c r="A868" s="116" t="s">
        <v>1380</v>
      </c>
      <c r="B868" s="117">
        <v>2023</v>
      </c>
      <c r="C868" s="118" t="s">
        <v>4016</v>
      </c>
      <c r="D868" s="118" t="s">
        <v>4884</v>
      </c>
      <c r="E868" s="116" t="s">
        <v>49</v>
      </c>
      <c r="F868" s="116" t="s">
        <v>22</v>
      </c>
      <c r="G868" s="116"/>
      <c r="H868" s="116" t="s">
        <v>1961</v>
      </c>
      <c r="I868" s="143" t="s">
        <v>45</v>
      </c>
      <c r="J868" s="118" t="s">
        <v>191</v>
      </c>
      <c r="K868" s="117">
        <v>57</v>
      </c>
      <c r="L868" s="118" t="s">
        <v>3049</v>
      </c>
      <c r="M868" s="118" t="s">
        <v>3048</v>
      </c>
      <c r="N868" s="184">
        <v>1979</v>
      </c>
      <c r="O868" s="177">
        <v>1</v>
      </c>
      <c r="P868" s="129">
        <v>79844551</v>
      </c>
      <c r="Q868" s="148" t="s">
        <v>2538</v>
      </c>
      <c r="R868" s="118" t="s">
        <v>173</v>
      </c>
      <c r="S868" s="118"/>
      <c r="T868" s="118"/>
      <c r="U868" s="190"/>
      <c r="V868" s="125"/>
      <c r="W868" s="152">
        <v>5050000</v>
      </c>
      <c r="X868" s="127">
        <v>0</v>
      </c>
      <c r="Y868" s="128">
        <v>0</v>
      </c>
      <c r="Z868" s="126">
        <v>0</v>
      </c>
      <c r="AA868" s="122">
        <v>5050000</v>
      </c>
      <c r="AB868" s="154">
        <v>0</v>
      </c>
      <c r="AC868" s="178">
        <v>45281</v>
      </c>
      <c r="AD868" s="178">
        <v>45300</v>
      </c>
      <c r="AE868" s="178">
        <v>45330</v>
      </c>
      <c r="AF868" s="123">
        <f t="shared" si="14"/>
        <v>47</v>
      </c>
      <c r="AG868" s="123"/>
      <c r="AH868" s="123"/>
      <c r="AI868" s="124"/>
      <c r="AJ868" s="124"/>
      <c r="AK868" s="178"/>
      <c r="AL868" s="179"/>
      <c r="AM868" s="118" t="s">
        <v>208</v>
      </c>
      <c r="AN868" s="180">
        <v>0</v>
      </c>
    </row>
    <row r="869" spans="1:40" x14ac:dyDescent="0.3">
      <c r="A869" s="116" t="s">
        <v>1381</v>
      </c>
      <c r="B869" s="117">
        <v>2023</v>
      </c>
      <c r="C869" s="118" t="s">
        <v>4017</v>
      </c>
      <c r="D869" s="118" t="s">
        <v>4885</v>
      </c>
      <c r="E869" s="116" t="s">
        <v>49</v>
      </c>
      <c r="F869" s="116" t="s">
        <v>22</v>
      </c>
      <c r="G869" s="116"/>
      <c r="H869" s="116" t="s">
        <v>542</v>
      </c>
      <c r="I869" s="143" t="s">
        <v>45</v>
      </c>
      <c r="J869" s="118" t="s">
        <v>191</v>
      </c>
      <c r="K869" s="117">
        <v>57</v>
      </c>
      <c r="L869" s="118" t="s">
        <v>3049</v>
      </c>
      <c r="M869" s="118" t="s">
        <v>3048</v>
      </c>
      <c r="N869" s="184">
        <v>1979</v>
      </c>
      <c r="O869" s="177">
        <v>1</v>
      </c>
      <c r="P869" s="129">
        <v>1019071525</v>
      </c>
      <c r="Q869" s="148" t="s">
        <v>2319</v>
      </c>
      <c r="R869" s="118" t="s">
        <v>173</v>
      </c>
      <c r="S869" s="118"/>
      <c r="T869" s="118"/>
      <c r="U869" s="190"/>
      <c r="V869" s="125"/>
      <c r="W869" s="152">
        <v>2550000</v>
      </c>
      <c r="X869" s="127">
        <v>0</v>
      </c>
      <c r="Y869" s="128">
        <v>0</v>
      </c>
      <c r="Z869" s="126">
        <v>0</v>
      </c>
      <c r="AA869" s="122">
        <v>2550000</v>
      </c>
      <c r="AB869" s="154">
        <v>0</v>
      </c>
      <c r="AC869" s="178">
        <v>45282</v>
      </c>
      <c r="AD869" s="178">
        <v>45288</v>
      </c>
      <c r="AE869" s="178">
        <v>45319</v>
      </c>
      <c r="AF869" s="123">
        <f t="shared" si="14"/>
        <v>36</v>
      </c>
      <c r="AG869" s="123"/>
      <c r="AH869" s="123"/>
      <c r="AI869" s="124"/>
      <c r="AJ869" s="124"/>
      <c r="AK869" s="178"/>
      <c r="AL869" s="179"/>
      <c r="AM869" s="118" t="s">
        <v>208</v>
      </c>
      <c r="AN869" s="180">
        <v>0</v>
      </c>
    </row>
    <row r="870" spans="1:40" x14ac:dyDescent="0.3">
      <c r="A870" s="116" t="s">
        <v>1382</v>
      </c>
      <c r="B870" s="117">
        <v>2023</v>
      </c>
      <c r="C870" s="118" t="s">
        <v>4018</v>
      </c>
      <c r="D870" s="118" t="s">
        <v>4886</v>
      </c>
      <c r="E870" s="116" t="s">
        <v>49</v>
      </c>
      <c r="F870" s="116" t="s">
        <v>22</v>
      </c>
      <c r="G870" s="116"/>
      <c r="H870" s="116" t="s">
        <v>2010</v>
      </c>
      <c r="I870" s="143" t="s">
        <v>45</v>
      </c>
      <c r="J870" s="118" t="s">
        <v>191</v>
      </c>
      <c r="K870" s="117">
        <v>57</v>
      </c>
      <c r="L870" s="118" t="s">
        <v>3049</v>
      </c>
      <c r="M870" s="118" t="s">
        <v>3048</v>
      </c>
      <c r="N870" s="184">
        <v>1979</v>
      </c>
      <c r="O870" s="177">
        <v>1</v>
      </c>
      <c r="P870" s="129">
        <v>11804475</v>
      </c>
      <c r="Q870" s="148" t="s">
        <v>2299</v>
      </c>
      <c r="R870" s="118" t="s">
        <v>173</v>
      </c>
      <c r="S870" s="118"/>
      <c r="T870" s="118"/>
      <c r="U870" s="190"/>
      <c r="V870" s="125"/>
      <c r="W870" s="152">
        <v>5100000</v>
      </c>
      <c r="X870" s="127">
        <v>0</v>
      </c>
      <c r="Y870" s="128">
        <v>0</v>
      </c>
      <c r="Z870" s="126">
        <v>0</v>
      </c>
      <c r="AA870" s="122">
        <v>5100000</v>
      </c>
      <c r="AB870" s="154">
        <v>0</v>
      </c>
      <c r="AC870" s="178">
        <v>45281</v>
      </c>
      <c r="AD870" s="178">
        <v>45295</v>
      </c>
      <c r="AE870" s="178">
        <v>45354</v>
      </c>
      <c r="AF870" s="123">
        <f t="shared" si="14"/>
        <v>72</v>
      </c>
      <c r="AG870" s="123"/>
      <c r="AH870" s="123"/>
      <c r="AI870" s="124"/>
      <c r="AJ870" s="124"/>
      <c r="AK870" s="178"/>
      <c r="AL870" s="179"/>
      <c r="AM870" s="118" t="s">
        <v>207</v>
      </c>
      <c r="AN870" s="180">
        <v>0</v>
      </c>
    </row>
    <row r="871" spans="1:40" x14ac:dyDescent="0.3">
      <c r="A871" s="116" t="s">
        <v>1383</v>
      </c>
      <c r="B871" s="117">
        <v>2023</v>
      </c>
      <c r="C871" s="118" t="s">
        <v>4019</v>
      </c>
      <c r="D871" s="118" t="s">
        <v>4887</v>
      </c>
      <c r="E871" s="116" t="s">
        <v>49</v>
      </c>
      <c r="F871" s="116" t="s">
        <v>22</v>
      </c>
      <c r="G871" s="116"/>
      <c r="H871" s="116" t="s">
        <v>2011</v>
      </c>
      <c r="I871" s="143" t="s">
        <v>45</v>
      </c>
      <c r="J871" s="118" t="s">
        <v>191</v>
      </c>
      <c r="K871" s="117">
        <v>57</v>
      </c>
      <c r="L871" s="118" t="s">
        <v>3049</v>
      </c>
      <c r="M871" s="118" t="s">
        <v>3048</v>
      </c>
      <c r="N871" s="184">
        <v>1978</v>
      </c>
      <c r="O871" s="177">
        <v>1</v>
      </c>
      <c r="P871" s="129">
        <v>1019145454</v>
      </c>
      <c r="Q871" s="148" t="s">
        <v>444</v>
      </c>
      <c r="R871" s="118" t="s">
        <v>173</v>
      </c>
      <c r="S871" s="118"/>
      <c r="T871" s="118"/>
      <c r="U871" s="190"/>
      <c r="V871" s="125"/>
      <c r="W871" s="152">
        <v>2550000</v>
      </c>
      <c r="X871" s="127">
        <v>0</v>
      </c>
      <c r="Y871" s="128">
        <v>0</v>
      </c>
      <c r="Z871" s="126">
        <v>0</v>
      </c>
      <c r="AA871" s="122">
        <v>2550000</v>
      </c>
      <c r="AB871" s="154">
        <v>0</v>
      </c>
      <c r="AC871" s="178">
        <v>45272</v>
      </c>
      <c r="AD871" s="178">
        <v>45274</v>
      </c>
      <c r="AE871" s="178">
        <v>45304</v>
      </c>
      <c r="AF871" s="123">
        <f t="shared" si="14"/>
        <v>31</v>
      </c>
      <c r="AG871" s="123"/>
      <c r="AH871" s="123"/>
      <c r="AI871" s="124"/>
      <c r="AJ871" s="124"/>
      <c r="AK871" s="178"/>
      <c r="AL871" s="179"/>
      <c r="AM871" s="118" t="s">
        <v>208</v>
      </c>
      <c r="AN871" s="180">
        <v>0</v>
      </c>
    </row>
    <row r="872" spans="1:40" x14ac:dyDescent="0.3">
      <c r="A872" s="116" t="s">
        <v>1384</v>
      </c>
      <c r="B872" s="117">
        <v>2023</v>
      </c>
      <c r="C872" s="118" t="s">
        <v>4020</v>
      </c>
      <c r="D872" s="118" t="s">
        <v>4888</v>
      </c>
      <c r="E872" s="116" t="s">
        <v>47</v>
      </c>
      <c r="F872" s="116" t="s">
        <v>48</v>
      </c>
      <c r="G872" s="116"/>
      <c r="H872" s="116" t="s">
        <v>2012</v>
      </c>
      <c r="I872" s="143" t="s">
        <v>45</v>
      </c>
      <c r="J872" s="118" t="s">
        <v>191</v>
      </c>
      <c r="K872" s="117">
        <v>30</v>
      </c>
      <c r="L872" s="118" t="s">
        <v>116</v>
      </c>
      <c r="M872" s="118" t="s">
        <v>3046</v>
      </c>
      <c r="N872" s="184">
        <v>2031</v>
      </c>
      <c r="O872" s="181">
        <v>4</v>
      </c>
      <c r="P872" s="129">
        <v>901353874</v>
      </c>
      <c r="Q872" s="148" t="s">
        <v>2539</v>
      </c>
      <c r="R872" s="118" t="s">
        <v>174</v>
      </c>
      <c r="S872" s="118"/>
      <c r="T872" s="118"/>
      <c r="U872" s="190"/>
      <c r="V872" s="125"/>
      <c r="W872" s="152">
        <v>92784300</v>
      </c>
      <c r="X872" s="127">
        <v>0</v>
      </c>
      <c r="Y872" s="128">
        <v>0</v>
      </c>
      <c r="Z872" s="126">
        <v>0</v>
      </c>
      <c r="AA872" s="122">
        <v>92784300</v>
      </c>
      <c r="AB872" s="154">
        <v>0</v>
      </c>
      <c r="AC872" s="178">
        <v>45278</v>
      </c>
      <c r="AD872" s="178">
        <v>45286</v>
      </c>
      <c r="AE872" s="178">
        <v>45407</v>
      </c>
      <c r="AF872" s="123">
        <f t="shared" si="14"/>
        <v>127</v>
      </c>
      <c r="AG872" s="123"/>
      <c r="AH872" s="123"/>
      <c r="AI872" s="124"/>
      <c r="AJ872" s="124"/>
      <c r="AK872" s="178"/>
      <c r="AL872" s="179"/>
      <c r="AM872" s="118" t="s">
        <v>207</v>
      </c>
      <c r="AN872" s="180">
        <v>0</v>
      </c>
    </row>
    <row r="873" spans="1:40" x14ac:dyDescent="0.3">
      <c r="A873" s="116" t="s">
        <v>1386</v>
      </c>
      <c r="B873" s="117">
        <v>2023</v>
      </c>
      <c r="C873" s="118" t="s">
        <v>4021</v>
      </c>
      <c r="D873" s="118" t="s">
        <v>4889</v>
      </c>
      <c r="E873" s="116" t="s">
        <v>49</v>
      </c>
      <c r="F873" s="116" t="s">
        <v>22</v>
      </c>
      <c r="G873" s="116"/>
      <c r="H873" s="116" t="s">
        <v>542</v>
      </c>
      <c r="I873" s="143" t="s">
        <v>45</v>
      </c>
      <c r="J873" s="118" t="s">
        <v>191</v>
      </c>
      <c r="K873" s="117">
        <v>57</v>
      </c>
      <c r="L873" s="118" t="s">
        <v>3049</v>
      </c>
      <c r="M873" s="118" t="s">
        <v>3048</v>
      </c>
      <c r="N873" s="184">
        <v>1979</v>
      </c>
      <c r="O873" s="177">
        <v>1</v>
      </c>
      <c r="P873" s="129">
        <v>64742464</v>
      </c>
      <c r="Q873" s="148" t="s">
        <v>2541</v>
      </c>
      <c r="R873" s="118" t="s">
        <v>173</v>
      </c>
      <c r="S873" s="118"/>
      <c r="T873" s="118"/>
      <c r="U873" s="190"/>
      <c r="V873" s="125"/>
      <c r="W873" s="152">
        <v>2550000</v>
      </c>
      <c r="X873" s="127">
        <v>0</v>
      </c>
      <c r="Y873" s="128">
        <v>0</v>
      </c>
      <c r="Z873" s="126">
        <v>0</v>
      </c>
      <c r="AA873" s="122">
        <v>2550000</v>
      </c>
      <c r="AB873" s="154">
        <v>0</v>
      </c>
      <c r="AC873" s="178">
        <v>45282</v>
      </c>
      <c r="AD873" s="178">
        <v>45293</v>
      </c>
      <c r="AE873" s="178">
        <v>45323</v>
      </c>
      <c r="AF873" s="123">
        <f t="shared" si="14"/>
        <v>39</v>
      </c>
      <c r="AG873" s="123"/>
      <c r="AH873" s="123"/>
      <c r="AI873" s="124"/>
      <c r="AJ873" s="124"/>
      <c r="AK873" s="178"/>
      <c r="AL873" s="179"/>
      <c r="AM873" s="118" t="s">
        <v>208</v>
      </c>
      <c r="AN873" s="180">
        <v>0</v>
      </c>
    </row>
    <row r="874" spans="1:40" x14ac:dyDescent="0.3">
      <c r="A874" s="116" t="s">
        <v>1387</v>
      </c>
      <c r="B874" s="117">
        <v>2023</v>
      </c>
      <c r="C874" s="118" t="s">
        <v>4022</v>
      </c>
      <c r="D874" s="118" t="s">
        <v>4890</v>
      </c>
      <c r="E874" s="116" t="s">
        <v>49</v>
      </c>
      <c r="F874" s="116" t="s">
        <v>22</v>
      </c>
      <c r="G874" s="116"/>
      <c r="H874" s="116" t="s">
        <v>1683</v>
      </c>
      <c r="I874" s="144" t="s">
        <v>45</v>
      </c>
      <c r="J874" s="118" t="s">
        <v>191</v>
      </c>
      <c r="K874" s="145">
        <v>57</v>
      </c>
      <c r="L874" s="118" t="s">
        <v>3049</v>
      </c>
      <c r="M874" s="118" t="s">
        <v>3048</v>
      </c>
      <c r="N874" s="184">
        <v>1979</v>
      </c>
      <c r="O874" s="177">
        <v>1</v>
      </c>
      <c r="P874" s="129">
        <v>52802269</v>
      </c>
      <c r="Q874" s="148" t="s">
        <v>2542</v>
      </c>
      <c r="R874" s="118" t="s">
        <v>173</v>
      </c>
      <c r="S874" s="118"/>
      <c r="T874" s="118"/>
      <c r="U874" s="190"/>
      <c r="V874" s="125"/>
      <c r="W874" s="152">
        <v>2550000</v>
      </c>
      <c r="X874" s="127">
        <v>0</v>
      </c>
      <c r="Y874" s="128">
        <v>0</v>
      </c>
      <c r="Z874" s="126">
        <v>0</v>
      </c>
      <c r="AA874" s="122">
        <v>2550000</v>
      </c>
      <c r="AB874" s="154">
        <v>0</v>
      </c>
      <c r="AC874" s="178">
        <v>45282</v>
      </c>
      <c r="AD874" s="178">
        <v>45300</v>
      </c>
      <c r="AE874" s="178">
        <v>45330</v>
      </c>
      <c r="AF874" s="123">
        <f t="shared" si="14"/>
        <v>46</v>
      </c>
      <c r="AG874" s="123"/>
      <c r="AH874" s="123"/>
      <c r="AI874" s="124"/>
      <c r="AJ874" s="124"/>
      <c r="AK874" s="178"/>
      <c r="AL874" s="179"/>
      <c r="AM874" s="118" t="s">
        <v>208</v>
      </c>
      <c r="AN874" s="180">
        <v>0</v>
      </c>
    </row>
    <row r="875" spans="1:40" x14ac:dyDescent="0.3">
      <c r="A875" s="116" t="s">
        <v>1388</v>
      </c>
      <c r="B875" s="117">
        <v>2023</v>
      </c>
      <c r="C875" s="118" t="s">
        <v>4023</v>
      </c>
      <c r="D875" s="118" t="s">
        <v>4891</v>
      </c>
      <c r="E875" s="116" t="s">
        <v>49</v>
      </c>
      <c r="F875" s="116" t="s">
        <v>22</v>
      </c>
      <c r="G875" s="116"/>
      <c r="H875" s="116" t="s">
        <v>1942</v>
      </c>
      <c r="I875" s="143" t="s">
        <v>45</v>
      </c>
      <c r="J875" s="118" t="s">
        <v>191</v>
      </c>
      <c r="K875" s="117">
        <v>57</v>
      </c>
      <c r="L875" s="118" t="s">
        <v>3049</v>
      </c>
      <c r="M875" s="118" t="s">
        <v>3048</v>
      </c>
      <c r="N875" s="184">
        <v>1979</v>
      </c>
      <c r="O875" s="177">
        <v>1</v>
      </c>
      <c r="P875" s="129">
        <v>1019122768</v>
      </c>
      <c r="Q875" s="148" t="s">
        <v>2543</v>
      </c>
      <c r="R875" s="118" t="s">
        <v>173</v>
      </c>
      <c r="S875" s="118"/>
      <c r="T875" s="118"/>
      <c r="U875" s="190"/>
      <c r="V875" s="125"/>
      <c r="W875" s="152">
        <v>12120000</v>
      </c>
      <c r="X875" s="127">
        <v>0</v>
      </c>
      <c r="Y875" s="128">
        <v>0</v>
      </c>
      <c r="Z875" s="126">
        <v>0</v>
      </c>
      <c r="AA875" s="122">
        <v>12120000</v>
      </c>
      <c r="AB875" s="154">
        <v>0</v>
      </c>
      <c r="AC875" s="178">
        <v>45282</v>
      </c>
      <c r="AD875" s="178">
        <v>45288</v>
      </c>
      <c r="AE875" s="178">
        <v>45361</v>
      </c>
      <c r="AF875" s="123">
        <f t="shared" si="14"/>
        <v>78</v>
      </c>
      <c r="AG875" s="123"/>
      <c r="AH875" s="123"/>
      <c r="AI875" s="124"/>
      <c r="AJ875" s="124"/>
      <c r="AK875" s="178"/>
      <c r="AL875" s="179"/>
      <c r="AM875" s="118" t="s">
        <v>207</v>
      </c>
      <c r="AN875" s="180">
        <v>0</v>
      </c>
    </row>
    <row r="876" spans="1:40" x14ac:dyDescent="0.3">
      <c r="A876" s="116" t="s">
        <v>1389</v>
      </c>
      <c r="B876" s="117">
        <v>2023</v>
      </c>
      <c r="C876" s="118" t="s">
        <v>4024</v>
      </c>
      <c r="D876" s="118" t="s">
        <v>4892</v>
      </c>
      <c r="E876" s="116" t="s">
        <v>49</v>
      </c>
      <c r="F876" s="116" t="s">
        <v>22</v>
      </c>
      <c r="G876" s="116"/>
      <c r="H876" s="116" t="s">
        <v>2014</v>
      </c>
      <c r="I876" s="143" t="s">
        <v>45</v>
      </c>
      <c r="J876" s="118" t="s">
        <v>191</v>
      </c>
      <c r="K876" s="117">
        <v>57</v>
      </c>
      <c r="L876" s="118" t="s">
        <v>3049</v>
      </c>
      <c r="M876" s="118" t="s">
        <v>3048</v>
      </c>
      <c r="N876" s="184">
        <v>1979</v>
      </c>
      <c r="O876" s="177">
        <v>1</v>
      </c>
      <c r="P876" s="129">
        <v>1019036021</v>
      </c>
      <c r="Q876" s="148" t="s">
        <v>2544</v>
      </c>
      <c r="R876" s="118" t="s">
        <v>173</v>
      </c>
      <c r="S876" s="118"/>
      <c r="T876" s="118"/>
      <c r="U876" s="190"/>
      <c r="V876" s="125"/>
      <c r="W876" s="152">
        <v>5050000</v>
      </c>
      <c r="X876" s="127">
        <v>0</v>
      </c>
      <c r="Y876" s="128">
        <v>0</v>
      </c>
      <c r="Z876" s="126">
        <v>0</v>
      </c>
      <c r="AA876" s="122">
        <v>5050000</v>
      </c>
      <c r="AB876" s="154">
        <v>0</v>
      </c>
      <c r="AC876" s="178">
        <v>45281</v>
      </c>
      <c r="AD876" s="178">
        <v>45300</v>
      </c>
      <c r="AE876" s="178">
        <v>45330</v>
      </c>
      <c r="AF876" s="123">
        <f t="shared" ref="AF876:AF910" si="15">DAYS360(AC876,AE876)</f>
        <v>47</v>
      </c>
      <c r="AG876" s="123"/>
      <c r="AH876" s="123"/>
      <c r="AI876" s="124"/>
      <c r="AJ876" s="124"/>
      <c r="AK876" s="178"/>
      <c r="AL876" s="179"/>
      <c r="AM876" s="118" t="s">
        <v>208</v>
      </c>
      <c r="AN876" s="180">
        <v>0</v>
      </c>
    </row>
    <row r="877" spans="1:40" x14ac:dyDescent="0.3">
      <c r="A877" s="116" t="s">
        <v>1390</v>
      </c>
      <c r="B877" s="117">
        <v>2023</v>
      </c>
      <c r="C877" s="118" t="s">
        <v>4025</v>
      </c>
      <c r="D877" s="118" t="s">
        <v>4893</v>
      </c>
      <c r="E877" s="116" t="s">
        <v>49</v>
      </c>
      <c r="F877" s="116" t="s">
        <v>22</v>
      </c>
      <c r="G877" s="116"/>
      <c r="H877" s="116" t="s">
        <v>2003</v>
      </c>
      <c r="I877" s="146" t="s">
        <v>45</v>
      </c>
      <c r="J877" s="118" t="s">
        <v>191</v>
      </c>
      <c r="K877" s="117">
        <v>49</v>
      </c>
      <c r="L877" s="118" t="s">
        <v>138</v>
      </c>
      <c r="M877" s="118" t="s">
        <v>3052</v>
      </c>
      <c r="N877" s="184">
        <v>1999</v>
      </c>
      <c r="O877" s="177">
        <v>1</v>
      </c>
      <c r="P877" s="129">
        <v>1193281547</v>
      </c>
      <c r="Q877" s="148" t="s">
        <v>2545</v>
      </c>
      <c r="R877" s="118" t="s">
        <v>173</v>
      </c>
      <c r="S877" s="118"/>
      <c r="T877" s="118"/>
      <c r="U877" s="190"/>
      <c r="V877" s="125"/>
      <c r="W877" s="152">
        <v>2700000</v>
      </c>
      <c r="X877" s="127">
        <v>0</v>
      </c>
      <c r="Y877" s="128">
        <v>0</v>
      </c>
      <c r="Z877" s="126">
        <v>0</v>
      </c>
      <c r="AA877" s="122">
        <v>2700000</v>
      </c>
      <c r="AB877" s="154">
        <v>0</v>
      </c>
      <c r="AC877" s="178">
        <v>45280</v>
      </c>
      <c r="AD877" s="178">
        <v>45281</v>
      </c>
      <c r="AE877" s="178">
        <v>45327</v>
      </c>
      <c r="AF877" s="123">
        <f t="shared" si="15"/>
        <v>45</v>
      </c>
      <c r="AG877" s="123"/>
      <c r="AH877" s="123"/>
      <c r="AI877" s="124"/>
      <c r="AJ877" s="124"/>
      <c r="AK877" s="178"/>
      <c r="AL877" s="179"/>
      <c r="AM877" s="118" t="s">
        <v>208</v>
      </c>
      <c r="AN877" s="180">
        <v>0</v>
      </c>
    </row>
    <row r="878" spans="1:40" x14ac:dyDescent="0.3">
      <c r="A878" s="116" t="s">
        <v>1391</v>
      </c>
      <c r="B878" s="117">
        <v>2023</v>
      </c>
      <c r="C878" s="118" t="s">
        <v>4026</v>
      </c>
      <c r="D878" s="118" t="s">
        <v>4894</v>
      </c>
      <c r="E878" s="116" t="s">
        <v>49</v>
      </c>
      <c r="F878" s="116" t="s">
        <v>22</v>
      </c>
      <c r="G878" s="116"/>
      <c r="H878" s="116" t="s">
        <v>1946</v>
      </c>
      <c r="I878" s="143" t="s">
        <v>45</v>
      </c>
      <c r="J878" s="118" t="s">
        <v>191</v>
      </c>
      <c r="K878" s="117">
        <v>57</v>
      </c>
      <c r="L878" s="118" t="s">
        <v>3049</v>
      </c>
      <c r="M878" s="118" t="s">
        <v>3048</v>
      </c>
      <c r="N878" s="184">
        <v>1979</v>
      </c>
      <c r="O878" s="177">
        <v>1</v>
      </c>
      <c r="P878" s="129">
        <v>1014200533</v>
      </c>
      <c r="Q878" s="148" t="s">
        <v>2261</v>
      </c>
      <c r="R878" s="118" t="s">
        <v>173</v>
      </c>
      <c r="S878" s="118"/>
      <c r="T878" s="118"/>
      <c r="U878" s="190"/>
      <c r="V878" s="125"/>
      <c r="W878" s="152">
        <v>12120000</v>
      </c>
      <c r="X878" s="127">
        <v>0</v>
      </c>
      <c r="Y878" s="128">
        <v>0</v>
      </c>
      <c r="Z878" s="126">
        <v>0</v>
      </c>
      <c r="AA878" s="122">
        <v>12120000</v>
      </c>
      <c r="AB878" s="154">
        <v>0</v>
      </c>
      <c r="AC878" s="178">
        <v>45281</v>
      </c>
      <c r="AD878" s="178">
        <v>45286</v>
      </c>
      <c r="AE878" s="178">
        <v>45358</v>
      </c>
      <c r="AF878" s="123">
        <f t="shared" si="15"/>
        <v>76</v>
      </c>
      <c r="AG878" s="123"/>
      <c r="AH878" s="123"/>
      <c r="AI878" s="124"/>
      <c r="AJ878" s="124"/>
      <c r="AK878" s="178"/>
      <c r="AL878" s="179"/>
      <c r="AM878" s="118" t="s">
        <v>207</v>
      </c>
      <c r="AN878" s="180">
        <v>0</v>
      </c>
    </row>
    <row r="879" spans="1:40" x14ac:dyDescent="0.3">
      <c r="A879" s="116" t="s">
        <v>1392</v>
      </c>
      <c r="B879" s="117">
        <v>2023</v>
      </c>
      <c r="C879" s="118" t="s">
        <v>4027</v>
      </c>
      <c r="D879" s="118" t="s">
        <v>4895</v>
      </c>
      <c r="E879" s="116" t="s">
        <v>49</v>
      </c>
      <c r="F879" s="116" t="s">
        <v>22</v>
      </c>
      <c r="G879" s="116"/>
      <c r="H879" s="116" t="s">
        <v>1493</v>
      </c>
      <c r="I879" s="143" t="s">
        <v>45</v>
      </c>
      <c r="J879" s="118" t="s">
        <v>191</v>
      </c>
      <c r="K879" s="117">
        <v>57</v>
      </c>
      <c r="L879" s="118" t="s">
        <v>3049</v>
      </c>
      <c r="M879" s="118" t="s">
        <v>3048</v>
      </c>
      <c r="N879" s="184">
        <v>1978</v>
      </c>
      <c r="O879" s="177">
        <v>1</v>
      </c>
      <c r="P879" s="129">
        <v>1077920757</v>
      </c>
      <c r="Q879" s="148" t="s">
        <v>2546</v>
      </c>
      <c r="R879" s="118" t="s">
        <v>173</v>
      </c>
      <c r="S879" s="118"/>
      <c r="T879" s="118"/>
      <c r="U879" s="190"/>
      <c r="V879" s="125"/>
      <c r="W879" s="152">
        <v>5100000</v>
      </c>
      <c r="X879" s="127">
        <v>0</v>
      </c>
      <c r="Y879" s="128">
        <v>0</v>
      </c>
      <c r="Z879" s="126">
        <v>0</v>
      </c>
      <c r="AA879" s="122">
        <v>5100000</v>
      </c>
      <c r="AB879" s="154">
        <v>0</v>
      </c>
      <c r="AC879" s="178">
        <v>45289</v>
      </c>
      <c r="AD879" s="178">
        <v>45294</v>
      </c>
      <c r="AE879" s="178">
        <v>45353</v>
      </c>
      <c r="AF879" s="123">
        <f t="shared" si="15"/>
        <v>63</v>
      </c>
      <c r="AG879" s="123"/>
      <c r="AH879" s="123"/>
      <c r="AI879" s="124"/>
      <c r="AJ879" s="124"/>
      <c r="AK879" s="178"/>
      <c r="AL879" s="179"/>
      <c r="AM879" s="118" t="s">
        <v>207</v>
      </c>
      <c r="AN879" s="180">
        <v>0</v>
      </c>
    </row>
    <row r="880" spans="1:40" x14ac:dyDescent="0.3">
      <c r="A880" s="116" t="s">
        <v>1393</v>
      </c>
      <c r="B880" s="117">
        <v>2023</v>
      </c>
      <c r="C880" s="118" t="s">
        <v>4028</v>
      </c>
      <c r="D880" s="118" t="s">
        <v>4896</v>
      </c>
      <c r="E880" s="116" t="s">
        <v>49</v>
      </c>
      <c r="F880" s="116" t="s">
        <v>22</v>
      </c>
      <c r="G880" s="116"/>
      <c r="H880" s="116" t="s">
        <v>2015</v>
      </c>
      <c r="I880" s="143" t="s">
        <v>45</v>
      </c>
      <c r="J880" s="118" t="s">
        <v>191</v>
      </c>
      <c r="K880" s="117">
        <v>57</v>
      </c>
      <c r="L880" s="118" t="s">
        <v>3049</v>
      </c>
      <c r="M880" s="118" t="s">
        <v>3048</v>
      </c>
      <c r="N880" s="184">
        <v>1978</v>
      </c>
      <c r="O880" s="177">
        <v>1</v>
      </c>
      <c r="P880" s="129">
        <v>1010106023</v>
      </c>
      <c r="Q880" s="148" t="s">
        <v>2547</v>
      </c>
      <c r="R880" s="118" t="s">
        <v>173</v>
      </c>
      <c r="S880" s="118"/>
      <c r="T880" s="118"/>
      <c r="U880" s="190"/>
      <c r="V880" s="125"/>
      <c r="W880" s="152">
        <v>8000000</v>
      </c>
      <c r="X880" s="127">
        <v>0</v>
      </c>
      <c r="Y880" s="128">
        <v>0</v>
      </c>
      <c r="Z880" s="126">
        <v>0</v>
      </c>
      <c r="AA880" s="122">
        <v>8000000</v>
      </c>
      <c r="AB880" s="154">
        <v>0</v>
      </c>
      <c r="AC880" s="178">
        <v>45282</v>
      </c>
      <c r="AD880" s="178">
        <v>45287</v>
      </c>
      <c r="AE880" s="178">
        <v>45348</v>
      </c>
      <c r="AF880" s="123">
        <f t="shared" si="15"/>
        <v>64</v>
      </c>
      <c r="AG880" s="123"/>
      <c r="AH880" s="123"/>
      <c r="AI880" s="124"/>
      <c r="AJ880" s="124"/>
      <c r="AK880" s="178"/>
      <c r="AL880" s="179"/>
      <c r="AM880" s="118" t="s">
        <v>208</v>
      </c>
      <c r="AN880" s="180">
        <v>0</v>
      </c>
    </row>
    <row r="881" spans="1:40" x14ac:dyDescent="0.3">
      <c r="A881" s="116" t="s">
        <v>1394</v>
      </c>
      <c r="B881" s="117">
        <v>2023</v>
      </c>
      <c r="C881" s="118" t="s">
        <v>4029</v>
      </c>
      <c r="D881" s="118" t="s">
        <v>4897</v>
      </c>
      <c r="E881" s="116" t="s">
        <v>49</v>
      </c>
      <c r="F881" s="116" t="s">
        <v>22</v>
      </c>
      <c r="G881" s="116"/>
      <c r="H881" s="116" t="s">
        <v>1972</v>
      </c>
      <c r="I881" s="143" t="s">
        <v>45</v>
      </c>
      <c r="J881" s="118" t="s">
        <v>191</v>
      </c>
      <c r="K881" s="117">
        <v>57</v>
      </c>
      <c r="L881" s="118" t="s">
        <v>3049</v>
      </c>
      <c r="M881" s="118" t="s">
        <v>3048</v>
      </c>
      <c r="N881" s="184">
        <v>1979</v>
      </c>
      <c r="O881" s="177">
        <v>1</v>
      </c>
      <c r="P881" s="129">
        <v>80470339</v>
      </c>
      <c r="Q881" s="148" t="s">
        <v>394</v>
      </c>
      <c r="R881" s="118" t="s">
        <v>173</v>
      </c>
      <c r="S881" s="118"/>
      <c r="T881" s="118"/>
      <c r="U881" s="190"/>
      <c r="V881" s="125"/>
      <c r="W881" s="152">
        <v>16800000</v>
      </c>
      <c r="X881" s="127">
        <v>0</v>
      </c>
      <c r="Y881" s="128">
        <v>0</v>
      </c>
      <c r="Z881" s="126">
        <v>0</v>
      </c>
      <c r="AA881" s="122">
        <v>16800000</v>
      </c>
      <c r="AB881" s="154">
        <v>0</v>
      </c>
      <c r="AC881" s="178">
        <v>45280</v>
      </c>
      <c r="AD881" s="178">
        <v>45287</v>
      </c>
      <c r="AE881" s="178">
        <v>45568</v>
      </c>
      <c r="AF881" s="123">
        <f t="shared" si="15"/>
        <v>283</v>
      </c>
      <c r="AG881" s="123"/>
      <c r="AH881" s="123"/>
      <c r="AI881" s="124"/>
      <c r="AJ881" s="124"/>
      <c r="AK881" s="178"/>
      <c r="AL881" s="179"/>
      <c r="AM881" s="118" t="s">
        <v>207</v>
      </c>
      <c r="AN881" s="180">
        <v>0</v>
      </c>
    </row>
    <row r="882" spans="1:40" x14ac:dyDescent="0.3">
      <c r="A882" s="116" t="s">
        <v>1395</v>
      </c>
      <c r="B882" s="117">
        <v>2023</v>
      </c>
      <c r="C882" s="118" t="s">
        <v>4030</v>
      </c>
      <c r="D882" s="118" t="s">
        <v>4898</v>
      </c>
      <c r="E882" s="116" t="s">
        <v>49</v>
      </c>
      <c r="F882" s="116" t="s">
        <v>22</v>
      </c>
      <c r="G882" s="116"/>
      <c r="H882" s="130" t="s">
        <v>2016</v>
      </c>
      <c r="I882" s="143" t="s">
        <v>45</v>
      </c>
      <c r="J882" s="118" t="s">
        <v>191</v>
      </c>
      <c r="K882" s="117">
        <v>55</v>
      </c>
      <c r="L882" s="118" t="s">
        <v>145</v>
      </c>
      <c r="M882" s="118" t="s">
        <v>3048</v>
      </c>
      <c r="N882" s="184">
        <v>1977</v>
      </c>
      <c r="O882" s="177">
        <v>1</v>
      </c>
      <c r="P882" s="129">
        <v>1018484171</v>
      </c>
      <c r="Q882" s="148" t="s">
        <v>2548</v>
      </c>
      <c r="R882" s="118" t="s">
        <v>173</v>
      </c>
      <c r="S882" s="118"/>
      <c r="T882" s="118"/>
      <c r="U882" s="190"/>
      <c r="V882" s="125"/>
      <c r="W882" s="152">
        <v>12000000</v>
      </c>
      <c r="X882" s="127">
        <v>0</v>
      </c>
      <c r="Y882" s="128">
        <v>0</v>
      </c>
      <c r="Z882" s="126">
        <v>0</v>
      </c>
      <c r="AA882" s="122">
        <v>12000000</v>
      </c>
      <c r="AB882" s="154">
        <v>0</v>
      </c>
      <c r="AC882" s="178">
        <v>45287</v>
      </c>
      <c r="AD882" s="178">
        <v>45288</v>
      </c>
      <c r="AE882" s="178">
        <v>45378</v>
      </c>
      <c r="AF882" s="123">
        <f t="shared" si="15"/>
        <v>90</v>
      </c>
      <c r="AG882" s="123"/>
      <c r="AH882" s="123"/>
      <c r="AI882" s="124"/>
      <c r="AJ882" s="124"/>
      <c r="AK882" s="178"/>
      <c r="AL882" s="179"/>
      <c r="AM882" s="118" t="s">
        <v>207</v>
      </c>
      <c r="AN882" s="180">
        <v>0</v>
      </c>
    </row>
    <row r="883" spans="1:40" x14ac:dyDescent="0.3">
      <c r="A883" s="116" t="s">
        <v>1396</v>
      </c>
      <c r="B883" s="117">
        <v>2023</v>
      </c>
      <c r="C883" s="118" t="s">
        <v>4031</v>
      </c>
      <c r="D883" s="118" t="s">
        <v>4899</v>
      </c>
      <c r="E883" s="116" t="s">
        <v>49</v>
      </c>
      <c r="F883" s="116" t="s">
        <v>22</v>
      </c>
      <c r="G883" s="116"/>
      <c r="H883" s="116" t="s">
        <v>542</v>
      </c>
      <c r="I883" s="143" t="s">
        <v>45</v>
      </c>
      <c r="J883" s="118" t="s">
        <v>191</v>
      </c>
      <c r="K883" s="117">
        <v>57</v>
      </c>
      <c r="L883" s="118" t="s">
        <v>3049</v>
      </c>
      <c r="M883" s="118" t="s">
        <v>3048</v>
      </c>
      <c r="N883" s="184">
        <v>1979</v>
      </c>
      <c r="O883" s="177">
        <v>1</v>
      </c>
      <c r="P883" s="129">
        <v>52184894</v>
      </c>
      <c r="Q883" s="148" t="s">
        <v>2549</v>
      </c>
      <c r="R883" s="118" t="s">
        <v>173</v>
      </c>
      <c r="S883" s="118"/>
      <c r="T883" s="118"/>
      <c r="U883" s="190"/>
      <c r="V883" s="125"/>
      <c r="W883" s="152">
        <v>6120000</v>
      </c>
      <c r="X883" s="127">
        <v>0</v>
      </c>
      <c r="Y883" s="128">
        <v>0</v>
      </c>
      <c r="Z883" s="126">
        <v>0</v>
      </c>
      <c r="AA883" s="122">
        <v>6120000</v>
      </c>
      <c r="AB883" s="154">
        <v>0</v>
      </c>
      <c r="AC883" s="178">
        <v>45288</v>
      </c>
      <c r="AD883" s="178">
        <v>45313</v>
      </c>
      <c r="AE883" s="178">
        <v>45384</v>
      </c>
      <c r="AF883" s="123">
        <f t="shared" si="15"/>
        <v>94</v>
      </c>
      <c r="AG883" s="123"/>
      <c r="AH883" s="123"/>
      <c r="AI883" s="124"/>
      <c r="AJ883" s="124"/>
      <c r="AK883" s="178"/>
      <c r="AL883" s="179"/>
      <c r="AM883" s="118" t="s">
        <v>207</v>
      </c>
      <c r="AN883" s="180">
        <v>0</v>
      </c>
    </row>
    <row r="884" spans="1:40" x14ac:dyDescent="0.3">
      <c r="A884" s="116" t="s">
        <v>1397</v>
      </c>
      <c r="B884" s="117">
        <v>2023</v>
      </c>
      <c r="C884" s="118" t="s">
        <v>4032</v>
      </c>
      <c r="D884" s="118" t="s">
        <v>4900</v>
      </c>
      <c r="E884" s="116" t="s">
        <v>49</v>
      </c>
      <c r="F884" s="116" t="s">
        <v>22</v>
      </c>
      <c r="G884" s="116"/>
      <c r="H884" s="116" t="s">
        <v>542</v>
      </c>
      <c r="I884" s="143" t="s">
        <v>45</v>
      </c>
      <c r="J884" s="118" t="s">
        <v>191</v>
      </c>
      <c r="K884" s="117">
        <v>57</v>
      </c>
      <c r="L884" s="118" t="s">
        <v>3049</v>
      </c>
      <c r="M884" s="118" t="s">
        <v>3048</v>
      </c>
      <c r="N884" s="184">
        <v>1979</v>
      </c>
      <c r="O884" s="177">
        <v>1</v>
      </c>
      <c r="P884" s="129">
        <v>1007539578</v>
      </c>
      <c r="Q884" s="148" t="s">
        <v>2550</v>
      </c>
      <c r="R884" s="118" t="s">
        <v>173</v>
      </c>
      <c r="S884" s="118"/>
      <c r="T884" s="118"/>
      <c r="U884" s="190"/>
      <c r="V884" s="125"/>
      <c r="W884" s="152">
        <v>2550000</v>
      </c>
      <c r="X884" s="127">
        <v>0</v>
      </c>
      <c r="Y884" s="128">
        <v>0</v>
      </c>
      <c r="Z884" s="126">
        <v>0</v>
      </c>
      <c r="AA884" s="122">
        <v>2550000</v>
      </c>
      <c r="AB884" s="154">
        <v>0</v>
      </c>
      <c r="AC884" s="178">
        <v>45282</v>
      </c>
      <c r="AD884" s="178">
        <v>45307</v>
      </c>
      <c r="AE884" s="178">
        <v>45337</v>
      </c>
      <c r="AF884" s="123">
        <f t="shared" si="15"/>
        <v>53</v>
      </c>
      <c r="AG884" s="123"/>
      <c r="AH884" s="123"/>
      <c r="AI884" s="124"/>
      <c r="AJ884" s="124"/>
      <c r="AK884" s="178"/>
      <c r="AL884" s="179"/>
      <c r="AM884" s="118" t="s">
        <v>208</v>
      </c>
      <c r="AN884" s="180">
        <v>0</v>
      </c>
    </row>
    <row r="885" spans="1:40" x14ac:dyDescent="0.3">
      <c r="A885" s="116" t="s">
        <v>1399</v>
      </c>
      <c r="B885" s="117">
        <v>2023</v>
      </c>
      <c r="C885" s="118" t="s">
        <v>4073</v>
      </c>
      <c r="D885" s="118" t="s">
        <v>4901</v>
      </c>
      <c r="E885" s="116" t="s">
        <v>47</v>
      </c>
      <c r="F885" s="116" t="s">
        <v>48</v>
      </c>
      <c r="G885" s="116"/>
      <c r="H885" s="116" t="s">
        <v>2018</v>
      </c>
      <c r="I885" s="143" t="s">
        <v>45</v>
      </c>
      <c r="J885" s="118" t="s">
        <v>191</v>
      </c>
      <c r="K885" s="116">
        <v>33</v>
      </c>
      <c r="L885" s="118" t="s">
        <v>119</v>
      </c>
      <c r="M885" s="118" t="s">
        <v>3046</v>
      </c>
      <c r="N885" s="184">
        <v>1969</v>
      </c>
      <c r="O885" s="181">
        <v>5</v>
      </c>
      <c r="P885" s="129">
        <v>830085821</v>
      </c>
      <c r="Q885" s="148" t="s">
        <v>2551</v>
      </c>
      <c r="R885" s="118" t="s">
        <v>174</v>
      </c>
      <c r="S885" s="118"/>
      <c r="T885" s="118"/>
      <c r="U885" s="190"/>
      <c r="V885" s="125"/>
      <c r="W885" s="152">
        <v>82664700</v>
      </c>
      <c r="X885" s="127">
        <v>0</v>
      </c>
      <c r="Y885" s="128">
        <v>0</v>
      </c>
      <c r="Z885" s="126">
        <v>0</v>
      </c>
      <c r="AA885" s="122">
        <v>82664700</v>
      </c>
      <c r="AB885" s="154">
        <v>0</v>
      </c>
      <c r="AC885" s="178">
        <v>45287</v>
      </c>
      <c r="AD885" s="178">
        <v>45309</v>
      </c>
      <c r="AE885" s="178">
        <v>45399</v>
      </c>
      <c r="AF885" s="123">
        <f t="shared" si="15"/>
        <v>110</v>
      </c>
      <c r="AG885" s="123"/>
      <c r="AH885" s="123"/>
      <c r="AI885" s="124"/>
      <c r="AJ885" s="124"/>
      <c r="AK885" s="178"/>
      <c r="AL885" s="179"/>
      <c r="AM885" s="118" t="s">
        <v>207</v>
      </c>
      <c r="AN885" s="180">
        <v>0</v>
      </c>
    </row>
    <row r="886" spans="1:40" x14ac:dyDescent="0.3">
      <c r="A886" s="116" t="s">
        <v>1400</v>
      </c>
      <c r="B886" s="117">
        <v>2023</v>
      </c>
      <c r="C886" s="118" t="s">
        <v>4074</v>
      </c>
      <c r="D886" s="118" t="s">
        <v>4902</v>
      </c>
      <c r="E886" s="116" t="s">
        <v>33</v>
      </c>
      <c r="F886" s="116" t="s">
        <v>46</v>
      </c>
      <c r="G886" s="116"/>
      <c r="H886" s="130" t="s">
        <v>2019</v>
      </c>
      <c r="I886" s="143" t="s">
        <v>45</v>
      </c>
      <c r="J886" s="118" t="s">
        <v>191</v>
      </c>
      <c r="K886" s="117">
        <v>55</v>
      </c>
      <c r="L886" s="118" t="s">
        <v>145</v>
      </c>
      <c r="M886" s="118" t="s">
        <v>3048</v>
      </c>
      <c r="N886" s="184">
        <v>1977</v>
      </c>
      <c r="O886" s="181">
        <v>1</v>
      </c>
      <c r="P886" s="129">
        <v>901309059</v>
      </c>
      <c r="Q886" s="148" t="s">
        <v>2552</v>
      </c>
      <c r="R886" s="118" t="s">
        <v>174</v>
      </c>
      <c r="S886" s="118"/>
      <c r="T886" s="118"/>
      <c r="U886" s="190"/>
      <c r="V886" s="125"/>
      <c r="W886" s="152">
        <v>3275500</v>
      </c>
      <c r="X886" s="127">
        <v>0</v>
      </c>
      <c r="Y886" s="128">
        <v>0</v>
      </c>
      <c r="Z886" s="126">
        <v>0</v>
      </c>
      <c r="AA886" s="122">
        <v>3275500</v>
      </c>
      <c r="AB886" s="154">
        <v>0</v>
      </c>
      <c r="AC886" s="178">
        <v>45287</v>
      </c>
      <c r="AD886" s="178">
        <v>45300</v>
      </c>
      <c r="AE886" s="178">
        <v>45315</v>
      </c>
      <c r="AF886" s="123">
        <f t="shared" si="15"/>
        <v>27</v>
      </c>
      <c r="AG886" s="123"/>
      <c r="AH886" s="123"/>
      <c r="AI886" s="124"/>
      <c r="AJ886" s="124"/>
      <c r="AK886" s="178"/>
      <c r="AL886" s="179"/>
      <c r="AM886" s="118" t="s">
        <v>208</v>
      </c>
      <c r="AN886" s="180">
        <v>0</v>
      </c>
    </row>
    <row r="887" spans="1:40" x14ac:dyDescent="0.3">
      <c r="A887" s="116" t="s">
        <v>1401</v>
      </c>
      <c r="B887" s="117">
        <v>2023</v>
      </c>
      <c r="C887" s="118" t="s">
        <v>4033</v>
      </c>
      <c r="D887" s="118" t="s">
        <v>4903</v>
      </c>
      <c r="E887" s="116" t="s">
        <v>29</v>
      </c>
      <c r="F887" s="116" t="s">
        <v>48</v>
      </c>
      <c r="G887" s="116"/>
      <c r="H887" s="116" t="s">
        <v>2020</v>
      </c>
      <c r="I887" s="143" t="s">
        <v>45</v>
      </c>
      <c r="J887" s="118" t="s">
        <v>191</v>
      </c>
      <c r="K887" s="117">
        <v>57</v>
      </c>
      <c r="L887" s="118" t="s">
        <v>3049</v>
      </c>
      <c r="M887" s="118" t="s">
        <v>3048</v>
      </c>
      <c r="N887" s="184">
        <v>1978</v>
      </c>
      <c r="O887" s="181">
        <v>9</v>
      </c>
      <c r="P887" s="129">
        <v>800096177</v>
      </c>
      <c r="Q887" s="148" t="s">
        <v>2553</v>
      </c>
      <c r="R887" s="118" t="s">
        <v>174</v>
      </c>
      <c r="S887" s="118"/>
      <c r="T887" s="118"/>
      <c r="U887" s="190"/>
      <c r="V887" s="125"/>
      <c r="W887" s="152">
        <v>34000000</v>
      </c>
      <c r="X887" s="127">
        <v>0</v>
      </c>
      <c r="Y887" s="128">
        <v>0</v>
      </c>
      <c r="Z887" s="126">
        <v>0</v>
      </c>
      <c r="AA887" s="122">
        <v>34000000</v>
      </c>
      <c r="AB887" s="154">
        <v>0</v>
      </c>
      <c r="AC887" s="178">
        <v>45287</v>
      </c>
      <c r="AD887" s="178">
        <v>45314</v>
      </c>
      <c r="AE887" s="178">
        <v>45373</v>
      </c>
      <c r="AF887" s="123">
        <f t="shared" si="15"/>
        <v>85</v>
      </c>
      <c r="AG887" s="123"/>
      <c r="AH887" s="123"/>
      <c r="AI887" s="124"/>
      <c r="AJ887" s="124"/>
      <c r="AK887" s="178"/>
      <c r="AL887" s="179"/>
      <c r="AM887" s="118" t="s">
        <v>207</v>
      </c>
      <c r="AN887" s="180">
        <v>0</v>
      </c>
    </row>
    <row r="888" spans="1:40" x14ac:dyDescent="0.3">
      <c r="A888" s="118" t="s">
        <v>1401</v>
      </c>
      <c r="B888" s="117">
        <v>2023</v>
      </c>
      <c r="C888" s="118" t="s">
        <v>4033</v>
      </c>
      <c r="D888" s="118" t="s">
        <v>4903</v>
      </c>
      <c r="E888" s="116" t="s">
        <v>29</v>
      </c>
      <c r="F888" s="116" t="s">
        <v>48</v>
      </c>
      <c r="G888" s="118"/>
      <c r="H888" s="118" t="s">
        <v>2098</v>
      </c>
      <c r="I888" s="143" t="s">
        <v>45</v>
      </c>
      <c r="J888" s="118" t="s">
        <v>191</v>
      </c>
      <c r="K888" s="117">
        <v>57</v>
      </c>
      <c r="L888" s="118" t="s">
        <v>3049</v>
      </c>
      <c r="M888" s="118" t="s">
        <v>3048</v>
      </c>
      <c r="N888" s="118">
        <v>1979</v>
      </c>
      <c r="O888" s="181">
        <v>9</v>
      </c>
      <c r="P888" s="129">
        <v>800096177</v>
      </c>
      <c r="Q888" s="149" t="s">
        <v>2553</v>
      </c>
      <c r="R888" s="118" t="s">
        <v>174</v>
      </c>
      <c r="S888" s="118"/>
      <c r="T888" s="118"/>
      <c r="U888" s="187"/>
      <c r="V888" s="123"/>
      <c r="W888" s="152">
        <v>35102072</v>
      </c>
      <c r="X888" s="127">
        <v>0</v>
      </c>
      <c r="Y888" s="128">
        <v>0</v>
      </c>
      <c r="Z888" s="126">
        <v>0</v>
      </c>
      <c r="AA888" s="122">
        <v>35102072</v>
      </c>
      <c r="AB888" s="154">
        <v>0</v>
      </c>
      <c r="AC888" s="178">
        <v>45287</v>
      </c>
      <c r="AD888" s="178">
        <v>45314</v>
      </c>
      <c r="AE888" s="178">
        <v>45373</v>
      </c>
      <c r="AF888" s="123">
        <f t="shared" si="15"/>
        <v>85</v>
      </c>
      <c r="AG888" s="123"/>
      <c r="AH888" s="123"/>
      <c r="AI888" s="124"/>
      <c r="AJ888" s="124"/>
      <c r="AK888" s="178"/>
      <c r="AL888" s="179"/>
      <c r="AM888" s="118" t="s">
        <v>207</v>
      </c>
      <c r="AN888" s="180">
        <v>0</v>
      </c>
    </row>
    <row r="889" spans="1:40" x14ac:dyDescent="0.3">
      <c r="A889" s="116" t="s">
        <v>1402</v>
      </c>
      <c r="B889" s="117">
        <v>2023</v>
      </c>
      <c r="C889" s="118" t="s">
        <v>4034</v>
      </c>
      <c r="D889" s="118" t="s">
        <v>4904</v>
      </c>
      <c r="E889" s="116" t="s">
        <v>49</v>
      </c>
      <c r="F889" s="116" t="s">
        <v>22</v>
      </c>
      <c r="G889" s="116"/>
      <c r="H889" s="116" t="s">
        <v>2021</v>
      </c>
      <c r="I889" s="143" t="s">
        <v>45</v>
      </c>
      <c r="J889" s="118" t="s">
        <v>191</v>
      </c>
      <c r="K889" s="117">
        <v>55</v>
      </c>
      <c r="L889" s="118" t="s">
        <v>145</v>
      </c>
      <c r="M889" s="118" t="s">
        <v>3048</v>
      </c>
      <c r="N889" s="184">
        <v>1977</v>
      </c>
      <c r="O889" s="177">
        <v>1</v>
      </c>
      <c r="P889" s="129">
        <v>37328580</v>
      </c>
      <c r="Q889" s="148" t="s">
        <v>527</v>
      </c>
      <c r="R889" s="118" t="s">
        <v>173</v>
      </c>
      <c r="S889" s="118"/>
      <c r="T889" s="118"/>
      <c r="U889" s="190"/>
      <c r="V889" s="125"/>
      <c r="W889" s="152">
        <v>15150000</v>
      </c>
      <c r="X889" s="127">
        <v>0</v>
      </c>
      <c r="Y889" s="128">
        <v>0</v>
      </c>
      <c r="Z889" s="126">
        <v>0</v>
      </c>
      <c r="AA889" s="122">
        <v>15150000</v>
      </c>
      <c r="AB889" s="154">
        <v>0</v>
      </c>
      <c r="AC889" s="178">
        <v>45288</v>
      </c>
      <c r="AD889" s="178">
        <v>45294</v>
      </c>
      <c r="AE889" s="178">
        <v>45384</v>
      </c>
      <c r="AF889" s="123">
        <f t="shared" si="15"/>
        <v>94</v>
      </c>
      <c r="AG889" s="123"/>
      <c r="AH889" s="123"/>
      <c r="AI889" s="124"/>
      <c r="AJ889" s="124"/>
      <c r="AK889" s="178"/>
      <c r="AL889" s="179"/>
      <c r="AM889" s="118" t="s">
        <v>207</v>
      </c>
      <c r="AN889" s="180">
        <v>0</v>
      </c>
    </row>
    <row r="890" spans="1:40" x14ac:dyDescent="0.3">
      <c r="A890" s="116" t="s">
        <v>1403</v>
      </c>
      <c r="B890" s="117">
        <v>2023</v>
      </c>
      <c r="C890" s="118" t="s">
        <v>4035</v>
      </c>
      <c r="D890" s="118" t="s">
        <v>4905</v>
      </c>
      <c r="E890" s="116" t="s">
        <v>49</v>
      </c>
      <c r="F890" s="116" t="s">
        <v>22</v>
      </c>
      <c r="G890" s="116"/>
      <c r="H890" s="130" t="s">
        <v>2022</v>
      </c>
      <c r="I890" s="143" t="s">
        <v>45</v>
      </c>
      <c r="J890" s="118" t="s">
        <v>191</v>
      </c>
      <c r="K890" s="117">
        <v>55</v>
      </c>
      <c r="L890" s="118" t="s">
        <v>145</v>
      </c>
      <c r="M890" s="118" t="s">
        <v>3048</v>
      </c>
      <c r="N890" s="184">
        <v>1977</v>
      </c>
      <c r="O890" s="177">
        <v>1</v>
      </c>
      <c r="P890" s="129">
        <v>1020764014</v>
      </c>
      <c r="Q890" s="148" t="s">
        <v>244</v>
      </c>
      <c r="R890" s="118" t="s">
        <v>173</v>
      </c>
      <c r="S890" s="118"/>
      <c r="T890" s="118"/>
      <c r="U890" s="190"/>
      <c r="V890" s="125"/>
      <c r="W890" s="152">
        <v>21000000</v>
      </c>
      <c r="X890" s="127">
        <v>0</v>
      </c>
      <c r="Y890" s="128">
        <v>0</v>
      </c>
      <c r="Z890" s="126">
        <v>0</v>
      </c>
      <c r="AA890" s="122">
        <v>21000000</v>
      </c>
      <c r="AB890" s="154">
        <v>0</v>
      </c>
      <c r="AC890" s="178">
        <v>45288</v>
      </c>
      <c r="AD890" s="178">
        <v>45293</v>
      </c>
      <c r="AE890" s="178">
        <v>45383</v>
      </c>
      <c r="AF890" s="123">
        <f t="shared" si="15"/>
        <v>93</v>
      </c>
      <c r="AG890" s="123"/>
      <c r="AH890" s="123"/>
      <c r="AI890" s="124"/>
      <c r="AJ890" s="124"/>
      <c r="AK890" s="178"/>
      <c r="AL890" s="179"/>
      <c r="AM890" s="118" t="s">
        <v>207</v>
      </c>
      <c r="AN890" s="180">
        <v>0</v>
      </c>
    </row>
    <row r="891" spans="1:40" x14ac:dyDescent="0.3">
      <c r="A891" s="116" t="s">
        <v>1404</v>
      </c>
      <c r="B891" s="117">
        <v>2023</v>
      </c>
      <c r="C891" s="118" t="s">
        <v>4036</v>
      </c>
      <c r="D891" s="118" t="s">
        <v>4906</v>
      </c>
      <c r="E891" s="116" t="s">
        <v>42</v>
      </c>
      <c r="F891" s="116" t="s">
        <v>50</v>
      </c>
      <c r="G891" s="116"/>
      <c r="H891" s="116" t="s">
        <v>2023</v>
      </c>
      <c r="I891" s="143" t="s">
        <v>45</v>
      </c>
      <c r="J891" s="118" t="s">
        <v>191</v>
      </c>
      <c r="K891" s="116">
        <v>21</v>
      </c>
      <c r="L891" s="118" t="s">
        <v>111</v>
      </c>
      <c r="M891" s="118" t="s">
        <v>3042</v>
      </c>
      <c r="N891" s="184">
        <v>2016</v>
      </c>
      <c r="O891" s="181">
        <v>48</v>
      </c>
      <c r="P891" s="129">
        <v>901713607</v>
      </c>
      <c r="Q891" s="148" t="s">
        <v>3065</v>
      </c>
      <c r="R891" s="118" t="s">
        <v>174</v>
      </c>
      <c r="S891" s="118"/>
      <c r="T891" s="118"/>
      <c r="U891" s="190"/>
      <c r="V891" s="125"/>
      <c r="W891" s="152">
        <v>1764437762</v>
      </c>
      <c r="X891" s="127">
        <v>0</v>
      </c>
      <c r="Y891" s="128">
        <v>0</v>
      </c>
      <c r="Z891" s="126">
        <v>0</v>
      </c>
      <c r="AA891" s="122">
        <v>1764437762</v>
      </c>
      <c r="AB891" s="154">
        <v>0</v>
      </c>
      <c r="AC891" s="178">
        <v>45288</v>
      </c>
      <c r="AD891" s="178">
        <v>45313</v>
      </c>
      <c r="AE891" s="178">
        <v>45494</v>
      </c>
      <c r="AF891" s="123">
        <f t="shared" si="15"/>
        <v>203</v>
      </c>
      <c r="AG891" s="123"/>
      <c r="AH891" s="123"/>
      <c r="AI891" s="124"/>
      <c r="AJ891" s="124"/>
      <c r="AK891" s="178"/>
      <c r="AL891" s="179"/>
      <c r="AM891" s="118" t="s">
        <v>207</v>
      </c>
      <c r="AN891" s="180">
        <v>0</v>
      </c>
    </row>
    <row r="892" spans="1:40" x14ac:dyDescent="0.3">
      <c r="A892" s="116" t="s">
        <v>1405</v>
      </c>
      <c r="B892" s="117">
        <v>2023</v>
      </c>
      <c r="C892" s="118" t="s">
        <v>4037</v>
      </c>
      <c r="D892" s="118" t="s">
        <v>4907</v>
      </c>
      <c r="E892" s="116" t="s">
        <v>28</v>
      </c>
      <c r="F892" s="116" t="s">
        <v>43</v>
      </c>
      <c r="G892" s="116"/>
      <c r="H892" s="116" t="s">
        <v>2024</v>
      </c>
      <c r="I892" s="143" t="s">
        <v>45</v>
      </c>
      <c r="J892" s="118" t="s">
        <v>191</v>
      </c>
      <c r="K892" s="116">
        <v>21</v>
      </c>
      <c r="L892" s="118" t="s">
        <v>111</v>
      </c>
      <c r="M892" s="118" t="s">
        <v>3042</v>
      </c>
      <c r="N892" s="184">
        <v>2016</v>
      </c>
      <c r="O892" s="181">
        <v>16</v>
      </c>
      <c r="P892" s="129">
        <v>891101100</v>
      </c>
      <c r="Q892" s="148" t="s">
        <v>2554</v>
      </c>
      <c r="R892" s="118" t="s">
        <v>174</v>
      </c>
      <c r="S892" s="118"/>
      <c r="T892" s="118"/>
      <c r="U892" s="190"/>
      <c r="V892" s="125"/>
      <c r="W892" s="152">
        <v>235687473</v>
      </c>
      <c r="X892" s="127">
        <v>0</v>
      </c>
      <c r="Y892" s="128">
        <v>0</v>
      </c>
      <c r="Z892" s="126">
        <v>0</v>
      </c>
      <c r="AA892" s="122">
        <v>235687473</v>
      </c>
      <c r="AB892" s="154">
        <v>0</v>
      </c>
      <c r="AC892" s="178">
        <v>45288</v>
      </c>
      <c r="AD892" s="178">
        <v>45313</v>
      </c>
      <c r="AE892" s="178">
        <v>45494</v>
      </c>
      <c r="AF892" s="123">
        <f t="shared" si="15"/>
        <v>203</v>
      </c>
      <c r="AG892" s="123"/>
      <c r="AH892" s="123"/>
      <c r="AI892" s="124"/>
      <c r="AJ892" s="124"/>
      <c r="AK892" s="178"/>
      <c r="AL892" s="179"/>
      <c r="AM892" s="118" t="s">
        <v>207</v>
      </c>
      <c r="AN892" s="180">
        <v>0</v>
      </c>
    </row>
    <row r="893" spans="1:40" x14ac:dyDescent="0.3">
      <c r="A893" s="116" t="s">
        <v>1406</v>
      </c>
      <c r="B893" s="117">
        <v>2023</v>
      </c>
      <c r="C893" s="118" t="s">
        <v>4038</v>
      </c>
      <c r="D893" s="118" t="s">
        <v>4908</v>
      </c>
      <c r="E893" s="116" t="s">
        <v>29</v>
      </c>
      <c r="F893" s="116" t="s">
        <v>48</v>
      </c>
      <c r="G893" s="116"/>
      <c r="H893" s="116" t="s">
        <v>2025</v>
      </c>
      <c r="I893" s="143" t="s">
        <v>45</v>
      </c>
      <c r="J893" s="118" t="s">
        <v>191</v>
      </c>
      <c r="K893" s="116">
        <v>48</v>
      </c>
      <c r="L893" s="118" t="s">
        <v>134</v>
      </c>
      <c r="M893" s="118" t="s">
        <v>3047</v>
      </c>
      <c r="N893" s="184">
        <v>2033</v>
      </c>
      <c r="O893" s="181">
        <v>5</v>
      </c>
      <c r="P893" s="129">
        <v>900421971</v>
      </c>
      <c r="Q893" s="148" t="s">
        <v>449</v>
      </c>
      <c r="R893" s="118" t="s">
        <v>174</v>
      </c>
      <c r="S893" s="118"/>
      <c r="T893" s="118"/>
      <c r="U893" s="190"/>
      <c r="V893" s="125"/>
      <c r="W893" s="152">
        <v>237562823</v>
      </c>
      <c r="X893" s="127">
        <v>0</v>
      </c>
      <c r="Y893" s="128">
        <v>0</v>
      </c>
      <c r="Z893" s="126">
        <v>0</v>
      </c>
      <c r="AA893" s="122">
        <v>237562823</v>
      </c>
      <c r="AB893" s="154">
        <v>0</v>
      </c>
      <c r="AC893" s="178">
        <v>45288</v>
      </c>
      <c r="AD893" s="178">
        <v>45300</v>
      </c>
      <c r="AE893" s="178">
        <v>45390</v>
      </c>
      <c r="AF893" s="123">
        <f t="shared" si="15"/>
        <v>100</v>
      </c>
      <c r="AG893" s="123"/>
      <c r="AH893" s="123"/>
      <c r="AI893" s="124"/>
      <c r="AJ893" s="124"/>
      <c r="AK893" s="178"/>
      <c r="AL893" s="179"/>
      <c r="AM893" s="118" t="s">
        <v>207</v>
      </c>
      <c r="AN893" s="180">
        <v>0</v>
      </c>
    </row>
    <row r="894" spans="1:40" x14ac:dyDescent="0.3">
      <c r="A894" s="116" t="s">
        <v>1407</v>
      </c>
      <c r="B894" s="117">
        <v>2023</v>
      </c>
      <c r="C894" s="118" t="s">
        <v>4039</v>
      </c>
      <c r="D894" s="118" t="s">
        <v>4909</v>
      </c>
      <c r="E894" s="116" t="s">
        <v>49</v>
      </c>
      <c r="F894" s="116" t="s">
        <v>22</v>
      </c>
      <c r="G894" s="116"/>
      <c r="H894" s="116" t="s">
        <v>2026</v>
      </c>
      <c r="I894" s="143" t="s">
        <v>45</v>
      </c>
      <c r="J894" s="118" t="s">
        <v>191</v>
      </c>
      <c r="K894" s="117">
        <v>55</v>
      </c>
      <c r="L894" s="118" t="s">
        <v>145</v>
      </c>
      <c r="M894" s="118" t="s">
        <v>3048</v>
      </c>
      <c r="N894" s="184">
        <v>1977</v>
      </c>
      <c r="O894" s="177">
        <v>1</v>
      </c>
      <c r="P894" s="129">
        <v>1019048855</v>
      </c>
      <c r="Q894" s="148" t="s">
        <v>2259</v>
      </c>
      <c r="R894" s="118" t="s">
        <v>173</v>
      </c>
      <c r="S894" s="118"/>
      <c r="T894" s="118"/>
      <c r="U894" s="190"/>
      <c r="V894" s="125"/>
      <c r="W894" s="152">
        <v>7650000</v>
      </c>
      <c r="X894" s="127">
        <v>0</v>
      </c>
      <c r="Y894" s="128">
        <v>0</v>
      </c>
      <c r="Z894" s="126">
        <v>0</v>
      </c>
      <c r="AA894" s="122">
        <v>7650000</v>
      </c>
      <c r="AB894" s="154">
        <v>0</v>
      </c>
      <c r="AC894" s="178">
        <v>45289</v>
      </c>
      <c r="AD894" s="178">
        <v>45294</v>
      </c>
      <c r="AE894" s="178">
        <v>45382</v>
      </c>
      <c r="AF894" s="123">
        <f t="shared" si="15"/>
        <v>92</v>
      </c>
      <c r="AG894" s="123"/>
      <c r="AH894" s="123"/>
      <c r="AI894" s="124"/>
      <c r="AJ894" s="124"/>
      <c r="AK894" s="178"/>
      <c r="AL894" s="179"/>
      <c r="AM894" s="118" t="s">
        <v>207</v>
      </c>
      <c r="AN894" s="180">
        <v>0</v>
      </c>
    </row>
    <row r="895" spans="1:40" x14ac:dyDescent="0.3">
      <c r="A895" s="116" t="s">
        <v>1408</v>
      </c>
      <c r="B895" s="117">
        <v>2023</v>
      </c>
      <c r="C895" s="118" t="s">
        <v>4040</v>
      </c>
      <c r="D895" s="118" t="s">
        <v>4910</v>
      </c>
      <c r="E895" s="116" t="s">
        <v>49</v>
      </c>
      <c r="F895" s="116" t="s">
        <v>22</v>
      </c>
      <c r="G895" s="116"/>
      <c r="H895" s="116" t="s">
        <v>1563</v>
      </c>
      <c r="I895" s="143" t="s">
        <v>45</v>
      </c>
      <c r="J895" s="118" t="s">
        <v>191</v>
      </c>
      <c r="K895" s="117">
        <v>57</v>
      </c>
      <c r="L895" s="118" t="s">
        <v>3049</v>
      </c>
      <c r="M895" s="118" t="s">
        <v>3048</v>
      </c>
      <c r="N895" s="184">
        <v>1978</v>
      </c>
      <c r="O895" s="177">
        <v>1</v>
      </c>
      <c r="P895" s="129">
        <v>33107289</v>
      </c>
      <c r="Q895" s="148" t="s">
        <v>2555</v>
      </c>
      <c r="R895" s="118" t="s">
        <v>173</v>
      </c>
      <c r="S895" s="118"/>
      <c r="T895" s="118"/>
      <c r="U895" s="190"/>
      <c r="V895" s="125"/>
      <c r="W895" s="152">
        <v>6375000</v>
      </c>
      <c r="X895" s="127">
        <v>0</v>
      </c>
      <c r="Y895" s="128">
        <v>0</v>
      </c>
      <c r="Z895" s="126">
        <v>0</v>
      </c>
      <c r="AA895" s="122">
        <v>6375000</v>
      </c>
      <c r="AB895" s="154">
        <v>0</v>
      </c>
      <c r="AC895" s="178">
        <v>45289</v>
      </c>
      <c r="AD895" s="178">
        <v>45296</v>
      </c>
      <c r="AE895" s="178">
        <v>45370</v>
      </c>
      <c r="AF895" s="123">
        <f t="shared" si="15"/>
        <v>80</v>
      </c>
      <c r="AG895" s="123"/>
      <c r="AH895" s="123"/>
      <c r="AI895" s="124"/>
      <c r="AJ895" s="124"/>
      <c r="AK895" s="178"/>
      <c r="AL895" s="179"/>
      <c r="AM895" s="118" t="s">
        <v>207</v>
      </c>
      <c r="AN895" s="180">
        <v>0</v>
      </c>
    </row>
    <row r="896" spans="1:40" x14ac:dyDescent="0.3">
      <c r="A896" s="116" t="s">
        <v>1409</v>
      </c>
      <c r="B896" s="117">
        <v>2023</v>
      </c>
      <c r="C896" s="118" t="s">
        <v>4041</v>
      </c>
      <c r="D896" s="118" t="s">
        <v>4911</v>
      </c>
      <c r="E896" s="116" t="s">
        <v>49</v>
      </c>
      <c r="F896" s="116" t="s">
        <v>22</v>
      </c>
      <c r="G896" s="116"/>
      <c r="H896" s="116" t="s">
        <v>1970</v>
      </c>
      <c r="I896" s="143" t="s">
        <v>45</v>
      </c>
      <c r="J896" s="118" t="s">
        <v>191</v>
      </c>
      <c r="K896" s="117">
        <v>57</v>
      </c>
      <c r="L896" s="118" t="s">
        <v>3049</v>
      </c>
      <c r="M896" s="118" t="s">
        <v>3048</v>
      </c>
      <c r="N896" s="184">
        <v>1979</v>
      </c>
      <c r="O896" s="177">
        <v>1</v>
      </c>
      <c r="P896" s="129">
        <v>52992405</v>
      </c>
      <c r="Q896" s="148" t="s">
        <v>2556</v>
      </c>
      <c r="R896" s="118" t="s">
        <v>173</v>
      </c>
      <c r="S896" s="118"/>
      <c r="T896" s="118"/>
      <c r="U896" s="190"/>
      <c r="V896" s="125"/>
      <c r="W896" s="152">
        <v>5100000</v>
      </c>
      <c r="X896" s="127">
        <v>0</v>
      </c>
      <c r="Y896" s="128">
        <v>0</v>
      </c>
      <c r="Z896" s="126">
        <v>0</v>
      </c>
      <c r="AA896" s="122">
        <v>5100000</v>
      </c>
      <c r="AB896" s="154">
        <v>0</v>
      </c>
      <c r="AC896" s="178">
        <v>45289</v>
      </c>
      <c r="AD896" s="178">
        <v>45295</v>
      </c>
      <c r="AE896" s="178">
        <v>45354</v>
      </c>
      <c r="AF896" s="123">
        <f t="shared" si="15"/>
        <v>64</v>
      </c>
      <c r="AG896" s="123"/>
      <c r="AH896" s="123"/>
      <c r="AI896" s="124"/>
      <c r="AJ896" s="124"/>
      <c r="AK896" s="178"/>
      <c r="AL896" s="179"/>
      <c r="AM896" s="118" t="s">
        <v>207</v>
      </c>
      <c r="AN896" s="180">
        <v>0</v>
      </c>
    </row>
    <row r="897" spans="1:40" x14ac:dyDescent="0.3">
      <c r="A897" s="118" t="s">
        <v>1410</v>
      </c>
      <c r="B897" s="117">
        <v>2023</v>
      </c>
      <c r="C897" s="118" t="s">
        <v>4042</v>
      </c>
      <c r="D897" s="118" t="s">
        <v>4912</v>
      </c>
      <c r="E897" s="116" t="s">
        <v>49</v>
      </c>
      <c r="F897" s="116" t="s">
        <v>22</v>
      </c>
      <c r="G897" s="118"/>
      <c r="H897" s="118" t="s">
        <v>1903</v>
      </c>
      <c r="I897" s="143" t="s">
        <v>45</v>
      </c>
      <c r="J897" s="118" t="s">
        <v>191</v>
      </c>
      <c r="K897" s="117">
        <v>57</v>
      </c>
      <c r="L897" s="118" t="s">
        <v>3049</v>
      </c>
      <c r="M897" s="118" t="s">
        <v>3048</v>
      </c>
      <c r="N897" s="118">
        <v>1979</v>
      </c>
      <c r="O897" s="177">
        <v>1</v>
      </c>
      <c r="P897" s="129">
        <v>1136881685</v>
      </c>
      <c r="Q897" s="149" t="s">
        <v>2557</v>
      </c>
      <c r="R897" s="118" t="s">
        <v>173</v>
      </c>
      <c r="S897" s="118"/>
      <c r="T897" s="118"/>
      <c r="U897" s="187"/>
      <c r="V897" s="123"/>
      <c r="W897" s="152">
        <v>12120000</v>
      </c>
      <c r="X897" s="127">
        <v>0</v>
      </c>
      <c r="Y897" s="128">
        <v>0</v>
      </c>
      <c r="Z897" s="126">
        <v>0</v>
      </c>
      <c r="AA897" s="122">
        <v>12120000</v>
      </c>
      <c r="AB897" s="154">
        <v>0</v>
      </c>
      <c r="AC897" s="178">
        <v>45289</v>
      </c>
      <c r="AD897" s="178">
        <v>45295</v>
      </c>
      <c r="AE897" s="178">
        <v>45366</v>
      </c>
      <c r="AF897" s="123">
        <f t="shared" si="15"/>
        <v>76</v>
      </c>
      <c r="AG897" s="123"/>
      <c r="AH897" s="123"/>
      <c r="AI897" s="124"/>
      <c r="AJ897" s="124"/>
      <c r="AK897" s="178"/>
      <c r="AL897" s="179"/>
      <c r="AM897" s="118" t="s">
        <v>207</v>
      </c>
      <c r="AN897" s="180">
        <v>0</v>
      </c>
    </row>
    <row r="898" spans="1:40" x14ac:dyDescent="0.3">
      <c r="A898" s="118" t="s">
        <v>1411</v>
      </c>
      <c r="B898" s="117">
        <v>2023</v>
      </c>
      <c r="C898" s="118" t="s">
        <v>4043</v>
      </c>
      <c r="D898" s="118" t="s">
        <v>4913</v>
      </c>
      <c r="E898" s="116" t="s">
        <v>49</v>
      </c>
      <c r="F898" s="116" t="s">
        <v>22</v>
      </c>
      <c r="G898" s="118"/>
      <c r="H898" s="118" t="s">
        <v>2027</v>
      </c>
      <c r="I898" s="143" t="s">
        <v>45</v>
      </c>
      <c r="J898" s="118" t="s">
        <v>191</v>
      </c>
      <c r="K898" s="117">
        <v>20</v>
      </c>
      <c r="L898" s="118" t="s">
        <v>110</v>
      </c>
      <c r="M898" s="118" t="s">
        <v>3042</v>
      </c>
      <c r="N898" s="184">
        <v>1963</v>
      </c>
      <c r="O898" s="177">
        <v>1</v>
      </c>
      <c r="P898" s="129">
        <v>1032397410</v>
      </c>
      <c r="Q898" s="149" t="s">
        <v>2327</v>
      </c>
      <c r="R898" s="118" t="s">
        <v>173</v>
      </c>
      <c r="S898" s="118"/>
      <c r="T898" s="118"/>
      <c r="U898" s="187"/>
      <c r="V898" s="123"/>
      <c r="W898" s="152">
        <v>6100000</v>
      </c>
      <c r="X898" s="127">
        <v>0</v>
      </c>
      <c r="Y898" s="128">
        <v>0</v>
      </c>
      <c r="Z898" s="126">
        <v>0</v>
      </c>
      <c r="AA898" s="122">
        <v>6100000</v>
      </c>
      <c r="AB898" s="154">
        <v>0</v>
      </c>
      <c r="AC898" s="178">
        <v>45288</v>
      </c>
      <c r="AD898" s="178">
        <v>45293</v>
      </c>
      <c r="AE898" s="178">
        <v>45352</v>
      </c>
      <c r="AF898" s="123">
        <f t="shared" si="15"/>
        <v>63</v>
      </c>
      <c r="AG898" s="123"/>
      <c r="AH898" s="123"/>
      <c r="AI898" s="124"/>
      <c r="AJ898" s="124"/>
      <c r="AK898" s="178"/>
      <c r="AL898" s="179"/>
      <c r="AM898" s="118" t="s">
        <v>207</v>
      </c>
      <c r="AN898" s="180">
        <v>0</v>
      </c>
    </row>
    <row r="899" spans="1:40" x14ac:dyDescent="0.3">
      <c r="A899" s="118" t="s">
        <v>1412</v>
      </c>
      <c r="B899" s="117">
        <v>2023</v>
      </c>
      <c r="C899" s="118" t="s">
        <v>4044</v>
      </c>
      <c r="D899" s="118" t="s">
        <v>4914</v>
      </c>
      <c r="E899" s="116" t="s">
        <v>49</v>
      </c>
      <c r="F899" s="116" t="s">
        <v>22</v>
      </c>
      <c r="G899" s="118"/>
      <c r="H899" s="118" t="s">
        <v>2027</v>
      </c>
      <c r="I899" s="143" t="s">
        <v>45</v>
      </c>
      <c r="J899" s="118" t="s">
        <v>191</v>
      </c>
      <c r="K899" s="117">
        <v>20</v>
      </c>
      <c r="L899" s="118" t="s">
        <v>110</v>
      </c>
      <c r="M899" s="118" t="s">
        <v>3042</v>
      </c>
      <c r="N899" s="184">
        <v>1963</v>
      </c>
      <c r="O899" s="177">
        <v>1</v>
      </c>
      <c r="P899" s="129">
        <v>1030623911</v>
      </c>
      <c r="Q899" s="149" t="s">
        <v>473</v>
      </c>
      <c r="R899" s="118" t="s">
        <v>173</v>
      </c>
      <c r="S899" s="118"/>
      <c r="T899" s="118"/>
      <c r="U899" s="187"/>
      <c r="V899" s="123"/>
      <c r="W899" s="152">
        <v>6100000</v>
      </c>
      <c r="X899" s="127">
        <v>0</v>
      </c>
      <c r="Y899" s="128">
        <v>0</v>
      </c>
      <c r="Z899" s="126">
        <v>0</v>
      </c>
      <c r="AA899" s="122">
        <v>6100000</v>
      </c>
      <c r="AB899" s="154">
        <v>0</v>
      </c>
      <c r="AC899" s="178">
        <v>45289</v>
      </c>
      <c r="AD899" s="178">
        <v>45294</v>
      </c>
      <c r="AE899" s="178">
        <v>45353</v>
      </c>
      <c r="AF899" s="123">
        <f t="shared" si="15"/>
        <v>63</v>
      </c>
      <c r="AG899" s="123"/>
      <c r="AH899" s="123"/>
      <c r="AI899" s="124"/>
      <c r="AJ899" s="124"/>
      <c r="AK899" s="178"/>
      <c r="AL899" s="179"/>
      <c r="AM899" s="118" t="s">
        <v>207</v>
      </c>
      <c r="AN899" s="180">
        <v>0</v>
      </c>
    </row>
    <row r="900" spans="1:40" x14ac:dyDescent="0.3">
      <c r="A900" s="118" t="s">
        <v>1413</v>
      </c>
      <c r="B900" s="117">
        <v>2023</v>
      </c>
      <c r="C900" s="118" t="s">
        <v>4045</v>
      </c>
      <c r="D900" s="118" t="s">
        <v>4915</v>
      </c>
      <c r="E900" s="116" t="s">
        <v>49</v>
      </c>
      <c r="F900" s="116" t="s">
        <v>22</v>
      </c>
      <c r="G900" s="118"/>
      <c r="H900" s="118" t="s">
        <v>2027</v>
      </c>
      <c r="I900" s="143" t="s">
        <v>45</v>
      </c>
      <c r="J900" s="118" t="s">
        <v>191</v>
      </c>
      <c r="K900" s="117">
        <v>20</v>
      </c>
      <c r="L900" s="118" t="s">
        <v>110</v>
      </c>
      <c r="M900" s="118" t="s">
        <v>3042</v>
      </c>
      <c r="N900" s="184">
        <v>1963</v>
      </c>
      <c r="O900" s="177">
        <v>1</v>
      </c>
      <c r="P900" s="129">
        <v>1019064413</v>
      </c>
      <c r="Q900" s="149" t="s">
        <v>485</v>
      </c>
      <c r="R900" s="118" t="s">
        <v>173</v>
      </c>
      <c r="S900" s="118"/>
      <c r="T900" s="118"/>
      <c r="U900" s="187"/>
      <c r="V900" s="123"/>
      <c r="W900" s="152">
        <v>6100000</v>
      </c>
      <c r="X900" s="127">
        <v>0</v>
      </c>
      <c r="Y900" s="128">
        <v>0</v>
      </c>
      <c r="Z900" s="126">
        <v>0</v>
      </c>
      <c r="AA900" s="122">
        <v>6100000</v>
      </c>
      <c r="AB900" s="154">
        <v>0</v>
      </c>
      <c r="AC900" s="178">
        <v>45288</v>
      </c>
      <c r="AD900" s="178">
        <v>45294</v>
      </c>
      <c r="AE900" s="178">
        <v>45353</v>
      </c>
      <c r="AF900" s="123">
        <f t="shared" si="15"/>
        <v>64</v>
      </c>
      <c r="AG900" s="123"/>
      <c r="AH900" s="123"/>
      <c r="AI900" s="124"/>
      <c r="AJ900" s="124"/>
      <c r="AK900" s="178"/>
      <c r="AL900" s="179"/>
      <c r="AM900" s="118" t="s">
        <v>207</v>
      </c>
      <c r="AN900" s="180">
        <v>0</v>
      </c>
    </row>
    <row r="901" spans="1:40" x14ac:dyDescent="0.3">
      <c r="A901" s="118" t="s">
        <v>1414</v>
      </c>
      <c r="B901" s="117">
        <v>2023</v>
      </c>
      <c r="C901" s="118" t="s">
        <v>4046</v>
      </c>
      <c r="D901" s="118" t="s">
        <v>4916</v>
      </c>
      <c r="E901" s="116" t="s">
        <v>49</v>
      </c>
      <c r="F901" s="116" t="s">
        <v>22</v>
      </c>
      <c r="G901" s="118"/>
      <c r="H901" s="118" t="s">
        <v>2028</v>
      </c>
      <c r="I901" s="143" t="s">
        <v>45</v>
      </c>
      <c r="J901" s="118" t="s">
        <v>191</v>
      </c>
      <c r="K901" s="117">
        <v>20</v>
      </c>
      <c r="L901" s="118" t="s">
        <v>110</v>
      </c>
      <c r="M901" s="118" t="s">
        <v>3042</v>
      </c>
      <c r="N901" s="184">
        <v>1963</v>
      </c>
      <c r="O901" s="177">
        <v>1</v>
      </c>
      <c r="P901" s="129">
        <v>79875867</v>
      </c>
      <c r="Q901" s="149" t="s">
        <v>2279</v>
      </c>
      <c r="R901" s="118" t="s">
        <v>173</v>
      </c>
      <c r="S901" s="118"/>
      <c r="T901" s="118"/>
      <c r="U901" s="187"/>
      <c r="V901" s="123"/>
      <c r="W901" s="152">
        <v>6100000</v>
      </c>
      <c r="X901" s="127">
        <v>0</v>
      </c>
      <c r="Y901" s="128">
        <v>0</v>
      </c>
      <c r="Z901" s="126">
        <v>0</v>
      </c>
      <c r="AA901" s="122">
        <v>6100000</v>
      </c>
      <c r="AB901" s="154">
        <v>0</v>
      </c>
      <c r="AC901" s="178">
        <v>45289</v>
      </c>
      <c r="AD901" s="178">
        <v>45295</v>
      </c>
      <c r="AE901" s="178">
        <v>45354</v>
      </c>
      <c r="AF901" s="123">
        <f t="shared" si="15"/>
        <v>64</v>
      </c>
      <c r="AG901" s="123"/>
      <c r="AH901" s="123"/>
      <c r="AI901" s="124"/>
      <c r="AJ901" s="124"/>
      <c r="AK901" s="178"/>
      <c r="AL901" s="179"/>
      <c r="AM901" s="118" t="s">
        <v>207</v>
      </c>
      <c r="AN901" s="180">
        <v>0</v>
      </c>
    </row>
    <row r="902" spans="1:40" x14ac:dyDescent="0.3">
      <c r="A902" s="118" t="s">
        <v>1415</v>
      </c>
      <c r="B902" s="117">
        <v>2023</v>
      </c>
      <c r="C902" s="118" t="s">
        <v>4047</v>
      </c>
      <c r="D902" s="118" t="s">
        <v>4917</v>
      </c>
      <c r="E902" s="116" t="s">
        <v>49</v>
      </c>
      <c r="F902" s="116" t="s">
        <v>22</v>
      </c>
      <c r="G902" s="118"/>
      <c r="H902" s="118" t="s">
        <v>2028</v>
      </c>
      <c r="I902" s="143" t="s">
        <v>45</v>
      </c>
      <c r="J902" s="118" t="s">
        <v>191</v>
      </c>
      <c r="K902" s="117">
        <v>20</v>
      </c>
      <c r="L902" s="118" t="s">
        <v>110</v>
      </c>
      <c r="M902" s="118" t="s">
        <v>3042</v>
      </c>
      <c r="N902" s="184">
        <v>1963</v>
      </c>
      <c r="O902" s="177">
        <v>1</v>
      </c>
      <c r="P902" s="129">
        <v>1015470314</v>
      </c>
      <c r="Q902" s="149" t="s">
        <v>2558</v>
      </c>
      <c r="R902" s="118" t="s">
        <v>173</v>
      </c>
      <c r="S902" s="118"/>
      <c r="T902" s="118"/>
      <c r="U902" s="187"/>
      <c r="V902" s="123"/>
      <c r="W902" s="152">
        <v>6100000</v>
      </c>
      <c r="X902" s="127">
        <v>0</v>
      </c>
      <c r="Y902" s="128">
        <v>0</v>
      </c>
      <c r="Z902" s="126">
        <v>0</v>
      </c>
      <c r="AA902" s="122">
        <v>6100000</v>
      </c>
      <c r="AB902" s="154">
        <v>0</v>
      </c>
      <c r="AC902" s="178">
        <v>45288</v>
      </c>
      <c r="AD902" s="178">
        <v>45293</v>
      </c>
      <c r="AE902" s="178">
        <v>45352</v>
      </c>
      <c r="AF902" s="123">
        <f t="shared" si="15"/>
        <v>63</v>
      </c>
      <c r="AG902" s="123"/>
      <c r="AH902" s="123"/>
      <c r="AI902" s="124"/>
      <c r="AJ902" s="124"/>
      <c r="AK902" s="178"/>
      <c r="AL902" s="179"/>
      <c r="AM902" s="118" t="s">
        <v>207</v>
      </c>
      <c r="AN902" s="180">
        <v>0</v>
      </c>
    </row>
    <row r="903" spans="1:40" x14ac:dyDescent="0.3">
      <c r="A903" s="118" t="s">
        <v>1416</v>
      </c>
      <c r="B903" s="117">
        <v>2023</v>
      </c>
      <c r="C903" s="118" t="s">
        <v>4048</v>
      </c>
      <c r="D903" s="118" t="s">
        <v>4918</v>
      </c>
      <c r="E903" s="116" t="s">
        <v>49</v>
      </c>
      <c r="F903" s="116" t="s">
        <v>22</v>
      </c>
      <c r="G903" s="118"/>
      <c r="H903" s="118" t="s">
        <v>1563</v>
      </c>
      <c r="I903" s="143" t="s">
        <v>45</v>
      </c>
      <c r="J903" s="118" t="s">
        <v>191</v>
      </c>
      <c r="K903" s="117">
        <v>57</v>
      </c>
      <c r="L903" s="118" t="s">
        <v>3049</v>
      </c>
      <c r="M903" s="118" t="s">
        <v>3048</v>
      </c>
      <c r="N903" s="118">
        <v>1978</v>
      </c>
      <c r="O903" s="177">
        <v>1</v>
      </c>
      <c r="P903" s="129">
        <v>80040806</v>
      </c>
      <c r="Q903" s="149" t="s">
        <v>2431</v>
      </c>
      <c r="R903" s="118" t="s">
        <v>173</v>
      </c>
      <c r="S903" s="118"/>
      <c r="T903" s="118"/>
      <c r="U903" s="187"/>
      <c r="V903" s="123"/>
      <c r="W903" s="152">
        <v>6375000</v>
      </c>
      <c r="X903" s="127">
        <v>0</v>
      </c>
      <c r="Y903" s="128">
        <v>0</v>
      </c>
      <c r="Z903" s="126">
        <v>0</v>
      </c>
      <c r="AA903" s="122">
        <v>6375000</v>
      </c>
      <c r="AB903" s="154">
        <v>0</v>
      </c>
      <c r="AC903" s="178">
        <v>45289</v>
      </c>
      <c r="AD903" s="178">
        <v>45293</v>
      </c>
      <c r="AE903" s="178">
        <v>45367</v>
      </c>
      <c r="AF903" s="123">
        <f t="shared" si="15"/>
        <v>77</v>
      </c>
      <c r="AG903" s="123"/>
      <c r="AH903" s="123"/>
      <c r="AI903" s="124"/>
      <c r="AJ903" s="124"/>
      <c r="AK903" s="178"/>
      <c r="AL903" s="179"/>
      <c r="AM903" s="118" t="s">
        <v>207</v>
      </c>
      <c r="AN903" s="180">
        <v>0</v>
      </c>
    </row>
    <row r="904" spans="1:40" x14ac:dyDescent="0.3">
      <c r="A904" s="118" t="s">
        <v>1417</v>
      </c>
      <c r="B904" s="117">
        <v>2023</v>
      </c>
      <c r="C904" s="118" t="s">
        <v>4049</v>
      </c>
      <c r="D904" s="118" t="s">
        <v>4919</v>
      </c>
      <c r="E904" s="116" t="s">
        <v>49</v>
      </c>
      <c r="F904" s="116" t="s">
        <v>22</v>
      </c>
      <c r="G904" s="118"/>
      <c r="H904" s="118" t="s">
        <v>2029</v>
      </c>
      <c r="I904" s="143" t="s">
        <v>45</v>
      </c>
      <c r="J904" s="118" t="s">
        <v>191</v>
      </c>
      <c r="K904" s="117">
        <v>55</v>
      </c>
      <c r="L904" s="118" t="s">
        <v>145</v>
      </c>
      <c r="M904" s="118" t="s">
        <v>3048</v>
      </c>
      <c r="N904" s="118">
        <v>1977</v>
      </c>
      <c r="O904" s="177">
        <v>1</v>
      </c>
      <c r="P904" s="129">
        <v>1072706181</v>
      </c>
      <c r="Q904" s="149" t="s">
        <v>236</v>
      </c>
      <c r="R904" s="118" t="s">
        <v>173</v>
      </c>
      <c r="S904" s="118"/>
      <c r="T904" s="118"/>
      <c r="U904" s="187"/>
      <c r="V904" s="123"/>
      <c r="W904" s="152">
        <v>15150000</v>
      </c>
      <c r="X904" s="127">
        <v>0</v>
      </c>
      <c r="Y904" s="128">
        <v>0</v>
      </c>
      <c r="Z904" s="126">
        <v>0</v>
      </c>
      <c r="AA904" s="122">
        <v>15150000</v>
      </c>
      <c r="AB904" s="154">
        <v>0</v>
      </c>
      <c r="AC904" s="178">
        <v>45289</v>
      </c>
      <c r="AD904" s="178">
        <v>45294</v>
      </c>
      <c r="AE904" s="178">
        <v>45384</v>
      </c>
      <c r="AF904" s="123">
        <f t="shared" si="15"/>
        <v>93</v>
      </c>
      <c r="AG904" s="123"/>
      <c r="AH904" s="123"/>
      <c r="AI904" s="124"/>
      <c r="AJ904" s="124"/>
      <c r="AK904" s="178"/>
      <c r="AL904" s="179"/>
      <c r="AM904" s="118" t="s">
        <v>207</v>
      </c>
      <c r="AN904" s="180">
        <v>0</v>
      </c>
    </row>
    <row r="905" spans="1:40" x14ac:dyDescent="0.3">
      <c r="A905" s="118" t="s">
        <v>1431</v>
      </c>
      <c r="B905" s="117">
        <v>2023</v>
      </c>
      <c r="C905" s="118" t="s">
        <v>4067</v>
      </c>
      <c r="D905" s="118" t="s">
        <v>4959</v>
      </c>
      <c r="E905" s="116" t="s">
        <v>47</v>
      </c>
      <c r="F905" s="116" t="s">
        <v>22</v>
      </c>
      <c r="G905" s="118"/>
      <c r="H905" s="118" t="s">
        <v>2084</v>
      </c>
      <c r="I905" s="143" t="s">
        <v>45</v>
      </c>
      <c r="J905" s="118" t="s">
        <v>191</v>
      </c>
      <c r="K905" s="117">
        <v>57</v>
      </c>
      <c r="L905" s="118" t="s">
        <v>3049</v>
      </c>
      <c r="M905" s="118" t="s">
        <v>3048</v>
      </c>
      <c r="N905" s="118">
        <v>1978</v>
      </c>
      <c r="O905" s="181">
        <v>3</v>
      </c>
      <c r="P905" s="129">
        <v>900300970</v>
      </c>
      <c r="Q905" s="149" t="s">
        <v>2565</v>
      </c>
      <c r="R905" s="149" t="s">
        <v>174</v>
      </c>
      <c r="S905" s="118"/>
      <c r="T905" s="118"/>
      <c r="U905" s="187"/>
      <c r="V905" s="123"/>
      <c r="W905" s="152">
        <v>65000000</v>
      </c>
      <c r="X905" s="127">
        <v>0</v>
      </c>
      <c r="Y905" s="128">
        <v>0</v>
      </c>
      <c r="Z905" s="126">
        <v>0</v>
      </c>
      <c r="AA905" s="122">
        <v>65000000</v>
      </c>
      <c r="AB905" s="154">
        <v>15483926</v>
      </c>
      <c r="AC905" s="178">
        <v>44882</v>
      </c>
      <c r="AD905" s="178">
        <v>44901</v>
      </c>
      <c r="AE905" s="178">
        <v>45322</v>
      </c>
      <c r="AF905" s="123">
        <f t="shared" si="15"/>
        <v>434</v>
      </c>
      <c r="AG905" s="123">
        <v>1</v>
      </c>
      <c r="AH905" s="123">
        <v>260</v>
      </c>
      <c r="AI905" s="124"/>
      <c r="AJ905" s="124"/>
      <c r="AK905" s="178"/>
      <c r="AL905" s="179"/>
      <c r="AM905" s="118" t="s">
        <v>208</v>
      </c>
      <c r="AN905" s="180">
        <v>0.23821424615384615</v>
      </c>
    </row>
    <row r="906" spans="1:40" x14ac:dyDescent="0.3">
      <c r="A906" s="118" t="s">
        <v>1430</v>
      </c>
      <c r="B906" s="117">
        <v>2023</v>
      </c>
      <c r="C906" s="118" t="s">
        <v>4068</v>
      </c>
      <c r="D906" s="118" t="s">
        <v>4960</v>
      </c>
      <c r="E906" s="116" t="s">
        <v>31</v>
      </c>
      <c r="F906" s="116" t="s">
        <v>22</v>
      </c>
      <c r="G906" s="118"/>
      <c r="H906" s="118" t="s">
        <v>2081</v>
      </c>
      <c r="I906" s="143" t="s">
        <v>45</v>
      </c>
      <c r="J906" s="118" t="s">
        <v>191</v>
      </c>
      <c r="K906" s="117">
        <v>57</v>
      </c>
      <c r="L906" s="118" t="s">
        <v>3049</v>
      </c>
      <c r="M906" s="118" t="s">
        <v>3048</v>
      </c>
      <c r="N906" s="118">
        <v>1978</v>
      </c>
      <c r="O906" s="181">
        <v>1</v>
      </c>
      <c r="P906" s="129">
        <v>860353174</v>
      </c>
      <c r="Q906" s="149" t="s">
        <v>521</v>
      </c>
      <c r="R906" s="149" t="s">
        <v>174</v>
      </c>
      <c r="S906" s="118"/>
      <c r="T906" s="118"/>
      <c r="U906" s="187"/>
      <c r="V906" s="123"/>
      <c r="W906" s="152">
        <v>0</v>
      </c>
      <c r="X906" s="127">
        <v>0</v>
      </c>
      <c r="Y906" s="128">
        <v>1</v>
      </c>
      <c r="Z906" s="126">
        <v>0</v>
      </c>
      <c r="AA906" s="122">
        <v>165000000</v>
      </c>
      <c r="AB906" s="154">
        <v>55000000</v>
      </c>
      <c r="AC906" s="178">
        <v>44820</v>
      </c>
      <c r="AD906" s="178">
        <v>44824</v>
      </c>
      <c r="AE906" s="178">
        <v>45382</v>
      </c>
      <c r="AF906" s="123">
        <f t="shared" si="15"/>
        <v>555</v>
      </c>
      <c r="AG906" s="123">
        <v>1</v>
      </c>
      <c r="AH906" s="123">
        <v>450</v>
      </c>
      <c r="AI906" s="124"/>
      <c r="AJ906" s="124"/>
      <c r="AK906" s="178"/>
      <c r="AL906" s="179"/>
      <c r="AM906" s="118" t="s">
        <v>207</v>
      </c>
      <c r="AN906" s="180">
        <v>0.33333333333333331</v>
      </c>
    </row>
    <row r="907" spans="1:40" x14ac:dyDescent="0.3">
      <c r="A907" s="118" t="s">
        <v>1435</v>
      </c>
      <c r="B907" s="117">
        <v>2023</v>
      </c>
      <c r="C907" s="118" t="s">
        <v>4069</v>
      </c>
      <c r="D907" s="118" t="s">
        <v>4961</v>
      </c>
      <c r="E907" s="116" t="s">
        <v>28</v>
      </c>
      <c r="F907" s="116" t="s">
        <v>43</v>
      </c>
      <c r="G907" s="118"/>
      <c r="H907" s="118" t="s">
        <v>2124</v>
      </c>
      <c r="I907" s="143" t="s">
        <v>45</v>
      </c>
      <c r="J907" s="118" t="s">
        <v>191</v>
      </c>
      <c r="K907" s="117">
        <v>49</v>
      </c>
      <c r="L907" s="118" t="s">
        <v>138</v>
      </c>
      <c r="M907" s="118" t="s">
        <v>3052</v>
      </c>
      <c r="N907" s="118">
        <v>1999</v>
      </c>
      <c r="O907" s="181">
        <v>67</v>
      </c>
      <c r="P907" s="129">
        <v>901573477</v>
      </c>
      <c r="Q907" s="149" t="s">
        <v>2569</v>
      </c>
      <c r="R907" s="149" t="s">
        <v>174</v>
      </c>
      <c r="S907" s="118"/>
      <c r="T907" s="118"/>
      <c r="U907" s="187"/>
      <c r="V907" s="123"/>
      <c r="W907" s="120">
        <v>0</v>
      </c>
      <c r="X907" s="127">
        <v>0</v>
      </c>
      <c r="Y907" s="128" t="s">
        <v>3012</v>
      </c>
      <c r="Z907" s="153">
        <v>70000000</v>
      </c>
      <c r="AA907" s="122">
        <v>70000000</v>
      </c>
      <c r="AB907" s="154">
        <v>0</v>
      </c>
      <c r="AC907" s="178">
        <v>44917</v>
      </c>
      <c r="AD907" s="178">
        <v>44939</v>
      </c>
      <c r="AE907" s="178">
        <v>45211</v>
      </c>
      <c r="AF907" s="123">
        <f t="shared" si="15"/>
        <v>290</v>
      </c>
      <c r="AG907" s="123">
        <v>1</v>
      </c>
      <c r="AH907" s="123">
        <v>59</v>
      </c>
      <c r="AI907" s="124"/>
      <c r="AJ907" s="124"/>
      <c r="AK907" s="178"/>
      <c r="AL907" s="179"/>
      <c r="AM907" s="118" t="s">
        <v>208</v>
      </c>
      <c r="AN907" s="180">
        <v>0</v>
      </c>
    </row>
    <row r="908" spans="1:40" x14ac:dyDescent="0.3">
      <c r="A908" s="116" t="s">
        <v>1011</v>
      </c>
      <c r="B908" s="117">
        <v>2023</v>
      </c>
      <c r="C908" s="118" t="s">
        <v>3411</v>
      </c>
      <c r="D908" s="118" t="s">
        <v>4279</v>
      </c>
      <c r="E908" s="116" t="s">
        <v>36</v>
      </c>
      <c r="F908" s="116" t="s">
        <v>22</v>
      </c>
      <c r="G908" s="118"/>
      <c r="H908" s="118" t="s">
        <v>2033</v>
      </c>
      <c r="I908" s="143" t="s">
        <v>45</v>
      </c>
      <c r="J908" s="118" t="s">
        <v>191</v>
      </c>
      <c r="K908" s="117">
        <v>24</v>
      </c>
      <c r="L908" s="118" t="s">
        <v>3043</v>
      </c>
      <c r="M908" s="118" t="s">
        <v>3042</v>
      </c>
      <c r="N908" s="118">
        <v>1965</v>
      </c>
      <c r="O908" s="181">
        <v>1</v>
      </c>
      <c r="P908" s="129">
        <v>900413030</v>
      </c>
      <c r="Q908" s="149" t="s">
        <v>2366</v>
      </c>
      <c r="R908" s="118" t="s">
        <v>174</v>
      </c>
      <c r="S908" s="118"/>
      <c r="T908" s="118"/>
      <c r="U908" s="187"/>
      <c r="V908" s="123"/>
      <c r="W908" s="152">
        <v>612450088</v>
      </c>
      <c r="X908" s="127">
        <v>0</v>
      </c>
      <c r="Y908" s="128">
        <v>0</v>
      </c>
      <c r="Z908" s="126">
        <v>0</v>
      </c>
      <c r="AA908" s="152">
        <v>612450088</v>
      </c>
      <c r="AB908" s="154">
        <v>591749315</v>
      </c>
      <c r="AC908" s="178">
        <v>45040</v>
      </c>
      <c r="AD908" s="178">
        <v>45049</v>
      </c>
      <c r="AE908" s="178">
        <v>45504</v>
      </c>
      <c r="AF908" s="123">
        <f t="shared" si="15"/>
        <v>457</v>
      </c>
      <c r="AG908" s="123"/>
      <c r="AH908" s="123"/>
      <c r="AI908" s="124"/>
      <c r="AJ908" s="124"/>
      <c r="AK908" s="178"/>
      <c r="AL908" s="179"/>
      <c r="AM908" s="118" t="s">
        <v>207</v>
      </c>
      <c r="AN908" s="180">
        <v>0.9662000652696453</v>
      </c>
    </row>
    <row r="909" spans="1:40" x14ac:dyDescent="0.3">
      <c r="A909" s="116" t="s">
        <v>1011</v>
      </c>
      <c r="B909" s="117">
        <v>2023</v>
      </c>
      <c r="C909" s="118" t="s">
        <v>3411</v>
      </c>
      <c r="D909" s="118" t="s">
        <v>4279</v>
      </c>
      <c r="E909" s="116" t="s">
        <v>36</v>
      </c>
      <c r="F909" s="116" t="s">
        <v>22</v>
      </c>
      <c r="G909" s="118"/>
      <c r="H909" s="118" t="s">
        <v>2033</v>
      </c>
      <c r="I909" s="143" t="s">
        <v>45</v>
      </c>
      <c r="J909" s="118" t="s">
        <v>191</v>
      </c>
      <c r="K909" s="117">
        <v>39</v>
      </c>
      <c r="L909" s="118" t="s">
        <v>125</v>
      </c>
      <c r="M909" s="118" t="s">
        <v>3047</v>
      </c>
      <c r="N909" s="118">
        <v>1973</v>
      </c>
      <c r="O909" s="181">
        <v>1</v>
      </c>
      <c r="P909" s="129">
        <v>900413030</v>
      </c>
      <c r="Q909" s="149" t="s">
        <v>2366</v>
      </c>
      <c r="R909" s="118" t="s">
        <v>174</v>
      </c>
      <c r="S909" s="118"/>
      <c r="T909" s="118"/>
      <c r="U909" s="187"/>
      <c r="V909" s="123"/>
      <c r="W909" s="152">
        <v>121755679</v>
      </c>
      <c r="X909" s="127">
        <v>0</v>
      </c>
      <c r="Y909" s="128">
        <v>0</v>
      </c>
      <c r="Z909" s="126">
        <v>0</v>
      </c>
      <c r="AA909" s="152">
        <v>121755679</v>
      </c>
      <c r="AB909" s="154">
        <v>121525820</v>
      </c>
      <c r="AC909" s="178">
        <v>45040</v>
      </c>
      <c r="AD909" s="178">
        <v>45049</v>
      </c>
      <c r="AE909" s="178">
        <v>45504</v>
      </c>
      <c r="AF909" s="123">
        <f t="shared" si="15"/>
        <v>457</v>
      </c>
      <c r="AG909" s="123"/>
      <c r="AH909" s="123"/>
      <c r="AI909" s="124"/>
      <c r="AJ909" s="124"/>
      <c r="AK909" s="178"/>
      <c r="AL909" s="179"/>
      <c r="AM909" s="118" t="s">
        <v>207</v>
      </c>
      <c r="AN909" s="180">
        <v>0.99811212912705283</v>
      </c>
    </row>
    <row r="910" spans="1:40" x14ac:dyDescent="0.3">
      <c r="A910" s="116" t="s">
        <v>1011</v>
      </c>
      <c r="B910" s="117">
        <v>2023</v>
      </c>
      <c r="C910" s="118" t="s">
        <v>3411</v>
      </c>
      <c r="D910" s="118" t="s">
        <v>4279</v>
      </c>
      <c r="E910" s="116" t="s">
        <v>36</v>
      </c>
      <c r="F910" s="116" t="s">
        <v>22</v>
      </c>
      <c r="G910" s="118"/>
      <c r="H910" s="118" t="s">
        <v>2033</v>
      </c>
      <c r="I910" s="143" t="s">
        <v>45</v>
      </c>
      <c r="J910" s="118" t="s">
        <v>191</v>
      </c>
      <c r="K910" s="117">
        <v>55</v>
      </c>
      <c r="L910" s="118" t="s">
        <v>145</v>
      </c>
      <c r="M910" s="118" t="s">
        <v>3048</v>
      </c>
      <c r="N910" s="118">
        <v>1977</v>
      </c>
      <c r="O910" s="181">
        <v>1</v>
      </c>
      <c r="P910" s="129">
        <v>899999061</v>
      </c>
      <c r="Q910" s="149" t="s">
        <v>2560</v>
      </c>
      <c r="R910" s="118" t="s">
        <v>174</v>
      </c>
      <c r="S910" s="118"/>
      <c r="T910" s="118"/>
      <c r="U910" s="187"/>
      <c r="V910" s="123"/>
      <c r="W910" s="152">
        <v>70000000</v>
      </c>
      <c r="X910" s="127">
        <v>0</v>
      </c>
      <c r="Y910" s="128">
        <v>0</v>
      </c>
      <c r="Z910" s="126">
        <v>0</v>
      </c>
      <c r="AA910" s="122">
        <v>70000000</v>
      </c>
      <c r="AB910" s="154">
        <v>67359626</v>
      </c>
      <c r="AC910" s="178">
        <v>45040</v>
      </c>
      <c r="AD910" s="178">
        <v>45049</v>
      </c>
      <c r="AE910" s="178">
        <v>45504</v>
      </c>
      <c r="AF910" s="123">
        <f t="shared" si="15"/>
        <v>457</v>
      </c>
      <c r="AG910" s="123"/>
      <c r="AH910" s="123"/>
      <c r="AI910" s="124"/>
      <c r="AJ910" s="124"/>
      <c r="AK910" s="178"/>
      <c r="AL910" s="179"/>
      <c r="AM910" s="118" t="s">
        <v>207</v>
      </c>
      <c r="AN910" s="180">
        <v>0.96228037142857148</v>
      </c>
    </row>
    <row r="911" spans="1:40" x14ac:dyDescent="0.3">
      <c r="A911" s="165">
        <v>20236120013363</v>
      </c>
      <c r="B911" s="117">
        <v>2023</v>
      </c>
      <c r="C911" s="118"/>
      <c r="D911" s="118"/>
      <c r="E911" s="116" t="s">
        <v>38</v>
      </c>
      <c r="F911" s="116" t="s">
        <v>38</v>
      </c>
      <c r="G911" s="118"/>
      <c r="H911" s="118" t="s">
        <v>2059</v>
      </c>
      <c r="I911" s="143" t="s">
        <v>45</v>
      </c>
      <c r="J911" s="118" t="s">
        <v>191</v>
      </c>
      <c r="K911" s="117">
        <v>55</v>
      </c>
      <c r="L911" s="118" t="s">
        <v>145</v>
      </c>
      <c r="M911" s="118" t="s">
        <v>3048</v>
      </c>
      <c r="N911" s="124">
        <v>1977</v>
      </c>
      <c r="O911" s="140"/>
      <c r="P911" s="129">
        <v>860011153</v>
      </c>
      <c r="Q911" s="149" t="s">
        <v>522</v>
      </c>
      <c r="R911" s="149" t="s">
        <v>174</v>
      </c>
      <c r="S911" s="118"/>
      <c r="T911" s="118"/>
      <c r="U911" s="118"/>
      <c r="V911" s="123"/>
      <c r="W911" s="152">
        <v>1061226</v>
      </c>
      <c r="X911" s="127">
        <v>0</v>
      </c>
      <c r="Y911" s="128">
        <v>0</v>
      </c>
      <c r="Z911" s="126">
        <v>0</v>
      </c>
      <c r="AA911" s="122">
        <v>1061226</v>
      </c>
      <c r="AB911" s="154">
        <v>0</v>
      </c>
      <c r="AC911" s="141"/>
      <c r="AD911" s="141"/>
      <c r="AE911" s="141"/>
      <c r="AF911" s="118"/>
      <c r="AG911" s="118"/>
      <c r="AH911" s="118"/>
      <c r="AI911" s="118"/>
      <c r="AJ911" s="118"/>
      <c r="AK911" s="141"/>
      <c r="AL911" s="142"/>
      <c r="AM911" s="118"/>
      <c r="AN911" s="180">
        <v>0</v>
      </c>
    </row>
    <row r="912" spans="1:40" x14ac:dyDescent="0.3">
      <c r="A912" s="165">
        <v>20236120013363</v>
      </c>
      <c r="B912" s="117">
        <v>2023</v>
      </c>
      <c r="C912" s="118"/>
      <c r="D912" s="118"/>
      <c r="E912" s="116" t="s">
        <v>38</v>
      </c>
      <c r="F912" s="116" t="s">
        <v>38</v>
      </c>
      <c r="G912" s="118"/>
      <c r="H912" s="118" t="s">
        <v>2059</v>
      </c>
      <c r="I912" s="143" t="s">
        <v>45</v>
      </c>
      <c r="J912" s="118" t="s">
        <v>191</v>
      </c>
      <c r="K912" s="117">
        <v>45</v>
      </c>
      <c r="L912" s="118" t="s">
        <v>3051</v>
      </c>
      <c r="M912" s="118" t="s">
        <v>3047</v>
      </c>
      <c r="N912" s="124">
        <v>1998</v>
      </c>
      <c r="O912" s="140"/>
      <c r="P912" s="129">
        <v>860011153</v>
      </c>
      <c r="Q912" s="149" t="s">
        <v>522</v>
      </c>
      <c r="R912" s="149" t="s">
        <v>174</v>
      </c>
      <c r="S912" s="118"/>
      <c r="T912" s="118"/>
      <c r="U912" s="118"/>
      <c r="V912" s="123"/>
      <c r="W912" s="152">
        <v>954508</v>
      </c>
      <c r="X912" s="127">
        <v>0</v>
      </c>
      <c r="Y912" s="128">
        <v>0</v>
      </c>
      <c r="Z912" s="126">
        <v>0</v>
      </c>
      <c r="AA912" s="122">
        <v>954508</v>
      </c>
      <c r="AB912" s="154">
        <v>0</v>
      </c>
      <c r="AC912" s="141"/>
      <c r="AD912" s="141"/>
      <c r="AE912" s="141"/>
      <c r="AF912" s="118"/>
      <c r="AG912" s="118"/>
      <c r="AH912" s="118"/>
      <c r="AI912" s="118"/>
      <c r="AJ912" s="118"/>
      <c r="AK912" s="141"/>
      <c r="AL912" s="142"/>
      <c r="AM912" s="118"/>
      <c r="AN912" s="180">
        <v>0</v>
      </c>
    </row>
    <row r="913" spans="1:40" x14ac:dyDescent="0.3">
      <c r="A913" s="165">
        <v>20236120013363</v>
      </c>
      <c r="B913" s="117">
        <v>2023</v>
      </c>
      <c r="C913" s="118"/>
      <c r="D913" s="118"/>
      <c r="E913" s="116" t="s">
        <v>38</v>
      </c>
      <c r="F913" s="116" t="s">
        <v>38</v>
      </c>
      <c r="G913" s="118"/>
      <c r="H913" s="118" t="s">
        <v>2059</v>
      </c>
      <c r="I913" s="143" t="s">
        <v>45</v>
      </c>
      <c r="J913" s="118" t="s">
        <v>191</v>
      </c>
      <c r="K913" s="117">
        <v>45</v>
      </c>
      <c r="L913" s="118" t="s">
        <v>3051</v>
      </c>
      <c r="M913" s="118" t="s">
        <v>3047</v>
      </c>
      <c r="N913" s="124">
        <v>1998</v>
      </c>
      <c r="O913" s="140"/>
      <c r="P913" s="129">
        <v>860011153</v>
      </c>
      <c r="Q913" s="149" t="s">
        <v>522</v>
      </c>
      <c r="R913" s="149" t="s">
        <v>174</v>
      </c>
      <c r="S913" s="118"/>
      <c r="T913" s="118"/>
      <c r="U913" s="118"/>
      <c r="V913" s="123"/>
      <c r="W913" s="152">
        <v>760606</v>
      </c>
      <c r="X913" s="127">
        <v>0</v>
      </c>
      <c r="Y913" s="128">
        <v>0</v>
      </c>
      <c r="Z913" s="126">
        <v>0</v>
      </c>
      <c r="AA913" s="122">
        <v>760606</v>
      </c>
      <c r="AB913" s="154">
        <v>0</v>
      </c>
      <c r="AC913" s="141"/>
      <c r="AD913" s="141"/>
      <c r="AE913" s="141"/>
      <c r="AF913" s="118"/>
      <c r="AG913" s="118"/>
      <c r="AH913" s="118"/>
      <c r="AI913" s="118"/>
      <c r="AJ913" s="118"/>
      <c r="AK913" s="141"/>
      <c r="AL913" s="142"/>
      <c r="AM913" s="118"/>
      <c r="AN913" s="180">
        <v>0</v>
      </c>
    </row>
    <row r="914" spans="1:40" x14ac:dyDescent="0.3">
      <c r="A914" s="116" t="s">
        <v>999</v>
      </c>
      <c r="B914" s="117">
        <v>2023</v>
      </c>
      <c r="C914" s="118" t="s">
        <v>69</v>
      </c>
      <c r="D914" s="118" t="s">
        <v>4920</v>
      </c>
      <c r="E914" s="116" t="s">
        <v>38</v>
      </c>
      <c r="F914" s="116" t="s">
        <v>38</v>
      </c>
      <c r="G914" s="116"/>
      <c r="H914" s="116" t="s">
        <v>1752</v>
      </c>
      <c r="I914" s="143" t="s">
        <v>45</v>
      </c>
      <c r="J914" s="118" t="s">
        <v>191</v>
      </c>
      <c r="K914" s="117">
        <v>49</v>
      </c>
      <c r="L914" s="118" t="s">
        <v>138</v>
      </c>
      <c r="M914" s="118" t="s">
        <v>3052</v>
      </c>
      <c r="N914" s="184">
        <v>1999</v>
      </c>
      <c r="O914" s="181">
        <v>1</v>
      </c>
      <c r="P914" s="129">
        <v>811009788</v>
      </c>
      <c r="Q914" s="148" t="s">
        <v>514</v>
      </c>
      <c r="R914" s="118" t="s">
        <v>174</v>
      </c>
      <c r="S914" s="118"/>
      <c r="T914" s="118"/>
      <c r="U914" s="190"/>
      <c r="V914" s="125"/>
      <c r="W914" s="152">
        <v>85000000</v>
      </c>
      <c r="X914" s="127">
        <v>0</v>
      </c>
      <c r="Y914" s="128">
        <v>0</v>
      </c>
      <c r="Z914" s="126">
        <v>0</v>
      </c>
      <c r="AA914" s="122">
        <v>85000000</v>
      </c>
      <c r="AB914" s="154">
        <v>39089143</v>
      </c>
      <c r="AC914" s="178">
        <v>45029</v>
      </c>
      <c r="AD914" s="178">
        <v>45029</v>
      </c>
      <c r="AE914" s="178">
        <v>45369</v>
      </c>
      <c r="AF914" s="123">
        <f t="shared" ref="AF914:AF940" si="16">DAYS360(AC914,AE914)</f>
        <v>335</v>
      </c>
      <c r="AG914" s="123"/>
      <c r="AH914" s="123"/>
      <c r="AI914" s="124"/>
      <c r="AJ914" s="124"/>
      <c r="AK914" s="178"/>
      <c r="AL914" s="179"/>
      <c r="AM914" s="118" t="s">
        <v>207</v>
      </c>
      <c r="AN914" s="180">
        <v>0.45987227058823532</v>
      </c>
    </row>
    <row r="915" spans="1:40" x14ac:dyDescent="0.3">
      <c r="A915" s="116" t="s">
        <v>1000</v>
      </c>
      <c r="B915" s="117">
        <v>2023</v>
      </c>
      <c r="C915" s="118" t="s">
        <v>69</v>
      </c>
      <c r="D915" s="118" t="s">
        <v>4921</v>
      </c>
      <c r="E915" s="116" t="s">
        <v>38</v>
      </c>
      <c r="F915" s="116" t="s">
        <v>38</v>
      </c>
      <c r="G915" s="116"/>
      <c r="H915" s="116" t="s">
        <v>533</v>
      </c>
      <c r="I915" s="143" t="s">
        <v>45</v>
      </c>
      <c r="J915" s="118" t="s">
        <v>191</v>
      </c>
      <c r="K915" s="117">
        <v>57</v>
      </c>
      <c r="L915" s="118" t="s">
        <v>3049</v>
      </c>
      <c r="M915" s="118" t="s">
        <v>3048</v>
      </c>
      <c r="N915" s="184">
        <v>1978</v>
      </c>
      <c r="O915" s="181">
        <v>1</v>
      </c>
      <c r="P915" s="129">
        <v>901677292</v>
      </c>
      <c r="Q915" s="148" t="s">
        <v>2358</v>
      </c>
      <c r="R915" s="149" t="s">
        <v>175</v>
      </c>
      <c r="S915" s="118">
        <v>900064747</v>
      </c>
      <c r="T915" s="118" t="s">
        <v>5014</v>
      </c>
      <c r="U915" s="190">
        <v>0.5</v>
      </c>
      <c r="V915" s="125"/>
      <c r="W915" s="152">
        <v>172194526</v>
      </c>
      <c r="X915" s="127">
        <v>0</v>
      </c>
      <c r="Y915" s="128">
        <v>0</v>
      </c>
      <c r="Z915" s="126">
        <v>0</v>
      </c>
      <c r="AA915" s="122">
        <v>172194526</v>
      </c>
      <c r="AB915" s="154">
        <v>101818615</v>
      </c>
      <c r="AC915" s="178">
        <v>45034</v>
      </c>
      <c r="AD915" s="178">
        <v>45040</v>
      </c>
      <c r="AE915" s="178">
        <v>45374</v>
      </c>
      <c r="AF915" s="123">
        <f t="shared" si="16"/>
        <v>335</v>
      </c>
      <c r="AG915" s="123">
        <v>1</v>
      </c>
      <c r="AH915" s="123">
        <v>30</v>
      </c>
      <c r="AI915" s="124"/>
      <c r="AJ915" s="124"/>
      <c r="AK915" s="178"/>
      <c r="AL915" s="179"/>
      <c r="AM915" s="118" t="s">
        <v>207</v>
      </c>
      <c r="AN915" s="180">
        <v>0.59129995224122278</v>
      </c>
    </row>
    <row r="916" spans="1:40" x14ac:dyDescent="0.3">
      <c r="A916" s="116"/>
      <c r="B916" s="117"/>
      <c r="C916" s="118"/>
      <c r="D916" s="118"/>
      <c r="E916" s="116"/>
      <c r="F916" s="116"/>
      <c r="G916" s="116"/>
      <c r="H916" s="116"/>
      <c r="I916" s="143"/>
      <c r="J916" s="118"/>
      <c r="K916" s="117"/>
      <c r="L916" s="118"/>
      <c r="M916" s="118"/>
      <c r="N916" s="184"/>
      <c r="O916" s="181"/>
      <c r="P916" s="129"/>
      <c r="Q916" s="148"/>
      <c r="R916" s="149"/>
      <c r="S916" s="118">
        <v>900592281</v>
      </c>
      <c r="T916" s="118" t="s">
        <v>5015</v>
      </c>
      <c r="U916" s="190">
        <v>0.25</v>
      </c>
      <c r="V916" s="125"/>
      <c r="W916" s="152"/>
      <c r="X916" s="127"/>
      <c r="Y916" s="128"/>
      <c r="Z916" s="126"/>
      <c r="AA916" s="122"/>
      <c r="AB916" s="154"/>
      <c r="AC916" s="178"/>
      <c r="AD916" s="178"/>
      <c r="AE916" s="178"/>
      <c r="AF916" s="123"/>
      <c r="AG916" s="123"/>
      <c r="AH916" s="123"/>
      <c r="AI916" s="124"/>
      <c r="AJ916" s="124"/>
      <c r="AK916" s="178"/>
      <c r="AL916" s="179"/>
      <c r="AM916" s="118"/>
      <c r="AN916" s="180"/>
    </row>
    <row r="917" spans="1:40" x14ac:dyDescent="0.3">
      <c r="A917" s="116"/>
      <c r="B917" s="117"/>
      <c r="C917" s="118"/>
      <c r="D917" s="118"/>
      <c r="E917" s="116"/>
      <c r="F917" s="116"/>
      <c r="G917" s="116"/>
      <c r="H917" s="116"/>
      <c r="I917" s="143"/>
      <c r="J917" s="118"/>
      <c r="K917" s="117"/>
      <c r="L917" s="118"/>
      <c r="M917" s="118"/>
      <c r="N917" s="184"/>
      <c r="O917" s="181"/>
      <c r="P917" s="129"/>
      <c r="Q917" s="148"/>
      <c r="R917" s="149"/>
      <c r="S917" s="118">
        <v>901450900</v>
      </c>
      <c r="T917" s="118" t="s">
        <v>5016</v>
      </c>
      <c r="U917" s="190">
        <v>0.25</v>
      </c>
      <c r="V917" s="125"/>
      <c r="W917" s="152"/>
      <c r="X917" s="127"/>
      <c r="Y917" s="128"/>
      <c r="Z917" s="126"/>
      <c r="AA917" s="122"/>
      <c r="AB917" s="154"/>
      <c r="AC917" s="178"/>
      <c r="AD917" s="178"/>
      <c r="AE917" s="178"/>
      <c r="AF917" s="123"/>
      <c r="AG917" s="123"/>
      <c r="AH917" s="123"/>
      <c r="AI917" s="124"/>
      <c r="AJ917" s="124"/>
      <c r="AK917" s="178"/>
      <c r="AL917" s="179"/>
      <c r="AM917" s="118"/>
      <c r="AN917" s="180"/>
    </row>
    <row r="918" spans="1:40" x14ac:dyDescent="0.3">
      <c r="A918" s="116" t="s">
        <v>1001</v>
      </c>
      <c r="B918" s="117">
        <v>2023</v>
      </c>
      <c r="C918" s="118" t="s">
        <v>69</v>
      </c>
      <c r="D918" s="118" t="s">
        <v>4922</v>
      </c>
      <c r="E918" s="116" t="s">
        <v>38</v>
      </c>
      <c r="F918" s="116" t="s">
        <v>38</v>
      </c>
      <c r="G918" s="116"/>
      <c r="H918" s="116" t="s">
        <v>1753</v>
      </c>
      <c r="I918" s="143" t="s">
        <v>45</v>
      </c>
      <c r="J918" s="118" t="s">
        <v>191</v>
      </c>
      <c r="K918" s="117">
        <v>57</v>
      </c>
      <c r="L918" s="118" t="s">
        <v>3049</v>
      </c>
      <c r="M918" s="118" t="s">
        <v>3048</v>
      </c>
      <c r="N918" s="184">
        <v>1978</v>
      </c>
      <c r="O918" s="181">
        <v>1</v>
      </c>
      <c r="P918" s="129">
        <v>800058607</v>
      </c>
      <c r="Q918" s="148" t="s">
        <v>515</v>
      </c>
      <c r="R918" s="118" t="s">
        <v>174</v>
      </c>
      <c r="S918" s="118"/>
      <c r="T918" s="118"/>
      <c r="U918" s="190"/>
      <c r="V918" s="125"/>
      <c r="W918" s="152">
        <v>187918827</v>
      </c>
      <c r="X918" s="127">
        <v>0</v>
      </c>
      <c r="Y918" s="128">
        <v>0</v>
      </c>
      <c r="Z918" s="126">
        <v>0</v>
      </c>
      <c r="AA918" s="122">
        <v>187918827</v>
      </c>
      <c r="AB918" s="154">
        <v>187918827</v>
      </c>
      <c r="AC918" s="178">
        <v>45034</v>
      </c>
      <c r="AD918" s="178">
        <v>45041</v>
      </c>
      <c r="AE918" s="178">
        <v>45345</v>
      </c>
      <c r="AF918" s="123">
        <f t="shared" si="16"/>
        <v>305</v>
      </c>
      <c r="AG918" s="123"/>
      <c r="AH918" s="123"/>
      <c r="AI918" s="124"/>
      <c r="AJ918" s="124"/>
      <c r="AK918" s="178"/>
      <c r="AL918" s="179"/>
      <c r="AM918" s="118" t="s">
        <v>208</v>
      </c>
      <c r="AN918" s="180">
        <v>1</v>
      </c>
    </row>
    <row r="919" spans="1:40" x14ac:dyDescent="0.3">
      <c r="A919" s="116" t="s">
        <v>1002</v>
      </c>
      <c r="B919" s="117">
        <v>2023</v>
      </c>
      <c r="C919" s="118" t="s">
        <v>69</v>
      </c>
      <c r="D919" s="118" t="s">
        <v>4923</v>
      </c>
      <c r="E919" s="116" t="s">
        <v>38</v>
      </c>
      <c r="F919" s="116" t="s">
        <v>38</v>
      </c>
      <c r="G919" s="116"/>
      <c r="H919" s="116" t="s">
        <v>1754</v>
      </c>
      <c r="I919" s="143" t="s">
        <v>45</v>
      </c>
      <c r="J919" s="118" t="s">
        <v>191</v>
      </c>
      <c r="K919" s="117">
        <v>14</v>
      </c>
      <c r="L919" s="118" t="s">
        <v>104</v>
      </c>
      <c r="M919" s="118" t="s">
        <v>3042</v>
      </c>
      <c r="N919" s="184">
        <v>2000</v>
      </c>
      <c r="O919" s="181">
        <v>1</v>
      </c>
      <c r="P919" s="129">
        <v>900442893</v>
      </c>
      <c r="Q919" s="148" t="s">
        <v>516</v>
      </c>
      <c r="R919" s="118" t="s">
        <v>174</v>
      </c>
      <c r="S919" s="118"/>
      <c r="T919" s="118"/>
      <c r="U919" s="190"/>
      <c r="V919" s="125"/>
      <c r="W919" s="152">
        <v>25127022</v>
      </c>
      <c r="X919" s="127">
        <v>0</v>
      </c>
      <c r="Y919" s="128">
        <v>0</v>
      </c>
      <c r="Z919" s="126">
        <v>0</v>
      </c>
      <c r="AA919" s="122">
        <v>25127022</v>
      </c>
      <c r="AB919" s="154">
        <v>25127022</v>
      </c>
      <c r="AC919" s="178">
        <v>45034</v>
      </c>
      <c r="AD919" s="178">
        <v>45048</v>
      </c>
      <c r="AE919" s="178">
        <v>45132</v>
      </c>
      <c r="AF919" s="123">
        <f t="shared" si="16"/>
        <v>97</v>
      </c>
      <c r="AG919" s="123"/>
      <c r="AH919" s="123"/>
      <c r="AI919" s="124"/>
      <c r="AJ919" s="124"/>
      <c r="AK919" s="178"/>
      <c r="AL919" s="179"/>
      <c r="AM919" s="118" t="s">
        <v>208</v>
      </c>
      <c r="AN919" s="180">
        <v>1</v>
      </c>
    </row>
    <row r="920" spans="1:40" x14ac:dyDescent="0.3">
      <c r="A920" s="116" t="s">
        <v>1021</v>
      </c>
      <c r="B920" s="117">
        <v>2023</v>
      </c>
      <c r="C920" s="118" t="s">
        <v>69</v>
      </c>
      <c r="D920" s="118" t="s">
        <v>4924</v>
      </c>
      <c r="E920" s="116" t="s">
        <v>38</v>
      </c>
      <c r="F920" s="116" t="s">
        <v>38</v>
      </c>
      <c r="G920" s="116"/>
      <c r="H920" s="116" t="s">
        <v>1767</v>
      </c>
      <c r="I920" s="143" t="s">
        <v>45</v>
      </c>
      <c r="J920" s="118" t="s">
        <v>191</v>
      </c>
      <c r="K920" s="117">
        <v>14</v>
      </c>
      <c r="L920" s="118" t="s">
        <v>104</v>
      </c>
      <c r="M920" s="118" t="s">
        <v>3042</v>
      </c>
      <c r="N920" s="184">
        <v>2000</v>
      </c>
      <c r="O920" s="181">
        <v>1</v>
      </c>
      <c r="P920" s="129">
        <v>900442893</v>
      </c>
      <c r="Q920" s="148" t="s">
        <v>516</v>
      </c>
      <c r="R920" s="118" t="s">
        <v>174</v>
      </c>
      <c r="S920" s="118"/>
      <c r="T920" s="118"/>
      <c r="U920" s="190"/>
      <c r="V920" s="125"/>
      <c r="W920" s="152">
        <v>46159015</v>
      </c>
      <c r="X920" s="127">
        <v>0</v>
      </c>
      <c r="Y920" s="128">
        <v>0</v>
      </c>
      <c r="Z920" s="126">
        <v>0</v>
      </c>
      <c r="AA920" s="122">
        <v>46159015</v>
      </c>
      <c r="AB920" s="154">
        <v>46159015</v>
      </c>
      <c r="AC920" s="178">
        <v>45049</v>
      </c>
      <c r="AD920" s="178">
        <v>45062</v>
      </c>
      <c r="AE920" s="178">
        <v>45143</v>
      </c>
      <c r="AF920" s="123">
        <f t="shared" si="16"/>
        <v>92</v>
      </c>
      <c r="AG920" s="123"/>
      <c r="AH920" s="123"/>
      <c r="AI920" s="124"/>
      <c r="AJ920" s="124"/>
      <c r="AK920" s="178"/>
      <c r="AL920" s="179"/>
      <c r="AM920" s="118" t="s">
        <v>208</v>
      </c>
      <c r="AN920" s="180">
        <v>1</v>
      </c>
    </row>
    <row r="921" spans="1:40" x14ac:dyDescent="0.3">
      <c r="A921" s="116" t="s">
        <v>1037</v>
      </c>
      <c r="B921" s="117">
        <v>2023</v>
      </c>
      <c r="C921" s="118" t="s">
        <v>69</v>
      </c>
      <c r="D921" s="118" t="s">
        <v>4925</v>
      </c>
      <c r="E921" s="116" t="s">
        <v>38</v>
      </c>
      <c r="F921" s="116" t="s">
        <v>38</v>
      </c>
      <c r="G921" s="116"/>
      <c r="H921" s="116" t="s">
        <v>1781</v>
      </c>
      <c r="I921" s="143" t="s">
        <v>45</v>
      </c>
      <c r="J921" s="118" t="s">
        <v>191</v>
      </c>
      <c r="K921" s="116">
        <v>48</v>
      </c>
      <c r="L921" s="118" t="s">
        <v>134</v>
      </c>
      <c r="M921" s="118" t="s">
        <v>3047</v>
      </c>
      <c r="N921" s="184">
        <v>2033</v>
      </c>
      <c r="O921" s="181">
        <v>1</v>
      </c>
      <c r="P921" s="129">
        <v>890301886</v>
      </c>
      <c r="Q921" s="148" t="s">
        <v>2389</v>
      </c>
      <c r="R921" s="118" t="s">
        <v>174</v>
      </c>
      <c r="S921" s="118"/>
      <c r="T921" s="118"/>
      <c r="U921" s="190"/>
      <c r="V921" s="125"/>
      <c r="W921" s="152">
        <v>172159000</v>
      </c>
      <c r="X921" s="127">
        <v>0</v>
      </c>
      <c r="Y921" s="128">
        <v>0</v>
      </c>
      <c r="Z921" s="126">
        <v>0</v>
      </c>
      <c r="AA921" s="122">
        <v>172159000</v>
      </c>
      <c r="AB921" s="154">
        <v>172158919</v>
      </c>
      <c r="AC921" s="178">
        <v>45072</v>
      </c>
      <c r="AD921" s="178">
        <v>45075</v>
      </c>
      <c r="AE921" s="178">
        <v>45199</v>
      </c>
      <c r="AF921" s="123">
        <f t="shared" si="16"/>
        <v>124</v>
      </c>
      <c r="AG921" s="123"/>
      <c r="AH921" s="123"/>
      <c r="AI921" s="124"/>
      <c r="AJ921" s="124"/>
      <c r="AK921" s="178"/>
      <c r="AL921" s="179"/>
      <c r="AM921" s="118" t="s">
        <v>208</v>
      </c>
      <c r="AN921" s="180">
        <v>0.99999952950470206</v>
      </c>
    </row>
    <row r="922" spans="1:40" x14ac:dyDescent="0.3">
      <c r="A922" s="116" t="s">
        <v>1041</v>
      </c>
      <c r="B922" s="117">
        <v>2023</v>
      </c>
      <c r="C922" s="118" t="s">
        <v>69</v>
      </c>
      <c r="D922" s="118" t="s">
        <v>4926</v>
      </c>
      <c r="E922" s="116" t="s">
        <v>38</v>
      </c>
      <c r="F922" s="116" t="s">
        <v>38</v>
      </c>
      <c r="G922" s="116"/>
      <c r="H922" s="116" t="s">
        <v>534</v>
      </c>
      <c r="I922" s="143" t="s">
        <v>45</v>
      </c>
      <c r="J922" s="118" t="s">
        <v>191</v>
      </c>
      <c r="K922" s="116">
        <v>14</v>
      </c>
      <c r="L922" s="118" t="s">
        <v>104</v>
      </c>
      <c r="M922" s="118" t="s">
        <v>3042</v>
      </c>
      <c r="N922" s="184">
        <v>2000</v>
      </c>
      <c r="O922" s="181">
        <v>1</v>
      </c>
      <c r="P922" s="129">
        <v>830037278</v>
      </c>
      <c r="Q922" s="148" t="s">
        <v>2392</v>
      </c>
      <c r="R922" s="118" t="s">
        <v>174</v>
      </c>
      <c r="S922" s="118"/>
      <c r="T922" s="118"/>
      <c r="U922" s="190"/>
      <c r="V922" s="125"/>
      <c r="W922" s="152">
        <v>155000001</v>
      </c>
      <c r="X922" s="127">
        <v>0</v>
      </c>
      <c r="Y922" s="128">
        <v>0</v>
      </c>
      <c r="Z922" s="126">
        <v>0</v>
      </c>
      <c r="AA922" s="122">
        <v>155000001</v>
      </c>
      <c r="AB922" s="154">
        <v>155000001</v>
      </c>
      <c r="AC922" s="178">
        <v>45077</v>
      </c>
      <c r="AD922" s="178">
        <v>45111</v>
      </c>
      <c r="AE922" s="178">
        <v>45175</v>
      </c>
      <c r="AF922" s="123">
        <f t="shared" si="16"/>
        <v>96</v>
      </c>
      <c r="AG922" s="123"/>
      <c r="AH922" s="123"/>
      <c r="AI922" s="124"/>
      <c r="AJ922" s="124"/>
      <c r="AK922" s="178"/>
      <c r="AL922" s="179"/>
      <c r="AM922" s="118" t="s">
        <v>208</v>
      </c>
      <c r="AN922" s="180">
        <v>1</v>
      </c>
    </row>
    <row r="923" spans="1:40" x14ac:dyDescent="0.3">
      <c r="A923" s="116" t="s">
        <v>1104</v>
      </c>
      <c r="B923" s="117">
        <v>2023</v>
      </c>
      <c r="C923" s="118" t="s">
        <v>69</v>
      </c>
      <c r="D923" s="118" t="s">
        <v>4927</v>
      </c>
      <c r="E923" s="116" t="s">
        <v>38</v>
      </c>
      <c r="F923" s="116" t="s">
        <v>38</v>
      </c>
      <c r="G923" s="116"/>
      <c r="H923" s="116" t="s">
        <v>1828</v>
      </c>
      <c r="I923" s="143" t="s">
        <v>45</v>
      </c>
      <c r="J923" s="118" t="s">
        <v>191</v>
      </c>
      <c r="K923" s="117">
        <v>12</v>
      </c>
      <c r="L923" s="118" t="s">
        <v>556</v>
      </c>
      <c r="M923" s="118" t="s">
        <v>3042</v>
      </c>
      <c r="N923" s="184">
        <v>1957</v>
      </c>
      <c r="O923" s="181">
        <v>1</v>
      </c>
      <c r="P923" s="129">
        <v>805013342</v>
      </c>
      <c r="Q923" s="148" t="s">
        <v>2445</v>
      </c>
      <c r="R923" s="118" t="s">
        <v>174</v>
      </c>
      <c r="S923" s="118"/>
      <c r="T923" s="118"/>
      <c r="U923" s="190"/>
      <c r="V923" s="125"/>
      <c r="W923" s="152">
        <v>4161463</v>
      </c>
      <c r="X923" s="127">
        <v>0</v>
      </c>
      <c r="Y923" s="128">
        <v>0</v>
      </c>
      <c r="Z923" s="126">
        <v>0</v>
      </c>
      <c r="AA923" s="122">
        <v>4161463</v>
      </c>
      <c r="AB923" s="154">
        <v>4161463</v>
      </c>
      <c r="AC923" s="178">
        <v>45120</v>
      </c>
      <c r="AD923" s="178">
        <v>45147</v>
      </c>
      <c r="AE923" s="178">
        <v>45222</v>
      </c>
      <c r="AF923" s="123">
        <f t="shared" si="16"/>
        <v>100</v>
      </c>
      <c r="AG923" s="123"/>
      <c r="AH923" s="123"/>
      <c r="AI923" s="124"/>
      <c r="AJ923" s="124"/>
      <c r="AK923" s="178"/>
      <c r="AL923" s="179"/>
      <c r="AM923" s="118" t="s">
        <v>208</v>
      </c>
      <c r="AN923" s="180">
        <v>1</v>
      </c>
    </row>
    <row r="924" spans="1:40" x14ac:dyDescent="0.3">
      <c r="A924" s="116" t="s">
        <v>1105</v>
      </c>
      <c r="B924" s="117">
        <v>2023</v>
      </c>
      <c r="C924" s="118" t="s">
        <v>69</v>
      </c>
      <c r="D924" s="118" t="s">
        <v>4928</v>
      </c>
      <c r="E924" s="116" t="s">
        <v>38</v>
      </c>
      <c r="F924" s="116" t="s">
        <v>38</v>
      </c>
      <c r="G924" s="116"/>
      <c r="H924" s="116" t="s">
        <v>1828</v>
      </c>
      <c r="I924" s="143" t="s">
        <v>45</v>
      </c>
      <c r="J924" s="118" t="s">
        <v>191</v>
      </c>
      <c r="K924" s="117">
        <v>12</v>
      </c>
      <c r="L924" s="118" t="s">
        <v>556</v>
      </c>
      <c r="M924" s="118" t="s">
        <v>3042</v>
      </c>
      <c r="N924" s="184">
        <v>1957</v>
      </c>
      <c r="O924" s="181">
        <v>1</v>
      </c>
      <c r="P924" s="129">
        <v>800209890</v>
      </c>
      <c r="Q924" s="148" t="s">
        <v>2446</v>
      </c>
      <c r="R924" s="118" t="s">
        <v>174</v>
      </c>
      <c r="S924" s="118"/>
      <c r="T924" s="118"/>
      <c r="U924" s="190"/>
      <c r="V924" s="125"/>
      <c r="W924" s="152">
        <v>34260765</v>
      </c>
      <c r="X924" s="127">
        <v>0</v>
      </c>
      <c r="Y924" s="128">
        <v>0</v>
      </c>
      <c r="Z924" s="126">
        <v>0</v>
      </c>
      <c r="AA924" s="122">
        <v>34260765</v>
      </c>
      <c r="AB924" s="154">
        <v>34260765</v>
      </c>
      <c r="AC924" s="178">
        <v>45120</v>
      </c>
      <c r="AD924" s="178">
        <v>45141</v>
      </c>
      <c r="AE924" s="178">
        <v>45222</v>
      </c>
      <c r="AF924" s="123">
        <f t="shared" si="16"/>
        <v>100</v>
      </c>
      <c r="AG924" s="123"/>
      <c r="AH924" s="123"/>
      <c r="AI924" s="124"/>
      <c r="AJ924" s="124"/>
      <c r="AK924" s="178"/>
      <c r="AL924" s="179"/>
      <c r="AM924" s="118" t="s">
        <v>208</v>
      </c>
      <c r="AN924" s="180">
        <v>1</v>
      </c>
    </row>
    <row r="925" spans="1:40" x14ac:dyDescent="0.3">
      <c r="A925" s="116" t="s">
        <v>1106</v>
      </c>
      <c r="B925" s="117">
        <v>2023</v>
      </c>
      <c r="C925" s="118" t="s">
        <v>69</v>
      </c>
      <c r="D925" s="118" t="s">
        <v>4929</v>
      </c>
      <c r="E925" s="116" t="s">
        <v>38</v>
      </c>
      <c r="F925" s="116" t="s">
        <v>38</v>
      </c>
      <c r="G925" s="116"/>
      <c r="H925" s="116" t="s">
        <v>1828</v>
      </c>
      <c r="I925" s="143" t="s">
        <v>45</v>
      </c>
      <c r="J925" s="118" t="s">
        <v>191</v>
      </c>
      <c r="K925" s="117">
        <v>12</v>
      </c>
      <c r="L925" s="118" t="s">
        <v>556</v>
      </c>
      <c r="M925" s="118" t="s">
        <v>3042</v>
      </c>
      <c r="N925" s="184">
        <v>1957</v>
      </c>
      <c r="O925" s="181">
        <v>1</v>
      </c>
      <c r="P925" s="129">
        <v>8310980</v>
      </c>
      <c r="Q925" s="148" t="s">
        <v>3062</v>
      </c>
      <c r="R925" s="118" t="s">
        <v>174</v>
      </c>
      <c r="S925" s="118"/>
      <c r="T925" s="118"/>
      <c r="U925" s="190"/>
      <c r="V925" s="125"/>
      <c r="W925" s="152">
        <v>70076275</v>
      </c>
      <c r="X925" s="127">
        <v>0</v>
      </c>
      <c r="Y925" s="128">
        <v>0</v>
      </c>
      <c r="Z925" s="126">
        <v>0</v>
      </c>
      <c r="AA925" s="122">
        <v>70076275</v>
      </c>
      <c r="AB925" s="154">
        <v>66827394</v>
      </c>
      <c r="AC925" s="178">
        <v>45120</v>
      </c>
      <c r="AD925" s="178">
        <v>45140</v>
      </c>
      <c r="AE925" s="178">
        <v>45247</v>
      </c>
      <c r="AF925" s="123">
        <f t="shared" si="16"/>
        <v>124</v>
      </c>
      <c r="AG925" s="123">
        <v>1</v>
      </c>
      <c r="AH925" s="123">
        <v>17</v>
      </c>
      <c r="AI925" s="124"/>
      <c r="AJ925" s="124"/>
      <c r="AK925" s="178"/>
      <c r="AL925" s="179"/>
      <c r="AM925" s="118" t="s">
        <v>208</v>
      </c>
      <c r="AN925" s="180">
        <v>0.95363793238153716</v>
      </c>
    </row>
    <row r="926" spans="1:40" x14ac:dyDescent="0.3">
      <c r="A926" s="116" t="s">
        <v>1107</v>
      </c>
      <c r="B926" s="117">
        <v>2023</v>
      </c>
      <c r="C926" s="118" t="s">
        <v>69</v>
      </c>
      <c r="D926" s="118" t="s">
        <v>4930</v>
      </c>
      <c r="E926" s="116" t="s">
        <v>38</v>
      </c>
      <c r="F926" s="116" t="s">
        <v>38</v>
      </c>
      <c r="G926" s="116"/>
      <c r="H926" s="116" t="s">
        <v>1828</v>
      </c>
      <c r="I926" s="143" t="s">
        <v>45</v>
      </c>
      <c r="J926" s="118" t="s">
        <v>191</v>
      </c>
      <c r="K926" s="117">
        <v>12</v>
      </c>
      <c r="L926" s="118" t="s">
        <v>556</v>
      </c>
      <c r="M926" s="118" t="s">
        <v>3042</v>
      </c>
      <c r="N926" s="184">
        <v>1957</v>
      </c>
      <c r="O926" s="181">
        <v>1</v>
      </c>
      <c r="P926" s="129">
        <v>900552715</v>
      </c>
      <c r="Q926" s="148" t="s">
        <v>2447</v>
      </c>
      <c r="R926" s="118" t="s">
        <v>174</v>
      </c>
      <c r="S926" s="118"/>
      <c r="T926" s="118"/>
      <c r="U926" s="190"/>
      <c r="V926" s="125"/>
      <c r="W926" s="152">
        <v>22767751</v>
      </c>
      <c r="X926" s="127">
        <v>0</v>
      </c>
      <c r="Y926" s="128">
        <v>0</v>
      </c>
      <c r="Z926" s="126">
        <v>0</v>
      </c>
      <c r="AA926" s="122">
        <v>22767751</v>
      </c>
      <c r="AB926" s="154">
        <v>22767751</v>
      </c>
      <c r="AC926" s="178">
        <v>45120</v>
      </c>
      <c r="AD926" s="178">
        <v>45148</v>
      </c>
      <c r="AE926" s="178">
        <v>45222</v>
      </c>
      <c r="AF926" s="123">
        <f t="shared" si="16"/>
        <v>100</v>
      </c>
      <c r="AG926" s="123"/>
      <c r="AH926" s="123"/>
      <c r="AI926" s="124"/>
      <c r="AJ926" s="124"/>
      <c r="AK926" s="178"/>
      <c r="AL926" s="179"/>
      <c r="AM926" s="118" t="s">
        <v>208</v>
      </c>
      <c r="AN926" s="180">
        <v>1</v>
      </c>
    </row>
    <row r="927" spans="1:40" x14ac:dyDescent="0.3">
      <c r="A927" s="116" t="s">
        <v>1108</v>
      </c>
      <c r="B927" s="117">
        <v>2023</v>
      </c>
      <c r="C927" s="118" t="s">
        <v>69</v>
      </c>
      <c r="D927" s="118" t="s">
        <v>4931</v>
      </c>
      <c r="E927" s="116" t="s">
        <v>38</v>
      </c>
      <c r="F927" s="116" t="s">
        <v>38</v>
      </c>
      <c r="G927" s="116"/>
      <c r="H927" s="116" t="s">
        <v>1828</v>
      </c>
      <c r="I927" s="143" t="s">
        <v>45</v>
      </c>
      <c r="J927" s="118" t="s">
        <v>191</v>
      </c>
      <c r="K927" s="117">
        <v>12</v>
      </c>
      <c r="L927" s="118" t="s">
        <v>556</v>
      </c>
      <c r="M927" s="118" t="s">
        <v>3042</v>
      </c>
      <c r="N927" s="184">
        <v>1957</v>
      </c>
      <c r="O927" s="181">
        <v>1</v>
      </c>
      <c r="P927" s="129">
        <v>830001338</v>
      </c>
      <c r="Q927" s="148" t="s">
        <v>2448</v>
      </c>
      <c r="R927" s="118" t="s">
        <v>174</v>
      </c>
      <c r="S927" s="118"/>
      <c r="T927" s="118"/>
      <c r="U927" s="190"/>
      <c r="V927" s="125"/>
      <c r="W927" s="152">
        <v>7875355</v>
      </c>
      <c r="X927" s="127">
        <v>0</v>
      </c>
      <c r="Y927" s="128">
        <v>0</v>
      </c>
      <c r="Z927" s="126">
        <v>0</v>
      </c>
      <c r="AA927" s="122">
        <v>7875355</v>
      </c>
      <c r="AB927" s="154">
        <v>7875355</v>
      </c>
      <c r="AC927" s="178">
        <v>45120</v>
      </c>
      <c r="AD927" s="178">
        <v>45148</v>
      </c>
      <c r="AE927" s="178">
        <v>45222</v>
      </c>
      <c r="AF927" s="123">
        <f t="shared" si="16"/>
        <v>100</v>
      </c>
      <c r="AG927" s="123"/>
      <c r="AH927" s="123"/>
      <c r="AI927" s="124"/>
      <c r="AJ927" s="124"/>
      <c r="AK927" s="178"/>
      <c r="AL927" s="179"/>
      <c r="AM927" s="118" t="s">
        <v>208</v>
      </c>
      <c r="AN927" s="180">
        <v>1</v>
      </c>
    </row>
    <row r="928" spans="1:40" x14ac:dyDescent="0.3">
      <c r="A928" s="116" t="s">
        <v>1109</v>
      </c>
      <c r="B928" s="117">
        <v>2023</v>
      </c>
      <c r="C928" s="118" t="s">
        <v>69</v>
      </c>
      <c r="D928" s="118" t="s">
        <v>4932</v>
      </c>
      <c r="E928" s="116" t="s">
        <v>38</v>
      </c>
      <c r="F928" s="116" t="s">
        <v>38</v>
      </c>
      <c r="G928" s="116"/>
      <c r="H928" s="116" t="s">
        <v>1828</v>
      </c>
      <c r="I928" s="143" t="s">
        <v>45</v>
      </c>
      <c r="J928" s="118" t="s">
        <v>191</v>
      </c>
      <c r="K928" s="117">
        <v>12</v>
      </c>
      <c r="L928" s="118" t="s">
        <v>556</v>
      </c>
      <c r="M928" s="118" t="s">
        <v>3042</v>
      </c>
      <c r="N928" s="184">
        <v>1957</v>
      </c>
      <c r="O928" s="181">
        <v>1</v>
      </c>
      <c r="P928" s="129">
        <v>800045606</v>
      </c>
      <c r="Q928" s="148" t="s">
        <v>2449</v>
      </c>
      <c r="R928" s="118" t="s">
        <v>174</v>
      </c>
      <c r="S928" s="118"/>
      <c r="T928" s="118"/>
      <c r="U928" s="190"/>
      <c r="V928" s="125"/>
      <c r="W928" s="152">
        <v>136980803</v>
      </c>
      <c r="X928" s="127">
        <v>0</v>
      </c>
      <c r="Y928" s="128">
        <v>0</v>
      </c>
      <c r="Z928" s="126">
        <v>0</v>
      </c>
      <c r="AA928" s="122">
        <v>136980803</v>
      </c>
      <c r="AB928" s="154">
        <v>136980803</v>
      </c>
      <c r="AC928" s="178">
        <v>45120</v>
      </c>
      <c r="AD928" s="178">
        <v>45140</v>
      </c>
      <c r="AE928" s="178">
        <v>45222</v>
      </c>
      <c r="AF928" s="123">
        <f t="shared" si="16"/>
        <v>100</v>
      </c>
      <c r="AG928" s="123"/>
      <c r="AH928" s="123"/>
      <c r="AI928" s="124"/>
      <c r="AJ928" s="124"/>
      <c r="AK928" s="178"/>
      <c r="AL928" s="179"/>
      <c r="AM928" s="118" t="s">
        <v>208</v>
      </c>
      <c r="AN928" s="180">
        <v>1</v>
      </c>
    </row>
    <row r="929" spans="1:40" x14ac:dyDescent="0.3">
      <c r="A929" s="116" t="s">
        <v>1110</v>
      </c>
      <c r="B929" s="117">
        <v>2023</v>
      </c>
      <c r="C929" s="118" t="s">
        <v>69</v>
      </c>
      <c r="D929" s="118" t="s">
        <v>4933</v>
      </c>
      <c r="E929" s="116" t="s">
        <v>38</v>
      </c>
      <c r="F929" s="116" t="s">
        <v>38</v>
      </c>
      <c r="G929" s="116"/>
      <c r="H929" s="116" t="s">
        <v>1828</v>
      </c>
      <c r="I929" s="143" t="s">
        <v>45</v>
      </c>
      <c r="J929" s="118" t="s">
        <v>191</v>
      </c>
      <c r="K929" s="117">
        <v>12</v>
      </c>
      <c r="L929" s="118" t="s">
        <v>556</v>
      </c>
      <c r="M929" s="118" t="s">
        <v>3042</v>
      </c>
      <c r="N929" s="184">
        <v>1957</v>
      </c>
      <c r="O929" s="181">
        <v>1</v>
      </c>
      <c r="P929" s="129">
        <v>805018905</v>
      </c>
      <c r="Q929" s="148" t="s">
        <v>2450</v>
      </c>
      <c r="R929" s="118" t="s">
        <v>174</v>
      </c>
      <c r="S929" s="118"/>
      <c r="T929" s="118"/>
      <c r="U929" s="190"/>
      <c r="V929" s="125"/>
      <c r="W929" s="152">
        <v>8941200</v>
      </c>
      <c r="X929" s="127">
        <v>0</v>
      </c>
      <c r="Y929" s="128">
        <v>0</v>
      </c>
      <c r="Z929" s="126">
        <v>0</v>
      </c>
      <c r="AA929" s="122">
        <v>8941200</v>
      </c>
      <c r="AB929" s="154">
        <v>8941200</v>
      </c>
      <c r="AC929" s="178">
        <v>45120</v>
      </c>
      <c r="AD929" s="178">
        <v>45141</v>
      </c>
      <c r="AE929" s="178">
        <v>45222</v>
      </c>
      <c r="AF929" s="123">
        <f t="shared" si="16"/>
        <v>100</v>
      </c>
      <c r="AG929" s="123"/>
      <c r="AH929" s="123"/>
      <c r="AI929" s="124"/>
      <c r="AJ929" s="124"/>
      <c r="AK929" s="178"/>
      <c r="AL929" s="179"/>
      <c r="AM929" s="118" t="s">
        <v>208</v>
      </c>
      <c r="AN929" s="180">
        <v>1</v>
      </c>
    </row>
    <row r="930" spans="1:40" x14ac:dyDescent="0.3">
      <c r="A930" s="116" t="s">
        <v>1111</v>
      </c>
      <c r="B930" s="117">
        <v>2023</v>
      </c>
      <c r="C930" s="118" t="s">
        <v>69</v>
      </c>
      <c r="D930" s="118" t="s">
        <v>4934</v>
      </c>
      <c r="E930" s="116" t="s">
        <v>38</v>
      </c>
      <c r="F930" s="116" t="s">
        <v>38</v>
      </c>
      <c r="G930" s="116"/>
      <c r="H930" s="116" t="s">
        <v>1829</v>
      </c>
      <c r="I930" s="143" t="s">
        <v>45</v>
      </c>
      <c r="J930" s="118" t="s">
        <v>191</v>
      </c>
      <c r="K930" s="117">
        <v>57</v>
      </c>
      <c r="L930" s="118" t="s">
        <v>3049</v>
      </c>
      <c r="M930" s="118" t="s">
        <v>3048</v>
      </c>
      <c r="N930" s="184">
        <v>1978</v>
      </c>
      <c r="O930" s="181">
        <v>1</v>
      </c>
      <c r="P930" s="129">
        <v>830122983</v>
      </c>
      <c r="Q930" s="148" t="s">
        <v>2451</v>
      </c>
      <c r="R930" s="118" t="s">
        <v>174</v>
      </c>
      <c r="S930" s="118"/>
      <c r="T930" s="118"/>
      <c r="U930" s="190"/>
      <c r="V930" s="125"/>
      <c r="W930" s="152">
        <v>13995988</v>
      </c>
      <c r="X930" s="127">
        <v>0</v>
      </c>
      <c r="Y930" s="128">
        <v>0</v>
      </c>
      <c r="Z930" s="126">
        <v>0</v>
      </c>
      <c r="AA930" s="122">
        <v>13995988</v>
      </c>
      <c r="AB930" s="154">
        <v>13995988</v>
      </c>
      <c r="AC930" s="178">
        <v>45124</v>
      </c>
      <c r="AD930" s="178">
        <v>45131</v>
      </c>
      <c r="AE930" s="178">
        <v>45158</v>
      </c>
      <c r="AF930" s="123">
        <f t="shared" si="16"/>
        <v>33</v>
      </c>
      <c r="AG930" s="123"/>
      <c r="AH930" s="123"/>
      <c r="AI930" s="124"/>
      <c r="AJ930" s="124"/>
      <c r="AK930" s="178"/>
      <c r="AL930" s="179"/>
      <c r="AM930" s="118" t="s">
        <v>208</v>
      </c>
      <c r="AN930" s="180">
        <v>1</v>
      </c>
    </row>
    <row r="931" spans="1:40" x14ac:dyDescent="0.3">
      <c r="A931" s="116" t="s">
        <v>1114</v>
      </c>
      <c r="B931" s="117">
        <v>2023</v>
      </c>
      <c r="C931" s="118" t="s">
        <v>69</v>
      </c>
      <c r="D931" s="118" t="s">
        <v>4935</v>
      </c>
      <c r="E931" s="116" t="s">
        <v>38</v>
      </c>
      <c r="F931" s="116" t="s">
        <v>38</v>
      </c>
      <c r="G931" s="116"/>
      <c r="H931" s="116" t="s">
        <v>1832</v>
      </c>
      <c r="I931" s="143" t="s">
        <v>45</v>
      </c>
      <c r="J931" s="118" t="s">
        <v>191</v>
      </c>
      <c r="K931" s="117">
        <v>40</v>
      </c>
      <c r="L931" s="118" t="s">
        <v>126</v>
      </c>
      <c r="M931" s="118" t="s">
        <v>3047</v>
      </c>
      <c r="N931" s="184">
        <v>1996</v>
      </c>
      <c r="O931" s="181">
        <v>1</v>
      </c>
      <c r="P931" s="129">
        <v>901669941</v>
      </c>
      <c r="Q931" s="148" t="s">
        <v>2454</v>
      </c>
      <c r="R931" s="149" t="s">
        <v>175</v>
      </c>
      <c r="S931" s="118">
        <v>901133114</v>
      </c>
      <c r="T931" s="118" t="s">
        <v>5017</v>
      </c>
      <c r="U931" s="190">
        <v>0.8</v>
      </c>
      <c r="V931" s="125"/>
      <c r="W931" s="152">
        <v>152588800</v>
      </c>
      <c r="X931" s="127">
        <v>0</v>
      </c>
      <c r="Y931" s="128">
        <v>0</v>
      </c>
      <c r="Z931" s="126">
        <v>0</v>
      </c>
      <c r="AA931" s="122">
        <v>152588800</v>
      </c>
      <c r="AB931" s="154">
        <v>85467200</v>
      </c>
      <c r="AC931" s="178">
        <v>45131</v>
      </c>
      <c r="AD931" s="178">
        <v>45140</v>
      </c>
      <c r="AE931" s="178">
        <v>45322</v>
      </c>
      <c r="AF931" s="123">
        <f t="shared" si="16"/>
        <v>187</v>
      </c>
      <c r="AG931" s="123"/>
      <c r="AH931" s="123"/>
      <c r="AI931" s="124"/>
      <c r="AJ931" s="124"/>
      <c r="AK931" s="178"/>
      <c r="AL931" s="179"/>
      <c r="AM931" s="118" t="s">
        <v>208</v>
      </c>
      <c r="AN931" s="180">
        <v>0.56011450381679384</v>
      </c>
    </row>
    <row r="932" spans="1:40" x14ac:dyDescent="0.3">
      <c r="A932" s="116"/>
      <c r="B932" s="117"/>
      <c r="C932" s="118"/>
      <c r="D932" s="118"/>
      <c r="E932" s="116"/>
      <c r="F932" s="116"/>
      <c r="G932" s="116"/>
      <c r="H932" s="116"/>
      <c r="I932" s="143"/>
      <c r="J932" s="118"/>
      <c r="K932" s="117"/>
      <c r="L932" s="118"/>
      <c r="M932" s="118"/>
      <c r="N932" s="184"/>
      <c r="O932" s="181"/>
      <c r="P932" s="129"/>
      <c r="Q932" s="148"/>
      <c r="R932" s="149"/>
      <c r="S932" s="118">
        <v>830109060</v>
      </c>
      <c r="T932" s="118" t="s">
        <v>5018</v>
      </c>
      <c r="U932" s="190">
        <v>0.2</v>
      </c>
      <c r="V932" s="125"/>
      <c r="W932" s="152"/>
      <c r="X932" s="127"/>
      <c r="Y932" s="128"/>
      <c r="Z932" s="126"/>
      <c r="AA932" s="122"/>
      <c r="AB932" s="154"/>
      <c r="AC932" s="178"/>
      <c r="AD932" s="178"/>
      <c r="AE932" s="178"/>
      <c r="AF932" s="123"/>
      <c r="AG932" s="123"/>
      <c r="AH932" s="123"/>
      <c r="AI932" s="124"/>
      <c r="AJ932" s="124"/>
      <c r="AK932" s="178"/>
      <c r="AL932" s="179"/>
      <c r="AM932" s="118"/>
      <c r="AN932" s="180"/>
    </row>
    <row r="933" spans="1:40" x14ac:dyDescent="0.3">
      <c r="A933" s="116" t="s">
        <v>1116</v>
      </c>
      <c r="B933" s="117">
        <v>2023</v>
      </c>
      <c r="C933" s="118" t="s">
        <v>69</v>
      </c>
      <c r="D933" s="118" t="s">
        <v>4936</v>
      </c>
      <c r="E933" s="116" t="s">
        <v>38</v>
      </c>
      <c r="F933" s="116" t="s">
        <v>38</v>
      </c>
      <c r="G933" s="116"/>
      <c r="H933" s="116" t="s">
        <v>1834</v>
      </c>
      <c r="I933" s="143" t="s">
        <v>45</v>
      </c>
      <c r="J933" s="118" t="s">
        <v>191</v>
      </c>
      <c r="K933" s="117">
        <v>54</v>
      </c>
      <c r="L933" s="118" t="s">
        <v>144</v>
      </c>
      <c r="M933" s="118" t="s">
        <v>3048</v>
      </c>
      <c r="N933" s="184">
        <v>1976</v>
      </c>
      <c r="O933" s="181">
        <v>1</v>
      </c>
      <c r="P933" s="129">
        <v>899999115</v>
      </c>
      <c r="Q933" s="148" t="s">
        <v>2456</v>
      </c>
      <c r="R933" s="118" t="s">
        <v>174</v>
      </c>
      <c r="S933" s="118"/>
      <c r="T933" s="118"/>
      <c r="U933" s="190"/>
      <c r="V933" s="125"/>
      <c r="W933" s="152">
        <v>7959672</v>
      </c>
      <c r="X933" s="127">
        <v>0</v>
      </c>
      <c r="Y933" s="128">
        <v>0</v>
      </c>
      <c r="Z933" s="126">
        <v>0</v>
      </c>
      <c r="AA933" s="122">
        <v>7959672</v>
      </c>
      <c r="AB933" s="154">
        <v>1989918</v>
      </c>
      <c r="AC933" s="178">
        <v>45138</v>
      </c>
      <c r="AD933" s="178">
        <v>45155</v>
      </c>
      <c r="AE933" s="178">
        <v>45520</v>
      </c>
      <c r="AF933" s="123">
        <f t="shared" si="16"/>
        <v>376</v>
      </c>
      <c r="AG933" s="123"/>
      <c r="AH933" s="123"/>
      <c r="AI933" s="124"/>
      <c r="AJ933" s="124"/>
      <c r="AK933" s="178"/>
      <c r="AL933" s="179"/>
      <c r="AM933" s="118" t="s">
        <v>207</v>
      </c>
      <c r="AN933" s="180">
        <v>0.25</v>
      </c>
    </row>
    <row r="934" spans="1:40" x14ac:dyDescent="0.3">
      <c r="A934" s="116" t="s">
        <v>1117</v>
      </c>
      <c r="B934" s="117">
        <v>2023</v>
      </c>
      <c r="C934" s="118" t="s">
        <v>69</v>
      </c>
      <c r="D934" s="118" t="s">
        <v>4937</v>
      </c>
      <c r="E934" s="116" t="s">
        <v>38</v>
      </c>
      <c r="F934" s="116" t="s">
        <v>38</v>
      </c>
      <c r="G934" s="116"/>
      <c r="H934" s="116" t="s">
        <v>1835</v>
      </c>
      <c r="I934" s="143" t="s">
        <v>45</v>
      </c>
      <c r="J934" s="118" t="s">
        <v>191</v>
      </c>
      <c r="K934" s="117">
        <v>39</v>
      </c>
      <c r="L934" s="118" t="s">
        <v>125</v>
      </c>
      <c r="M934" s="118" t="s">
        <v>3047</v>
      </c>
      <c r="N934" s="184">
        <v>1973</v>
      </c>
      <c r="O934" s="181">
        <v>1</v>
      </c>
      <c r="P934" s="129">
        <v>900032888</v>
      </c>
      <c r="Q934" s="148" t="s">
        <v>2457</v>
      </c>
      <c r="R934" s="118" t="s">
        <v>174</v>
      </c>
      <c r="S934" s="118"/>
      <c r="T934" s="118"/>
      <c r="U934" s="190"/>
      <c r="V934" s="125"/>
      <c r="W934" s="152">
        <v>2459346</v>
      </c>
      <c r="X934" s="127">
        <v>0</v>
      </c>
      <c r="Y934" s="128">
        <v>0</v>
      </c>
      <c r="Z934" s="126">
        <v>0</v>
      </c>
      <c r="AA934" s="122">
        <v>2459346</v>
      </c>
      <c r="AB934" s="154">
        <v>0</v>
      </c>
      <c r="AC934" s="178">
        <v>45140</v>
      </c>
      <c r="AD934" s="178">
        <v>45152</v>
      </c>
      <c r="AE934" s="178">
        <v>45238</v>
      </c>
      <c r="AF934" s="123">
        <f t="shared" si="16"/>
        <v>96</v>
      </c>
      <c r="AG934" s="123"/>
      <c r="AH934" s="123"/>
      <c r="AI934" s="124"/>
      <c r="AJ934" s="124"/>
      <c r="AK934" s="178"/>
      <c r="AL934" s="179"/>
      <c r="AM934" s="118" t="s">
        <v>208</v>
      </c>
      <c r="AN934" s="180">
        <v>0</v>
      </c>
    </row>
    <row r="935" spans="1:40" x14ac:dyDescent="0.3">
      <c r="A935" s="116" t="s">
        <v>1118</v>
      </c>
      <c r="B935" s="117">
        <v>2023</v>
      </c>
      <c r="C935" s="118" t="s">
        <v>69</v>
      </c>
      <c r="D935" s="118" t="s">
        <v>4938</v>
      </c>
      <c r="E935" s="116" t="s">
        <v>38</v>
      </c>
      <c r="F935" s="116" t="s">
        <v>38</v>
      </c>
      <c r="G935" s="116"/>
      <c r="H935" s="116" t="s">
        <v>1836</v>
      </c>
      <c r="I935" s="143" t="s">
        <v>45</v>
      </c>
      <c r="J935" s="118" t="s">
        <v>191</v>
      </c>
      <c r="K935" s="117">
        <v>55</v>
      </c>
      <c r="L935" s="118" t="s">
        <v>145</v>
      </c>
      <c r="M935" s="118" t="s">
        <v>3048</v>
      </c>
      <c r="N935" s="184">
        <v>1977</v>
      </c>
      <c r="O935" s="181">
        <v>1</v>
      </c>
      <c r="P935" s="129">
        <v>860530386</v>
      </c>
      <c r="Q935" s="148" t="s">
        <v>517</v>
      </c>
      <c r="R935" s="118" t="s">
        <v>174</v>
      </c>
      <c r="S935" s="118"/>
      <c r="T935" s="118"/>
      <c r="U935" s="190"/>
      <c r="V935" s="125"/>
      <c r="W935" s="152">
        <v>68187060</v>
      </c>
      <c r="X935" s="127">
        <v>0</v>
      </c>
      <c r="Y935" s="128">
        <v>0</v>
      </c>
      <c r="Z935" s="126">
        <v>0</v>
      </c>
      <c r="AA935" s="122">
        <v>68187060</v>
      </c>
      <c r="AB935" s="154">
        <v>68187060</v>
      </c>
      <c r="AC935" s="178">
        <v>45140</v>
      </c>
      <c r="AD935" s="178">
        <v>45143</v>
      </c>
      <c r="AE935" s="178">
        <v>45237</v>
      </c>
      <c r="AF935" s="123">
        <f t="shared" si="16"/>
        <v>95</v>
      </c>
      <c r="AG935" s="123"/>
      <c r="AH935" s="123"/>
      <c r="AI935" s="124"/>
      <c r="AJ935" s="124"/>
      <c r="AK935" s="178"/>
      <c r="AL935" s="179"/>
      <c r="AM935" s="118" t="s">
        <v>208</v>
      </c>
      <c r="AN935" s="180">
        <v>1</v>
      </c>
    </row>
    <row r="936" spans="1:40" x14ac:dyDescent="0.3">
      <c r="A936" s="116" t="s">
        <v>1125</v>
      </c>
      <c r="B936" s="117">
        <v>2023</v>
      </c>
      <c r="C936" s="118" t="s">
        <v>69</v>
      </c>
      <c r="D936" s="118" t="s">
        <v>4939</v>
      </c>
      <c r="E936" s="116" t="s">
        <v>38</v>
      </c>
      <c r="F936" s="116" t="s">
        <v>38</v>
      </c>
      <c r="G936" s="116"/>
      <c r="H936" s="116" t="s">
        <v>1843</v>
      </c>
      <c r="I936" s="143" t="s">
        <v>45</v>
      </c>
      <c r="J936" s="118" t="s">
        <v>191</v>
      </c>
      <c r="K936" s="117">
        <v>39</v>
      </c>
      <c r="L936" s="118" t="s">
        <v>125</v>
      </c>
      <c r="M936" s="118" t="s">
        <v>3047</v>
      </c>
      <c r="N936" s="184">
        <v>1973</v>
      </c>
      <c r="O936" s="181">
        <v>1</v>
      </c>
      <c r="P936" s="129">
        <v>899999115</v>
      </c>
      <c r="Q936" s="148" t="s">
        <v>2456</v>
      </c>
      <c r="R936" s="118" t="s">
        <v>174</v>
      </c>
      <c r="S936" s="118"/>
      <c r="T936" s="118"/>
      <c r="U936" s="190"/>
      <c r="V936" s="125"/>
      <c r="W936" s="152">
        <v>20839679</v>
      </c>
      <c r="X936" s="127">
        <v>0</v>
      </c>
      <c r="Y936" s="128">
        <v>0</v>
      </c>
      <c r="Z936" s="126">
        <v>0</v>
      </c>
      <c r="AA936" s="122">
        <v>20839679</v>
      </c>
      <c r="AB936" s="154">
        <v>5176920</v>
      </c>
      <c r="AC936" s="178">
        <v>45167</v>
      </c>
      <c r="AD936" s="178">
        <v>45167</v>
      </c>
      <c r="AE936" s="178">
        <v>45457</v>
      </c>
      <c r="AF936" s="123">
        <f t="shared" si="16"/>
        <v>285</v>
      </c>
      <c r="AG936" s="123"/>
      <c r="AH936" s="123"/>
      <c r="AI936" s="124"/>
      <c r="AJ936" s="124"/>
      <c r="AK936" s="178"/>
      <c r="AL936" s="179"/>
      <c r="AM936" s="118" t="s">
        <v>207</v>
      </c>
      <c r="AN936" s="180">
        <v>0.24841649432316112</v>
      </c>
    </row>
    <row r="937" spans="1:40" x14ac:dyDescent="0.3">
      <c r="A937" s="116" t="s">
        <v>1385</v>
      </c>
      <c r="B937" s="117">
        <v>2023</v>
      </c>
      <c r="C937" s="118" t="s">
        <v>69</v>
      </c>
      <c r="D937" s="118" t="s">
        <v>4940</v>
      </c>
      <c r="E937" s="116" t="s">
        <v>38</v>
      </c>
      <c r="F937" s="116" t="s">
        <v>1439</v>
      </c>
      <c r="G937" s="116"/>
      <c r="H937" s="116" t="s">
        <v>2013</v>
      </c>
      <c r="I937" s="143" t="s">
        <v>45</v>
      </c>
      <c r="J937" s="118" t="s">
        <v>191</v>
      </c>
      <c r="K937" s="116">
        <v>14</v>
      </c>
      <c r="L937" s="118" t="s">
        <v>104</v>
      </c>
      <c r="M937" s="118" t="s">
        <v>3042</v>
      </c>
      <c r="N937" s="184">
        <v>2000</v>
      </c>
      <c r="O937" s="181">
        <v>1</v>
      </c>
      <c r="P937" s="129">
        <v>900741497</v>
      </c>
      <c r="Q937" s="148" t="s">
        <v>2540</v>
      </c>
      <c r="R937" s="118" t="s">
        <v>174</v>
      </c>
      <c r="S937" s="118"/>
      <c r="T937" s="118"/>
      <c r="U937" s="190"/>
      <c r="V937" s="125"/>
      <c r="W937" s="152">
        <v>220868980</v>
      </c>
      <c r="X937" s="127">
        <v>0</v>
      </c>
      <c r="Y937" s="128">
        <v>0</v>
      </c>
      <c r="Z937" s="126">
        <v>0</v>
      </c>
      <c r="AA937" s="122">
        <v>220868980</v>
      </c>
      <c r="AB937" s="154">
        <v>0</v>
      </c>
      <c r="AC937" s="178">
        <v>45279</v>
      </c>
      <c r="AD937" s="178">
        <v>45296</v>
      </c>
      <c r="AE937" s="178">
        <v>45386</v>
      </c>
      <c r="AF937" s="123">
        <f t="shared" si="16"/>
        <v>105</v>
      </c>
      <c r="AG937" s="123"/>
      <c r="AH937" s="123"/>
      <c r="AI937" s="124"/>
      <c r="AJ937" s="124"/>
      <c r="AK937" s="178"/>
      <c r="AL937" s="179"/>
      <c r="AM937" s="118" t="s">
        <v>207</v>
      </c>
      <c r="AN937" s="180">
        <v>0</v>
      </c>
    </row>
    <row r="938" spans="1:40" x14ac:dyDescent="0.3">
      <c r="A938" s="116" t="s">
        <v>1398</v>
      </c>
      <c r="B938" s="117">
        <v>2023</v>
      </c>
      <c r="C938" s="118" t="s">
        <v>69</v>
      </c>
      <c r="D938" s="118" t="s">
        <v>4941</v>
      </c>
      <c r="E938" s="116" t="s">
        <v>38</v>
      </c>
      <c r="F938" s="116" t="s">
        <v>1439</v>
      </c>
      <c r="G938" s="116"/>
      <c r="H938" s="116" t="s">
        <v>2017</v>
      </c>
      <c r="I938" s="143" t="s">
        <v>45</v>
      </c>
      <c r="J938" s="118" t="s">
        <v>191</v>
      </c>
      <c r="K938" s="116">
        <v>14</v>
      </c>
      <c r="L938" s="118" t="s">
        <v>104</v>
      </c>
      <c r="M938" s="118" t="s">
        <v>3042</v>
      </c>
      <c r="N938" s="184">
        <v>2000</v>
      </c>
      <c r="O938" s="181">
        <v>1</v>
      </c>
      <c r="P938" s="129">
        <v>800230829</v>
      </c>
      <c r="Q938" s="148" t="s">
        <v>532</v>
      </c>
      <c r="R938" s="118" t="s">
        <v>174</v>
      </c>
      <c r="S938" s="118"/>
      <c r="T938" s="118"/>
      <c r="U938" s="190"/>
      <c r="V938" s="125"/>
      <c r="W938" s="152">
        <v>292791765</v>
      </c>
      <c r="X938" s="127">
        <v>0</v>
      </c>
      <c r="Y938" s="128">
        <v>0</v>
      </c>
      <c r="Z938" s="126">
        <v>0</v>
      </c>
      <c r="AA938" s="122">
        <v>292791765</v>
      </c>
      <c r="AB938" s="154">
        <v>0</v>
      </c>
      <c r="AC938" s="178">
        <v>45281</v>
      </c>
      <c r="AD938" s="178">
        <v>45281</v>
      </c>
      <c r="AE938" s="178">
        <v>45375</v>
      </c>
      <c r="AF938" s="123">
        <f t="shared" si="16"/>
        <v>93</v>
      </c>
      <c r="AG938" s="123"/>
      <c r="AH938" s="123"/>
      <c r="AI938" s="124"/>
      <c r="AJ938" s="124"/>
      <c r="AK938" s="178"/>
      <c r="AL938" s="179"/>
      <c r="AM938" s="118" t="s">
        <v>207</v>
      </c>
      <c r="AN938" s="180">
        <v>0</v>
      </c>
    </row>
    <row r="939" spans="1:40" x14ac:dyDescent="0.3">
      <c r="A939" s="118" t="s">
        <v>216</v>
      </c>
      <c r="B939" s="117">
        <v>2023</v>
      </c>
      <c r="C939" s="118" t="s">
        <v>69</v>
      </c>
      <c r="D939" s="118" t="s">
        <v>4962</v>
      </c>
      <c r="E939" s="116" t="s">
        <v>38</v>
      </c>
      <c r="F939" s="116" t="s">
        <v>38</v>
      </c>
      <c r="G939" s="118"/>
      <c r="H939" s="118" t="s">
        <v>2070</v>
      </c>
      <c r="I939" s="143" t="s">
        <v>45</v>
      </c>
      <c r="J939" s="118" t="s">
        <v>191</v>
      </c>
      <c r="K939" s="117">
        <v>57</v>
      </c>
      <c r="L939" s="118" t="s">
        <v>3049</v>
      </c>
      <c r="M939" s="118" t="s">
        <v>3048</v>
      </c>
      <c r="N939" s="118">
        <v>1978</v>
      </c>
      <c r="O939" s="181">
        <v>1</v>
      </c>
      <c r="P939" s="129">
        <v>860522931</v>
      </c>
      <c r="Q939" s="149" t="s">
        <v>518</v>
      </c>
      <c r="R939" s="149" t="s">
        <v>174</v>
      </c>
      <c r="S939" s="118"/>
      <c r="T939" s="118"/>
      <c r="U939" s="187"/>
      <c r="V939" s="123"/>
      <c r="W939" s="152">
        <v>40606685</v>
      </c>
      <c r="X939" s="127">
        <v>0</v>
      </c>
      <c r="Y939" s="128">
        <v>0</v>
      </c>
      <c r="Z939" s="126">
        <v>0</v>
      </c>
      <c r="AA939" s="122">
        <v>40606685</v>
      </c>
      <c r="AB939" s="154">
        <v>40606685</v>
      </c>
      <c r="AC939" s="178">
        <v>44875</v>
      </c>
      <c r="AD939" s="178">
        <v>44881</v>
      </c>
      <c r="AE939" s="178">
        <v>45038</v>
      </c>
      <c r="AF939" s="123">
        <f t="shared" si="16"/>
        <v>162</v>
      </c>
      <c r="AG939" s="123">
        <v>1</v>
      </c>
      <c r="AH939" s="123">
        <v>37</v>
      </c>
      <c r="AI939" s="124"/>
      <c r="AJ939" s="124"/>
      <c r="AK939" s="178"/>
      <c r="AL939" s="179"/>
      <c r="AM939" s="118" t="s">
        <v>208</v>
      </c>
      <c r="AN939" s="180">
        <v>1</v>
      </c>
    </row>
    <row r="940" spans="1:40" x14ac:dyDescent="0.3">
      <c r="A940" s="118" t="s">
        <v>217</v>
      </c>
      <c r="B940" s="117">
        <v>2023</v>
      </c>
      <c r="C940" s="118" t="s">
        <v>69</v>
      </c>
      <c r="D940" s="118" t="s">
        <v>4963</v>
      </c>
      <c r="E940" s="116" t="s">
        <v>38</v>
      </c>
      <c r="F940" s="116" t="s">
        <v>22</v>
      </c>
      <c r="G940" s="118"/>
      <c r="H940" s="118" t="s">
        <v>2083</v>
      </c>
      <c r="I940" s="143" t="s">
        <v>45</v>
      </c>
      <c r="J940" s="118" t="s">
        <v>191</v>
      </c>
      <c r="K940" s="117">
        <v>57</v>
      </c>
      <c r="L940" s="118" t="s">
        <v>3049</v>
      </c>
      <c r="M940" s="118" t="s">
        <v>3048</v>
      </c>
      <c r="N940" s="118">
        <v>1978</v>
      </c>
      <c r="O940" s="181">
        <v>1</v>
      </c>
      <c r="P940" s="129">
        <v>899999115</v>
      </c>
      <c r="Q940" s="149" t="s">
        <v>519</v>
      </c>
      <c r="R940" s="149" t="s">
        <v>174</v>
      </c>
      <c r="S940" s="118"/>
      <c r="T940" s="118"/>
      <c r="U940" s="187"/>
      <c r="V940" s="123"/>
      <c r="W940" s="152">
        <v>2502213</v>
      </c>
      <c r="X940" s="127">
        <v>0</v>
      </c>
      <c r="Y940" s="128">
        <v>0</v>
      </c>
      <c r="Z940" s="126">
        <v>0</v>
      </c>
      <c r="AA940" s="122">
        <v>2502213</v>
      </c>
      <c r="AB940" s="154">
        <v>834070</v>
      </c>
      <c r="AC940" s="178">
        <v>44881</v>
      </c>
      <c r="AD940" s="178">
        <v>44921</v>
      </c>
      <c r="AE940" s="178">
        <v>45347</v>
      </c>
      <c r="AF940" s="123">
        <f t="shared" si="16"/>
        <v>459</v>
      </c>
      <c r="AG940" s="123">
        <v>1</v>
      </c>
      <c r="AH940" s="123">
        <v>90</v>
      </c>
      <c r="AI940" s="124"/>
      <c r="AJ940" s="124"/>
      <c r="AK940" s="178"/>
      <c r="AL940" s="179"/>
      <c r="AM940" s="118" t="s">
        <v>208</v>
      </c>
      <c r="AN940" s="180">
        <v>0.33333293368710015</v>
      </c>
    </row>
    <row r="941" spans="1:40" x14ac:dyDescent="0.3">
      <c r="A941" s="118" t="s">
        <v>3014</v>
      </c>
      <c r="B941" s="117">
        <v>2023</v>
      </c>
      <c r="C941" s="118"/>
      <c r="D941" s="118"/>
      <c r="E941" s="116" t="s">
        <v>38</v>
      </c>
      <c r="F941" s="116" t="s">
        <v>22</v>
      </c>
      <c r="G941" s="118"/>
      <c r="H941" s="118" t="s">
        <v>2030</v>
      </c>
      <c r="I941" s="143" t="s">
        <v>45</v>
      </c>
      <c r="J941" s="118" t="s">
        <v>191</v>
      </c>
      <c r="K941" s="117">
        <v>1</v>
      </c>
      <c r="L941" s="118" t="s">
        <v>92</v>
      </c>
      <c r="M941" s="118" t="s">
        <v>3042</v>
      </c>
      <c r="N941" s="150">
        <v>1953</v>
      </c>
      <c r="O941" s="140"/>
      <c r="P941" s="129">
        <v>860066942</v>
      </c>
      <c r="Q941" s="149" t="s">
        <v>520</v>
      </c>
      <c r="R941" s="149" t="s">
        <v>174</v>
      </c>
      <c r="S941" s="118"/>
      <c r="T941" s="118"/>
      <c r="U941" s="118"/>
      <c r="V941" s="123"/>
      <c r="W941" s="152">
        <v>2433600000</v>
      </c>
      <c r="X941" s="127">
        <v>0</v>
      </c>
      <c r="Y941" s="128">
        <v>0</v>
      </c>
      <c r="Z941" s="126">
        <v>0</v>
      </c>
      <c r="AA941" s="122">
        <v>2433600000</v>
      </c>
      <c r="AB941" s="154">
        <v>2416700000</v>
      </c>
      <c r="AC941" s="141"/>
      <c r="AD941" s="141"/>
      <c r="AE941" s="141"/>
      <c r="AF941" s="118"/>
      <c r="AG941" s="118"/>
      <c r="AH941" s="118"/>
      <c r="AI941" s="118"/>
      <c r="AJ941" s="118"/>
      <c r="AK941" s="141"/>
      <c r="AL941" s="142"/>
      <c r="AM941" s="118"/>
      <c r="AN941" s="180">
        <v>0.99305555555555558</v>
      </c>
    </row>
    <row r="942" spans="1:40" x14ac:dyDescent="0.3">
      <c r="A942" s="118" t="s">
        <v>3037</v>
      </c>
      <c r="B942" s="117">
        <v>2023</v>
      </c>
      <c r="C942" s="118"/>
      <c r="D942" s="118"/>
      <c r="E942" s="116" t="s">
        <v>38</v>
      </c>
      <c r="F942" s="116" t="s">
        <v>38</v>
      </c>
      <c r="G942" s="118"/>
      <c r="H942" s="118" t="s">
        <v>2080</v>
      </c>
      <c r="I942" s="143" t="s">
        <v>45</v>
      </c>
      <c r="J942" s="118" t="s">
        <v>191</v>
      </c>
      <c r="K942" s="117">
        <v>57</v>
      </c>
      <c r="L942" s="118" t="s">
        <v>3049</v>
      </c>
      <c r="M942" s="118" t="s">
        <v>3048</v>
      </c>
      <c r="N942" s="124">
        <v>1978</v>
      </c>
      <c r="O942" s="140"/>
      <c r="P942" s="129">
        <v>860011153</v>
      </c>
      <c r="Q942" s="149" t="s">
        <v>522</v>
      </c>
      <c r="R942" s="149" t="s">
        <v>174</v>
      </c>
      <c r="S942" s="118"/>
      <c r="T942" s="118"/>
      <c r="U942" s="118"/>
      <c r="V942" s="123"/>
      <c r="W942" s="152">
        <v>6100</v>
      </c>
      <c r="X942" s="127">
        <v>0</v>
      </c>
      <c r="Y942" s="128">
        <v>0</v>
      </c>
      <c r="Z942" s="126">
        <v>0</v>
      </c>
      <c r="AA942" s="122">
        <v>6100</v>
      </c>
      <c r="AB942" s="154">
        <v>6100</v>
      </c>
      <c r="AC942" s="141"/>
      <c r="AD942" s="141"/>
      <c r="AE942" s="141"/>
      <c r="AF942" s="118"/>
      <c r="AG942" s="118"/>
      <c r="AH942" s="118"/>
      <c r="AI942" s="118"/>
      <c r="AJ942" s="118"/>
      <c r="AK942" s="141"/>
      <c r="AL942" s="142"/>
      <c r="AM942" s="118"/>
      <c r="AN942" s="180">
        <v>1</v>
      </c>
    </row>
    <row r="943" spans="1:40" x14ac:dyDescent="0.3">
      <c r="A943" s="118" t="s">
        <v>3015</v>
      </c>
      <c r="B943" s="117">
        <v>2023</v>
      </c>
      <c r="C943" s="118"/>
      <c r="D943" s="118"/>
      <c r="E943" s="116" t="s">
        <v>38</v>
      </c>
      <c r="F943" s="116" t="s">
        <v>22</v>
      </c>
      <c r="G943" s="118"/>
      <c r="H943" s="118" t="s">
        <v>3040</v>
      </c>
      <c r="I943" s="143" t="s">
        <v>45</v>
      </c>
      <c r="J943" s="118" t="s">
        <v>191</v>
      </c>
      <c r="K943" s="117">
        <v>1</v>
      </c>
      <c r="L943" s="118" t="s">
        <v>92</v>
      </c>
      <c r="M943" s="118" t="s">
        <v>3042</v>
      </c>
      <c r="N943" s="150">
        <v>1953</v>
      </c>
      <c r="O943" s="140"/>
      <c r="P943" s="129">
        <v>860066942</v>
      </c>
      <c r="Q943" s="149" t="s">
        <v>520</v>
      </c>
      <c r="R943" s="149" t="s">
        <v>174</v>
      </c>
      <c r="S943" s="118"/>
      <c r="T943" s="118"/>
      <c r="U943" s="118"/>
      <c r="V943" s="123"/>
      <c r="W943" s="152">
        <v>220000000</v>
      </c>
      <c r="X943" s="127">
        <v>0</v>
      </c>
      <c r="Y943" s="128">
        <v>0</v>
      </c>
      <c r="Z943" s="126">
        <v>0</v>
      </c>
      <c r="AA943" s="122">
        <v>220000000</v>
      </c>
      <c r="AB943" s="154">
        <v>135360585</v>
      </c>
      <c r="AC943" s="141"/>
      <c r="AD943" s="141"/>
      <c r="AE943" s="141"/>
      <c r="AF943" s="118"/>
      <c r="AG943" s="118"/>
      <c r="AH943" s="118"/>
      <c r="AI943" s="118"/>
      <c r="AJ943" s="118"/>
      <c r="AK943" s="141"/>
      <c r="AL943" s="142"/>
      <c r="AM943" s="118"/>
      <c r="AN943" s="180">
        <v>0.61527538636363632</v>
      </c>
    </row>
    <row r="944" spans="1:40" x14ac:dyDescent="0.3">
      <c r="A944" s="118" t="s">
        <v>3026</v>
      </c>
      <c r="B944" s="117">
        <v>2023</v>
      </c>
      <c r="C944" s="118"/>
      <c r="D944" s="118"/>
      <c r="E944" s="116" t="s">
        <v>38</v>
      </c>
      <c r="F944" s="116" t="s">
        <v>38</v>
      </c>
      <c r="G944" s="118"/>
      <c r="H944" s="118" t="s">
        <v>2057</v>
      </c>
      <c r="I944" s="143" t="s">
        <v>45</v>
      </c>
      <c r="J944" s="118" t="s">
        <v>191</v>
      </c>
      <c r="K944" s="117">
        <v>34</v>
      </c>
      <c r="L944" s="118" t="s">
        <v>120</v>
      </c>
      <c r="M944" s="118" t="s">
        <v>3046</v>
      </c>
      <c r="N944" s="124">
        <v>1971</v>
      </c>
      <c r="O944" s="140"/>
      <c r="P944" s="129">
        <v>860011153</v>
      </c>
      <c r="Q944" s="149" t="s">
        <v>522</v>
      </c>
      <c r="R944" s="149" t="s">
        <v>174</v>
      </c>
      <c r="S944" s="118"/>
      <c r="T944" s="118"/>
      <c r="U944" s="118"/>
      <c r="V944" s="123"/>
      <c r="W944" s="152">
        <v>194900</v>
      </c>
      <c r="X944" s="127">
        <v>0</v>
      </c>
      <c r="Y944" s="128">
        <v>0</v>
      </c>
      <c r="Z944" s="126">
        <v>0</v>
      </c>
      <c r="AA944" s="122">
        <v>194900</v>
      </c>
      <c r="AB944" s="154">
        <v>194900</v>
      </c>
      <c r="AC944" s="141"/>
      <c r="AD944" s="141"/>
      <c r="AE944" s="141"/>
      <c r="AF944" s="118"/>
      <c r="AG944" s="118"/>
      <c r="AH944" s="118"/>
      <c r="AI944" s="118"/>
      <c r="AJ944" s="118"/>
      <c r="AK944" s="141"/>
      <c r="AL944" s="142"/>
      <c r="AM944" s="118"/>
      <c r="AN944" s="180">
        <v>1</v>
      </c>
    </row>
    <row r="945" spans="1:40" x14ac:dyDescent="0.3">
      <c r="A945" s="118" t="s">
        <v>3026</v>
      </c>
      <c r="B945" s="117">
        <v>2023</v>
      </c>
      <c r="C945" s="118"/>
      <c r="D945" s="118"/>
      <c r="E945" s="116" t="s">
        <v>38</v>
      </c>
      <c r="F945" s="116" t="s">
        <v>38</v>
      </c>
      <c r="G945" s="118"/>
      <c r="H945" s="118" t="s">
        <v>2066</v>
      </c>
      <c r="I945" s="143" t="s">
        <v>45</v>
      </c>
      <c r="J945" s="118" t="s">
        <v>191</v>
      </c>
      <c r="K945" s="116">
        <v>37</v>
      </c>
      <c r="L945" s="118" t="s">
        <v>123</v>
      </c>
      <c r="M945" s="118" t="s">
        <v>3046</v>
      </c>
      <c r="N945" s="124">
        <v>1972</v>
      </c>
      <c r="O945" s="140"/>
      <c r="P945" s="129">
        <v>860011153</v>
      </c>
      <c r="Q945" s="149" t="s">
        <v>522</v>
      </c>
      <c r="R945" s="149" t="s">
        <v>174</v>
      </c>
      <c r="S945" s="118"/>
      <c r="T945" s="118"/>
      <c r="U945" s="118"/>
      <c r="V945" s="123"/>
      <c r="W945" s="152">
        <v>140600</v>
      </c>
      <c r="X945" s="127">
        <v>0</v>
      </c>
      <c r="Y945" s="128">
        <v>0</v>
      </c>
      <c r="Z945" s="126">
        <v>0</v>
      </c>
      <c r="AA945" s="122">
        <v>140600</v>
      </c>
      <c r="AB945" s="154">
        <v>140600</v>
      </c>
      <c r="AC945" s="141"/>
      <c r="AD945" s="141"/>
      <c r="AE945" s="141"/>
      <c r="AF945" s="118"/>
      <c r="AG945" s="118"/>
      <c r="AH945" s="118"/>
      <c r="AI945" s="118"/>
      <c r="AJ945" s="118"/>
      <c r="AK945" s="141"/>
      <c r="AL945" s="142"/>
      <c r="AM945" s="118"/>
      <c r="AN945" s="180">
        <v>1</v>
      </c>
    </row>
    <row r="946" spans="1:40" x14ac:dyDescent="0.3">
      <c r="A946" s="118" t="s">
        <v>3026</v>
      </c>
      <c r="B946" s="117">
        <v>2023</v>
      </c>
      <c r="C946" s="118"/>
      <c r="D946" s="118"/>
      <c r="E946" s="116" t="s">
        <v>38</v>
      </c>
      <c r="F946" s="116" t="s">
        <v>38</v>
      </c>
      <c r="G946" s="118"/>
      <c r="H946" s="118" t="s">
        <v>2085</v>
      </c>
      <c r="I946" s="143" t="s">
        <v>45</v>
      </c>
      <c r="J946" s="118" t="s">
        <v>191</v>
      </c>
      <c r="K946" s="117">
        <v>57</v>
      </c>
      <c r="L946" s="118" t="s">
        <v>3049</v>
      </c>
      <c r="M946" s="118" t="s">
        <v>3048</v>
      </c>
      <c r="N946" s="124">
        <v>1978</v>
      </c>
      <c r="O946" s="140"/>
      <c r="P946" s="129">
        <v>860011153</v>
      </c>
      <c r="Q946" s="149" t="s">
        <v>522</v>
      </c>
      <c r="R946" s="149" t="s">
        <v>174</v>
      </c>
      <c r="S946" s="118"/>
      <c r="T946" s="118"/>
      <c r="U946" s="118"/>
      <c r="V946" s="123"/>
      <c r="W946" s="152">
        <v>3474700</v>
      </c>
      <c r="X946" s="127">
        <v>0</v>
      </c>
      <c r="Y946" s="128">
        <v>0</v>
      </c>
      <c r="Z946" s="126">
        <v>0</v>
      </c>
      <c r="AA946" s="122">
        <v>3474700</v>
      </c>
      <c r="AB946" s="154">
        <v>3474700</v>
      </c>
      <c r="AC946" s="141"/>
      <c r="AD946" s="141"/>
      <c r="AE946" s="141"/>
      <c r="AF946" s="118"/>
      <c r="AG946" s="118"/>
      <c r="AH946" s="118"/>
      <c r="AI946" s="118"/>
      <c r="AJ946" s="118"/>
      <c r="AK946" s="141"/>
      <c r="AL946" s="142"/>
      <c r="AM946" s="118"/>
      <c r="AN946" s="180">
        <v>1</v>
      </c>
    </row>
    <row r="947" spans="1:40" x14ac:dyDescent="0.3">
      <c r="A947" s="118" t="s">
        <v>3026</v>
      </c>
      <c r="B947" s="117">
        <v>2023</v>
      </c>
      <c r="C947" s="118"/>
      <c r="D947" s="118"/>
      <c r="E947" s="116" t="s">
        <v>38</v>
      </c>
      <c r="F947" s="116" t="s">
        <v>38</v>
      </c>
      <c r="G947" s="118"/>
      <c r="H947" s="118" t="s">
        <v>2097</v>
      </c>
      <c r="I947" s="143" t="s">
        <v>45</v>
      </c>
      <c r="J947" s="118" t="s">
        <v>191</v>
      </c>
      <c r="K947" s="117">
        <v>57</v>
      </c>
      <c r="L947" s="118" t="s">
        <v>3049</v>
      </c>
      <c r="M947" s="118" t="s">
        <v>3048</v>
      </c>
      <c r="N947" s="124">
        <v>1979</v>
      </c>
      <c r="O947" s="140"/>
      <c r="P947" s="129">
        <v>860011153</v>
      </c>
      <c r="Q947" s="149" t="s">
        <v>522</v>
      </c>
      <c r="R947" s="149" t="s">
        <v>174</v>
      </c>
      <c r="S947" s="118"/>
      <c r="T947" s="118"/>
      <c r="U947" s="118"/>
      <c r="V947" s="123"/>
      <c r="W947" s="152">
        <v>11068400</v>
      </c>
      <c r="X947" s="127">
        <v>0</v>
      </c>
      <c r="Y947" s="128">
        <v>0</v>
      </c>
      <c r="Z947" s="126">
        <v>0</v>
      </c>
      <c r="AA947" s="122">
        <v>11068400</v>
      </c>
      <c r="AB947" s="154">
        <v>11068400</v>
      </c>
      <c r="AC947" s="141"/>
      <c r="AD947" s="141"/>
      <c r="AE947" s="141"/>
      <c r="AF947" s="118"/>
      <c r="AG947" s="118"/>
      <c r="AH947" s="118"/>
      <c r="AI947" s="118"/>
      <c r="AJ947" s="118"/>
      <c r="AK947" s="141"/>
      <c r="AL947" s="142"/>
      <c r="AM947" s="118"/>
      <c r="AN947" s="180">
        <v>1</v>
      </c>
    </row>
    <row r="948" spans="1:40" x14ac:dyDescent="0.3">
      <c r="A948" s="118" t="s">
        <v>3026</v>
      </c>
      <c r="B948" s="117">
        <v>2023</v>
      </c>
      <c r="C948" s="118"/>
      <c r="D948" s="118"/>
      <c r="E948" s="116" t="s">
        <v>38</v>
      </c>
      <c r="F948" s="116" t="s">
        <v>38</v>
      </c>
      <c r="G948" s="118"/>
      <c r="H948" s="118" t="s">
        <v>2112</v>
      </c>
      <c r="I948" s="143" t="s">
        <v>45</v>
      </c>
      <c r="J948" s="118" t="s">
        <v>191</v>
      </c>
      <c r="K948" s="117">
        <v>45</v>
      </c>
      <c r="L948" s="118" t="s">
        <v>3051</v>
      </c>
      <c r="M948" s="118" t="s">
        <v>3047</v>
      </c>
      <c r="N948" s="124">
        <v>1998</v>
      </c>
      <c r="O948" s="140"/>
      <c r="P948" s="129">
        <v>860011153</v>
      </c>
      <c r="Q948" s="149" t="s">
        <v>522</v>
      </c>
      <c r="R948" s="149" t="s">
        <v>174</v>
      </c>
      <c r="S948" s="118"/>
      <c r="T948" s="118"/>
      <c r="U948" s="118"/>
      <c r="V948" s="123"/>
      <c r="W948" s="152">
        <v>389800</v>
      </c>
      <c r="X948" s="127">
        <v>0</v>
      </c>
      <c r="Y948" s="128">
        <v>0</v>
      </c>
      <c r="Z948" s="126">
        <v>0</v>
      </c>
      <c r="AA948" s="122">
        <v>389800</v>
      </c>
      <c r="AB948" s="154">
        <v>389800</v>
      </c>
      <c r="AC948" s="141"/>
      <c r="AD948" s="141"/>
      <c r="AE948" s="141"/>
      <c r="AF948" s="118"/>
      <c r="AG948" s="118"/>
      <c r="AH948" s="118"/>
      <c r="AI948" s="118"/>
      <c r="AJ948" s="118"/>
      <c r="AK948" s="141"/>
      <c r="AL948" s="142"/>
      <c r="AM948" s="118"/>
      <c r="AN948" s="180">
        <v>1</v>
      </c>
    </row>
    <row r="949" spans="1:40" x14ac:dyDescent="0.3">
      <c r="A949" s="118" t="s">
        <v>3026</v>
      </c>
      <c r="B949" s="117">
        <v>2023</v>
      </c>
      <c r="C949" s="118"/>
      <c r="D949" s="118"/>
      <c r="E949" s="116" t="s">
        <v>38</v>
      </c>
      <c r="F949" s="116" t="s">
        <v>38</v>
      </c>
      <c r="G949" s="118"/>
      <c r="H949" s="118" t="s">
        <v>2112</v>
      </c>
      <c r="I949" s="143" t="s">
        <v>45</v>
      </c>
      <c r="J949" s="118" t="s">
        <v>191</v>
      </c>
      <c r="K949" s="117">
        <v>45</v>
      </c>
      <c r="L949" s="118" t="s">
        <v>3051</v>
      </c>
      <c r="M949" s="118" t="s">
        <v>3047</v>
      </c>
      <c r="N949" s="124">
        <v>1998</v>
      </c>
      <c r="O949" s="140"/>
      <c r="P949" s="129">
        <v>860011153</v>
      </c>
      <c r="Q949" s="149" t="s">
        <v>522</v>
      </c>
      <c r="R949" s="149" t="s">
        <v>174</v>
      </c>
      <c r="S949" s="118"/>
      <c r="T949" s="118"/>
      <c r="U949" s="118"/>
      <c r="V949" s="123"/>
      <c r="W949" s="152">
        <v>395600</v>
      </c>
      <c r="X949" s="127">
        <v>0</v>
      </c>
      <c r="Y949" s="128">
        <v>0</v>
      </c>
      <c r="Z949" s="126">
        <v>0</v>
      </c>
      <c r="AA949" s="122">
        <v>395600</v>
      </c>
      <c r="AB949" s="154">
        <v>395600</v>
      </c>
      <c r="AC949" s="141"/>
      <c r="AD949" s="141"/>
      <c r="AE949" s="141"/>
      <c r="AF949" s="118"/>
      <c r="AG949" s="118"/>
      <c r="AH949" s="118"/>
      <c r="AI949" s="118"/>
      <c r="AJ949" s="118"/>
      <c r="AK949" s="141"/>
      <c r="AL949" s="142"/>
      <c r="AM949" s="118"/>
      <c r="AN949" s="180">
        <v>1</v>
      </c>
    </row>
    <row r="950" spans="1:40" x14ac:dyDescent="0.3">
      <c r="A950" s="118" t="s">
        <v>3026</v>
      </c>
      <c r="B950" s="117">
        <v>2023</v>
      </c>
      <c r="C950" s="118"/>
      <c r="D950" s="118"/>
      <c r="E950" s="116" t="s">
        <v>38</v>
      </c>
      <c r="F950" s="116" t="s">
        <v>38</v>
      </c>
      <c r="G950" s="118"/>
      <c r="H950" s="118" t="s">
        <v>2127</v>
      </c>
      <c r="I950" s="143" t="s">
        <v>45</v>
      </c>
      <c r="J950" s="118" t="s">
        <v>191</v>
      </c>
      <c r="K950" s="117">
        <v>49</v>
      </c>
      <c r="L950" s="118" t="s">
        <v>138</v>
      </c>
      <c r="M950" s="118" t="s">
        <v>3052</v>
      </c>
      <c r="N950" s="124">
        <v>1999</v>
      </c>
      <c r="O950" s="140"/>
      <c r="P950" s="129">
        <v>860011153</v>
      </c>
      <c r="Q950" s="149" t="s">
        <v>522</v>
      </c>
      <c r="R950" s="149" t="s">
        <v>174</v>
      </c>
      <c r="S950" s="118"/>
      <c r="T950" s="118"/>
      <c r="U950" s="118"/>
      <c r="V950" s="123"/>
      <c r="W950" s="152">
        <v>1305100</v>
      </c>
      <c r="X950" s="127">
        <v>0</v>
      </c>
      <c r="Y950" s="128">
        <v>0</v>
      </c>
      <c r="Z950" s="126">
        <v>0</v>
      </c>
      <c r="AA950" s="122">
        <v>1305100</v>
      </c>
      <c r="AB950" s="154">
        <v>1305100</v>
      </c>
      <c r="AC950" s="141"/>
      <c r="AD950" s="141"/>
      <c r="AE950" s="141"/>
      <c r="AF950" s="118"/>
      <c r="AG950" s="118"/>
      <c r="AH950" s="118"/>
      <c r="AI950" s="118"/>
      <c r="AJ950" s="118"/>
      <c r="AK950" s="141"/>
      <c r="AL950" s="142"/>
      <c r="AM950" s="118"/>
      <c r="AN950" s="180">
        <v>1</v>
      </c>
    </row>
    <row r="951" spans="1:40" x14ac:dyDescent="0.3">
      <c r="A951" s="118" t="s">
        <v>3026</v>
      </c>
      <c r="B951" s="117">
        <v>2023</v>
      </c>
      <c r="C951" s="118"/>
      <c r="D951" s="118"/>
      <c r="E951" s="116" t="s">
        <v>38</v>
      </c>
      <c r="F951" s="116" t="s">
        <v>38</v>
      </c>
      <c r="G951" s="118"/>
      <c r="H951" s="118" t="s">
        <v>2145</v>
      </c>
      <c r="I951" s="143" t="s">
        <v>45</v>
      </c>
      <c r="J951" s="118" t="s">
        <v>191</v>
      </c>
      <c r="K951" s="117">
        <v>38</v>
      </c>
      <c r="L951" s="118" t="s">
        <v>124</v>
      </c>
      <c r="M951" s="118" t="s">
        <v>3046</v>
      </c>
      <c r="N951" s="124">
        <v>2014</v>
      </c>
      <c r="O951" s="140"/>
      <c r="P951" s="129">
        <v>860011153</v>
      </c>
      <c r="Q951" s="149" t="s">
        <v>522</v>
      </c>
      <c r="R951" s="149" t="s">
        <v>174</v>
      </c>
      <c r="S951" s="118"/>
      <c r="T951" s="118"/>
      <c r="U951" s="118"/>
      <c r="V951" s="123"/>
      <c r="W951" s="152">
        <v>194900</v>
      </c>
      <c r="X951" s="127">
        <v>0</v>
      </c>
      <c r="Y951" s="128">
        <v>0</v>
      </c>
      <c r="Z951" s="126">
        <v>0</v>
      </c>
      <c r="AA951" s="122">
        <v>194900</v>
      </c>
      <c r="AB951" s="154">
        <v>194900</v>
      </c>
      <c r="AC951" s="141"/>
      <c r="AD951" s="141"/>
      <c r="AE951" s="141"/>
      <c r="AF951" s="118"/>
      <c r="AG951" s="118"/>
      <c r="AH951" s="118"/>
      <c r="AI951" s="118"/>
      <c r="AJ951" s="118"/>
      <c r="AK951" s="141"/>
      <c r="AL951" s="142"/>
      <c r="AM951" s="118"/>
      <c r="AN951" s="180">
        <v>1</v>
      </c>
    </row>
    <row r="952" spans="1:40" x14ac:dyDescent="0.3">
      <c r="A952" s="118" t="s">
        <v>3026</v>
      </c>
      <c r="B952" s="117">
        <v>2023</v>
      </c>
      <c r="C952" s="118"/>
      <c r="D952" s="118"/>
      <c r="E952" s="116" t="s">
        <v>38</v>
      </c>
      <c r="F952" s="116" t="s">
        <v>38</v>
      </c>
      <c r="G952" s="118"/>
      <c r="H952" s="118" t="s">
        <v>2156</v>
      </c>
      <c r="I952" s="143" t="s">
        <v>45</v>
      </c>
      <c r="J952" s="118" t="s">
        <v>191</v>
      </c>
      <c r="K952" s="117">
        <v>48</v>
      </c>
      <c r="L952" s="118" t="s">
        <v>134</v>
      </c>
      <c r="M952" s="118" t="s">
        <v>3047</v>
      </c>
      <c r="N952" s="124">
        <v>2015</v>
      </c>
      <c r="O952" s="140"/>
      <c r="P952" s="129">
        <v>860011153</v>
      </c>
      <c r="Q952" s="149" t="s">
        <v>522</v>
      </c>
      <c r="R952" s="149" t="s">
        <v>174</v>
      </c>
      <c r="S952" s="118"/>
      <c r="T952" s="118"/>
      <c r="U952" s="118"/>
      <c r="V952" s="123"/>
      <c r="W952" s="152">
        <v>194900</v>
      </c>
      <c r="X952" s="127">
        <v>0</v>
      </c>
      <c r="Y952" s="128">
        <v>0</v>
      </c>
      <c r="Z952" s="126">
        <v>0</v>
      </c>
      <c r="AA952" s="122">
        <v>194900</v>
      </c>
      <c r="AB952" s="154">
        <v>194900</v>
      </c>
      <c r="AC952" s="141"/>
      <c r="AD952" s="141"/>
      <c r="AE952" s="141"/>
      <c r="AF952" s="118"/>
      <c r="AG952" s="118"/>
      <c r="AH952" s="118"/>
      <c r="AI952" s="118"/>
      <c r="AJ952" s="118"/>
      <c r="AK952" s="141"/>
      <c r="AL952" s="142"/>
      <c r="AM952" s="118"/>
      <c r="AN952" s="180">
        <v>1</v>
      </c>
    </row>
    <row r="953" spans="1:40" x14ac:dyDescent="0.3">
      <c r="A953" s="118" t="s">
        <v>3026</v>
      </c>
      <c r="B953" s="117">
        <v>2023</v>
      </c>
      <c r="C953" s="118"/>
      <c r="D953" s="118"/>
      <c r="E953" s="116" t="s">
        <v>38</v>
      </c>
      <c r="F953" s="116" t="s">
        <v>38</v>
      </c>
      <c r="G953" s="118"/>
      <c r="H953" s="118" t="s">
        <v>2166</v>
      </c>
      <c r="I953" s="143" t="s">
        <v>45</v>
      </c>
      <c r="J953" s="118" t="s">
        <v>191</v>
      </c>
      <c r="K953" s="117">
        <v>30</v>
      </c>
      <c r="L953" s="118" t="s">
        <v>116</v>
      </c>
      <c r="M953" s="118" t="s">
        <v>3046</v>
      </c>
      <c r="N953" s="124">
        <v>2031</v>
      </c>
      <c r="O953" s="140"/>
      <c r="P953" s="129">
        <v>860011153</v>
      </c>
      <c r="Q953" s="149" t="s">
        <v>522</v>
      </c>
      <c r="R953" s="149" t="s">
        <v>174</v>
      </c>
      <c r="S953" s="118"/>
      <c r="T953" s="118"/>
      <c r="U953" s="118"/>
      <c r="V953" s="123"/>
      <c r="W953" s="152">
        <v>356500</v>
      </c>
      <c r="X953" s="127">
        <v>0</v>
      </c>
      <c r="Y953" s="128">
        <v>0</v>
      </c>
      <c r="Z953" s="126">
        <v>0</v>
      </c>
      <c r="AA953" s="122">
        <v>356500</v>
      </c>
      <c r="AB953" s="154">
        <v>356500</v>
      </c>
      <c r="AC953" s="141"/>
      <c r="AD953" s="141"/>
      <c r="AE953" s="141"/>
      <c r="AF953" s="118"/>
      <c r="AG953" s="118"/>
      <c r="AH953" s="118"/>
      <c r="AI953" s="118"/>
      <c r="AJ953" s="118"/>
      <c r="AK953" s="141"/>
      <c r="AL953" s="142"/>
      <c r="AM953" s="118"/>
      <c r="AN953" s="180">
        <v>1</v>
      </c>
    </row>
    <row r="954" spans="1:40" x14ac:dyDescent="0.3">
      <c r="A954" s="118" t="s">
        <v>3026</v>
      </c>
      <c r="B954" s="117">
        <v>2023</v>
      </c>
      <c r="C954" s="118"/>
      <c r="D954" s="118"/>
      <c r="E954" s="116" t="s">
        <v>38</v>
      </c>
      <c r="F954" s="116" t="s">
        <v>38</v>
      </c>
      <c r="G954" s="118"/>
      <c r="H954" s="118" t="s">
        <v>2182</v>
      </c>
      <c r="I954" s="143" t="s">
        <v>45</v>
      </c>
      <c r="J954" s="118" t="s">
        <v>191</v>
      </c>
      <c r="K954" s="117">
        <v>43</v>
      </c>
      <c r="L954" s="118" t="s">
        <v>129</v>
      </c>
      <c r="M954" s="118" t="s">
        <v>3047</v>
      </c>
      <c r="N954" s="124">
        <v>2032</v>
      </c>
      <c r="O954" s="140"/>
      <c r="P954" s="129">
        <v>860011153</v>
      </c>
      <c r="Q954" s="149" t="s">
        <v>522</v>
      </c>
      <c r="R954" s="149" t="s">
        <v>174</v>
      </c>
      <c r="S954" s="118"/>
      <c r="T954" s="118"/>
      <c r="U954" s="118"/>
      <c r="V954" s="123"/>
      <c r="W954" s="152">
        <v>1837400</v>
      </c>
      <c r="X954" s="127">
        <v>0</v>
      </c>
      <c r="Y954" s="128">
        <v>0</v>
      </c>
      <c r="Z954" s="126">
        <v>0</v>
      </c>
      <c r="AA954" s="122">
        <v>1837400</v>
      </c>
      <c r="AB954" s="154">
        <v>1837400</v>
      </c>
      <c r="AC954" s="141"/>
      <c r="AD954" s="141"/>
      <c r="AE954" s="141"/>
      <c r="AF954" s="118"/>
      <c r="AG954" s="118"/>
      <c r="AH954" s="118"/>
      <c r="AI954" s="118"/>
      <c r="AJ954" s="118"/>
      <c r="AK954" s="141"/>
      <c r="AL954" s="142"/>
      <c r="AM954" s="118"/>
      <c r="AN954" s="180">
        <v>1</v>
      </c>
    </row>
    <row r="955" spans="1:40" x14ac:dyDescent="0.3">
      <c r="A955" s="118" t="s">
        <v>3026</v>
      </c>
      <c r="B955" s="117">
        <v>2023</v>
      </c>
      <c r="C955" s="118"/>
      <c r="D955" s="118"/>
      <c r="E955" s="116" t="s">
        <v>38</v>
      </c>
      <c r="F955" s="116" t="s">
        <v>38</v>
      </c>
      <c r="G955" s="118"/>
      <c r="H955" s="118" t="s">
        <v>2182</v>
      </c>
      <c r="I955" s="143" t="s">
        <v>45</v>
      </c>
      <c r="J955" s="118" t="s">
        <v>191</v>
      </c>
      <c r="K955" s="117">
        <v>43</v>
      </c>
      <c r="L955" s="118" t="s">
        <v>129</v>
      </c>
      <c r="M955" s="118" t="s">
        <v>3047</v>
      </c>
      <c r="N955" s="124">
        <v>2032</v>
      </c>
      <c r="O955" s="140"/>
      <c r="P955" s="129">
        <v>860011153</v>
      </c>
      <c r="Q955" s="149" t="s">
        <v>522</v>
      </c>
      <c r="R955" s="149" t="s">
        <v>174</v>
      </c>
      <c r="S955" s="118"/>
      <c r="T955" s="118"/>
      <c r="U955" s="118"/>
      <c r="V955" s="123"/>
      <c r="W955" s="152">
        <v>194900</v>
      </c>
      <c r="X955" s="127">
        <v>0</v>
      </c>
      <c r="Y955" s="128">
        <v>0</v>
      </c>
      <c r="Z955" s="126">
        <v>0</v>
      </c>
      <c r="AA955" s="122">
        <v>194900</v>
      </c>
      <c r="AB955" s="154">
        <v>194900</v>
      </c>
      <c r="AC955" s="141"/>
      <c r="AD955" s="141"/>
      <c r="AE955" s="141"/>
      <c r="AF955" s="118"/>
      <c r="AG955" s="118"/>
      <c r="AH955" s="118"/>
      <c r="AI955" s="118"/>
      <c r="AJ955" s="118"/>
      <c r="AK955" s="141"/>
      <c r="AL955" s="142"/>
      <c r="AM955" s="118"/>
      <c r="AN955" s="180">
        <v>1</v>
      </c>
    </row>
    <row r="956" spans="1:40" x14ac:dyDescent="0.3">
      <c r="A956" s="118" t="s">
        <v>3027</v>
      </c>
      <c r="B956" s="117">
        <v>2023</v>
      </c>
      <c r="C956" s="118"/>
      <c r="D956" s="118"/>
      <c r="E956" s="116" t="s">
        <v>38</v>
      </c>
      <c r="F956" s="116" t="s">
        <v>38</v>
      </c>
      <c r="G956" s="118"/>
      <c r="H956" s="118" t="s">
        <v>2058</v>
      </c>
      <c r="I956" s="143" t="s">
        <v>45</v>
      </c>
      <c r="J956" s="118" t="s">
        <v>191</v>
      </c>
      <c r="K956" s="117">
        <v>34</v>
      </c>
      <c r="L956" s="118" t="s">
        <v>120</v>
      </c>
      <c r="M956" s="118" t="s">
        <v>3046</v>
      </c>
      <c r="N956" s="124">
        <v>1971</v>
      </c>
      <c r="O956" s="140"/>
      <c r="P956" s="129">
        <v>860011153</v>
      </c>
      <c r="Q956" s="149" t="s">
        <v>522</v>
      </c>
      <c r="R956" s="149" t="s">
        <v>174</v>
      </c>
      <c r="S956" s="118"/>
      <c r="T956" s="118"/>
      <c r="U956" s="118"/>
      <c r="V956" s="123"/>
      <c r="W956" s="152">
        <v>194900</v>
      </c>
      <c r="X956" s="127">
        <v>0</v>
      </c>
      <c r="Y956" s="128">
        <v>0</v>
      </c>
      <c r="Z956" s="126">
        <v>0</v>
      </c>
      <c r="AA956" s="122">
        <v>194900</v>
      </c>
      <c r="AB956" s="154">
        <v>194900</v>
      </c>
      <c r="AC956" s="141"/>
      <c r="AD956" s="141"/>
      <c r="AE956" s="141"/>
      <c r="AF956" s="118"/>
      <c r="AG956" s="118"/>
      <c r="AH956" s="118"/>
      <c r="AI956" s="118"/>
      <c r="AJ956" s="118"/>
      <c r="AK956" s="141"/>
      <c r="AL956" s="142"/>
      <c r="AM956" s="118"/>
      <c r="AN956" s="180">
        <v>1</v>
      </c>
    </row>
    <row r="957" spans="1:40" x14ac:dyDescent="0.3">
      <c r="A957" s="118" t="s">
        <v>3027</v>
      </c>
      <c r="B957" s="117">
        <v>2023</v>
      </c>
      <c r="C957" s="118"/>
      <c r="D957" s="118"/>
      <c r="E957" s="116" t="s">
        <v>38</v>
      </c>
      <c r="F957" s="116" t="s">
        <v>38</v>
      </c>
      <c r="G957" s="118"/>
      <c r="H957" s="118" t="s">
        <v>2058</v>
      </c>
      <c r="I957" s="143" t="s">
        <v>45</v>
      </c>
      <c r="J957" s="118" t="s">
        <v>191</v>
      </c>
      <c r="K957" s="116">
        <v>37</v>
      </c>
      <c r="L957" s="118" t="s">
        <v>123</v>
      </c>
      <c r="M957" s="118" t="s">
        <v>3046</v>
      </c>
      <c r="N957" s="124">
        <v>1972</v>
      </c>
      <c r="O957" s="140"/>
      <c r="P957" s="129">
        <v>860011153</v>
      </c>
      <c r="Q957" s="149" t="s">
        <v>522</v>
      </c>
      <c r="R957" s="149" t="s">
        <v>174</v>
      </c>
      <c r="S957" s="118"/>
      <c r="T957" s="118"/>
      <c r="U957" s="118"/>
      <c r="V957" s="123"/>
      <c r="W957" s="152">
        <v>140600</v>
      </c>
      <c r="X957" s="127">
        <v>0</v>
      </c>
      <c r="Y957" s="128">
        <v>0</v>
      </c>
      <c r="Z957" s="126">
        <v>0</v>
      </c>
      <c r="AA957" s="122">
        <v>140600</v>
      </c>
      <c r="AB957" s="154">
        <v>140600</v>
      </c>
      <c r="AC957" s="141"/>
      <c r="AD957" s="141"/>
      <c r="AE957" s="141"/>
      <c r="AF957" s="118"/>
      <c r="AG957" s="118"/>
      <c r="AH957" s="118"/>
      <c r="AI957" s="118"/>
      <c r="AJ957" s="118"/>
      <c r="AK957" s="141"/>
      <c r="AL957" s="142"/>
      <c r="AM957" s="118"/>
      <c r="AN957" s="180">
        <v>1</v>
      </c>
    </row>
    <row r="958" spans="1:40" x14ac:dyDescent="0.3">
      <c r="A958" s="118" t="s">
        <v>3027</v>
      </c>
      <c r="B958" s="117">
        <v>2023</v>
      </c>
      <c r="C958" s="118"/>
      <c r="D958" s="118"/>
      <c r="E958" s="116" t="s">
        <v>38</v>
      </c>
      <c r="F958" s="116" t="s">
        <v>38</v>
      </c>
      <c r="G958" s="118"/>
      <c r="H958" s="118" t="s">
        <v>2058</v>
      </c>
      <c r="I958" s="143" t="s">
        <v>45</v>
      </c>
      <c r="J958" s="118" t="s">
        <v>191</v>
      </c>
      <c r="K958" s="117">
        <v>57</v>
      </c>
      <c r="L958" s="118" t="s">
        <v>3049</v>
      </c>
      <c r="M958" s="118" t="s">
        <v>3048</v>
      </c>
      <c r="N958" s="124">
        <v>1978</v>
      </c>
      <c r="O958" s="140"/>
      <c r="P958" s="129">
        <v>860011153</v>
      </c>
      <c r="Q958" s="149" t="s">
        <v>522</v>
      </c>
      <c r="R958" s="149" t="s">
        <v>174</v>
      </c>
      <c r="S958" s="118"/>
      <c r="T958" s="118"/>
      <c r="U958" s="118"/>
      <c r="V958" s="123"/>
      <c r="W958" s="152">
        <v>2558200</v>
      </c>
      <c r="X958" s="127">
        <v>0</v>
      </c>
      <c r="Y958" s="128">
        <v>0</v>
      </c>
      <c r="Z958" s="126">
        <v>0</v>
      </c>
      <c r="AA958" s="122">
        <v>2558200</v>
      </c>
      <c r="AB958" s="154">
        <v>2558200</v>
      </c>
      <c r="AC958" s="141"/>
      <c r="AD958" s="141"/>
      <c r="AE958" s="141"/>
      <c r="AF958" s="118"/>
      <c r="AG958" s="118"/>
      <c r="AH958" s="118"/>
      <c r="AI958" s="118"/>
      <c r="AJ958" s="118"/>
      <c r="AK958" s="141"/>
      <c r="AL958" s="142"/>
      <c r="AM958" s="118"/>
      <c r="AN958" s="180">
        <v>1</v>
      </c>
    </row>
    <row r="959" spans="1:40" x14ac:dyDescent="0.3">
      <c r="A959" s="118" t="s">
        <v>3027</v>
      </c>
      <c r="B959" s="117">
        <v>2023</v>
      </c>
      <c r="C959" s="118"/>
      <c r="D959" s="118"/>
      <c r="E959" s="116" t="s">
        <v>38</v>
      </c>
      <c r="F959" s="116" t="s">
        <v>38</v>
      </c>
      <c r="G959" s="118"/>
      <c r="H959" s="118" t="s">
        <v>2058</v>
      </c>
      <c r="I959" s="143" t="s">
        <v>45</v>
      </c>
      <c r="J959" s="118" t="s">
        <v>191</v>
      </c>
      <c r="K959" s="117">
        <v>57</v>
      </c>
      <c r="L959" s="118" t="s">
        <v>3049</v>
      </c>
      <c r="M959" s="118" t="s">
        <v>3048</v>
      </c>
      <c r="N959" s="124">
        <v>1979</v>
      </c>
      <c r="O959" s="140"/>
      <c r="P959" s="129">
        <v>860011153</v>
      </c>
      <c r="Q959" s="149" t="s">
        <v>522</v>
      </c>
      <c r="R959" s="149" t="s">
        <v>174</v>
      </c>
      <c r="S959" s="118"/>
      <c r="T959" s="118"/>
      <c r="U959" s="118"/>
      <c r="V959" s="123"/>
      <c r="W959" s="152">
        <v>5402800</v>
      </c>
      <c r="X959" s="127">
        <v>0</v>
      </c>
      <c r="Y959" s="128">
        <v>0</v>
      </c>
      <c r="Z959" s="126">
        <v>0</v>
      </c>
      <c r="AA959" s="122">
        <v>5402800</v>
      </c>
      <c r="AB959" s="154">
        <v>5402800</v>
      </c>
      <c r="AC959" s="141"/>
      <c r="AD959" s="141"/>
      <c r="AE959" s="141"/>
      <c r="AF959" s="118"/>
      <c r="AG959" s="118"/>
      <c r="AH959" s="118"/>
      <c r="AI959" s="118"/>
      <c r="AJ959" s="118"/>
      <c r="AK959" s="141"/>
      <c r="AL959" s="142"/>
      <c r="AM959" s="118"/>
      <c r="AN959" s="180">
        <v>1</v>
      </c>
    </row>
    <row r="960" spans="1:40" x14ac:dyDescent="0.3">
      <c r="A960" s="118" t="s">
        <v>3027</v>
      </c>
      <c r="B960" s="117">
        <v>2023</v>
      </c>
      <c r="C960" s="118"/>
      <c r="D960" s="118"/>
      <c r="E960" s="116" t="s">
        <v>38</v>
      </c>
      <c r="F960" s="116" t="s">
        <v>38</v>
      </c>
      <c r="G960" s="118"/>
      <c r="H960" s="118" t="s">
        <v>2058</v>
      </c>
      <c r="I960" s="143" t="s">
        <v>45</v>
      </c>
      <c r="J960" s="118" t="s">
        <v>191</v>
      </c>
      <c r="K960" s="117">
        <v>45</v>
      </c>
      <c r="L960" s="118" t="s">
        <v>3051</v>
      </c>
      <c r="M960" s="118" t="s">
        <v>3047</v>
      </c>
      <c r="N960" s="124">
        <v>1998</v>
      </c>
      <c r="O960" s="140"/>
      <c r="P960" s="129">
        <v>860011153</v>
      </c>
      <c r="Q960" s="149" t="s">
        <v>522</v>
      </c>
      <c r="R960" s="149" t="s">
        <v>174</v>
      </c>
      <c r="S960" s="118"/>
      <c r="T960" s="118"/>
      <c r="U960" s="118"/>
      <c r="V960" s="123"/>
      <c r="W960" s="152">
        <v>389800</v>
      </c>
      <c r="X960" s="127">
        <v>0</v>
      </c>
      <c r="Y960" s="128">
        <v>0</v>
      </c>
      <c r="Z960" s="126">
        <v>0</v>
      </c>
      <c r="AA960" s="122">
        <v>389800</v>
      </c>
      <c r="AB960" s="154">
        <v>389800</v>
      </c>
      <c r="AC960" s="141"/>
      <c r="AD960" s="141"/>
      <c r="AE960" s="141"/>
      <c r="AF960" s="118"/>
      <c r="AG960" s="118"/>
      <c r="AH960" s="118"/>
      <c r="AI960" s="118"/>
      <c r="AJ960" s="118"/>
      <c r="AK960" s="141"/>
      <c r="AL960" s="142"/>
      <c r="AM960" s="118"/>
      <c r="AN960" s="180">
        <v>1</v>
      </c>
    </row>
    <row r="961" spans="1:40" x14ac:dyDescent="0.3">
      <c r="A961" s="118" t="s">
        <v>3027</v>
      </c>
      <c r="B961" s="117">
        <v>2023</v>
      </c>
      <c r="C961" s="118"/>
      <c r="D961" s="118"/>
      <c r="E961" s="116" t="s">
        <v>38</v>
      </c>
      <c r="F961" s="116" t="s">
        <v>38</v>
      </c>
      <c r="G961" s="118"/>
      <c r="H961" s="118" t="s">
        <v>2058</v>
      </c>
      <c r="I961" s="143" t="s">
        <v>45</v>
      </c>
      <c r="J961" s="118" t="s">
        <v>191</v>
      </c>
      <c r="K961" s="117">
        <v>45</v>
      </c>
      <c r="L961" s="118" t="s">
        <v>3051</v>
      </c>
      <c r="M961" s="118" t="s">
        <v>3047</v>
      </c>
      <c r="N961" s="124">
        <v>1998</v>
      </c>
      <c r="O961" s="140"/>
      <c r="P961" s="129">
        <v>860011153</v>
      </c>
      <c r="Q961" s="149" t="s">
        <v>522</v>
      </c>
      <c r="R961" s="149" t="s">
        <v>174</v>
      </c>
      <c r="S961" s="118"/>
      <c r="T961" s="118"/>
      <c r="U961" s="118"/>
      <c r="V961" s="123"/>
      <c r="W961" s="152">
        <v>259700</v>
      </c>
      <c r="X961" s="127">
        <v>0</v>
      </c>
      <c r="Y961" s="128">
        <v>0</v>
      </c>
      <c r="Z961" s="126">
        <v>0</v>
      </c>
      <c r="AA961" s="122">
        <v>259700</v>
      </c>
      <c r="AB961" s="154">
        <v>259700</v>
      </c>
      <c r="AC961" s="141"/>
      <c r="AD961" s="141"/>
      <c r="AE961" s="141"/>
      <c r="AF961" s="118"/>
      <c r="AG961" s="118"/>
      <c r="AH961" s="118"/>
      <c r="AI961" s="118"/>
      <c r="AJ961" s="118"/>
      <c r="AK961" s="141"/>
      <c r="AL961" s="142"/>
      <c r="AM961" s="118"/>
      <c r="AN961" s="180">
        <v>1</v>
      </c>
    </row>
    <row r="962" spans="1:40" x14ac:dyDescent="0.3">
      <c r="A962" s="118" t="s">
        <v>3027</v>
      </c>
      <c r="B962" s="117">
        <v>2023</v>
      </c>
      <c r="C962" s="118"/>
      <c r="D962" s="118"/>
      <c r="E962" s="116" t="s">
        <v>38</v>
      </c>
      <c r="F962" s="116" t="s">
        <v>38</v>
      </c>
      <c r="G962" s="118"/>
      <c r="H962" s="118" t="s">
        <v>2058</v>
      </c>
      <c r="I962" s="143" t="s">
        <v>45</v>
      </c>
      <c r="J962" s="118" t="s">
        <v>191</v>
      </c>
      <c r="K962" s="117">
        <v>49</v>
      </c>
      <c r="L962" s="118" t="s">
        <v>138</v>
      </c>
      <c r="M962" s="118" t="s">
        <v>3052</v>
      </c>
      <c r="N962" s="124">
        <v>1999</v>
      </c>
      <c r="O962" s="140"/>
      <c r="P962" s="129">
        <v>860011153</v>
      </c>
      <c r="Q962" s="149" t="s">
        <v>522</v>
      </c>
      <c r="R962" s="149" t="s">
        <v>174</v>
      </c>
      <c r="S962" s="118"/>
      <c r="T962" s="118"/>
      <c r="U962" s="118"/>
      <c r="V962" s="123"/>
      <c r="W962" s="152">
        <v>670800</v>
      </c>
      <c r="X962" s="127">
        <v>0</v>
      </c>
      <c r="Y962" s="128">
        <v>0</v>
      </c>
      <c r="Z962" s="126">
        <v>0</v>
      </c>
      <c r="AA962" s="122">
        <v>670800</v>
      </c>
      <c r="AB962" s="154">
        <v>670800</v>
      </c>
      <c r="AC962" s="141"/>
      <c r="AD962" s="141"/>
      <c r="AE962" s="141"/>
      <c r="AF962" s="118"/>
      <c r="AG962" s="118"/>
      <c r="AH962" s="118"/>
      <c r="AI962" s="118"/>
      <c r="AJ962" s="118"/>
      <c r="AK962" s="141"/>
      <c r="AL962" s="142"/>
      <c r="AM962" s="118"/>
      <c r="AN962" s="180">
        <v>1</v>
      </c>
    </row>
    <row r="963" spans="1:40" x14ac:dyDescent="0.3">
      <c r="A963" s="118" t="s">
        <v>3027</v>
      </c>
      <c r="B963" s="117">
        <v>2023</v>
      </c>
      <c r="C963" s="118"/>
      <c r="D963" s="118"/>
      <c r="E963" s="116" t="s">
        <v>38</v>
      </c>
      <c r="F963" s="116" t="s">
        <v>38</v>
      </c>
      <c r="G963" s="118"/>
      <c r="H963" s="118" t="s">
        <v>2058</v>
      </c>
      <c r="I963" s="143" t="s">
        <v>45</v>
      </c>
      <c r="J963" s="118" t="s">
        <v>191</v>
      </c>
      <c r="K963" s="117">
        <v>38</v>
      </c>
      <c r="L963" s="118" t="s">
        <v>124</v>
      </c>
      <c r="M963" s="118" t="s">
        <v>3046</v>
      </c>
      <c r="N963" s="124">
        <v>2014</v>
      </c>
      <c r="O963" s="140"/>
      <c r="P963" s="129">
        <v>860011153</v>
      </c>
      <c r="Q963" s="149" t="s">
        <v>522</v>
      </c>
      <c r="R963" s="149" t="s">
        <v>174</v>
      </c>
      <c r="S963" s="118"/>
      <c r="T963" s="118"/>
      <c r="U963" s="118"/>
      <c r="V963" s="123"/>
      <c r="W963" s="152">
        <v>116400</v>
      </c>
      <c r="X963" s="127">
        <v>0</v>
      </c>
      <c r="Y963" s="128">
        <v>0</v>
      </c>
      <c r="Z963" s="126">
        <v>0</v>
      </c>
      <c r="AA963" s="122">
        <v>116400</v>
      </c>
      <c r="AB963" s="154">
        <v>116400</v>
      </c>
      <c r="AC963" s="141"/>
      <c r="AD963" s="141"/>
      <c r="AE963" s="141"/>
      <c r="AF963" s="118"/>
      <c r="AG963" s="118"/>
      <c r="AH963" s="118"/>
      <c r="AI963" s="118"/>
      <c r="AJ963" s="118"/>
      <c r="AK963" s="141"/>
      <c r="AL963" s="142"/>
      <c r="AM963" s="118"/>
      <c r="AN963" s="180">
        <v>1</v>
      </c>
    </row>
    <row r="964" spans="1:40" x14ac:dyDescent="0.3">
      <c r="A964" s="118" t="s">
        <v>3027</v>
      </c>
      <c r="B964" s="117">
        <v>2023</v>
      </c>
      <c r="C964" s="118"/>
      <c r="D964" s="118"/>
      <c r="E964" s="116" t="s">
        <v>38</v>
      </c>
      <c r="F964" s="116" t="s">
        <v>38</v>
      </c>
      <c r="G964" s="118"/>
      <c r="H964" s="118" t="s">
        <v>2058</v>
      </c>
      <c r="I964" s="143" t="s">
        <v>45</v>
      </c>
      <c r="J964" s="118" t="s">
        <v>191</v>
      </c>
      <c r="K964" s="117">
        <v>48</v>
      </c>
      <c r="L964" s="118" t="s">
        <v>134</v>
      </c>
      <c r="M964" s="118" t="s">
        <v>3047</v>
      </c>
      <c r="N964" s="124">
        <v>2015</v>
      </c>
      <c r="O964" s="140"/>
      <c r="P964" s="129">
        <v>860011153</v>
      </c>
      <c r="Q964" s="149" t="s">
        <v>522</v>
      </c>
      <c r="R964" s="149" t="s">
        <v>174</v>
      </c>
      <c r="S964" s="118"/>
      <c r="T964" s="118"/>
      <c r="U964" s="118"/>
      <c r="V964" s="123"/>
      <c r="W964" s="152">
        <v>194900</v>
      </c>
      <c r="X964" s="127">
        <v>0</v>
      </c>
      <c r="Y964" s="128">
        <v>0</v>
      </c>
      <c r="Z964" s="126">
        <v>0</v>
      </c>
      <c r="AA964" s="122">
        <v>194900</v>
      </c>
      <c r="AB964" s="154">
        <v>194900</v>
      </c>
      <c r="AC964" s="141"/>
      <c r="AD964" s="141"/>
      <c r="AE964" s="141"/>
      <c r="AF964" s="118"/>
      <c r="AG964" s="118"/>
      <c r="AH964" s="118"/>
      <c r="AI964" s="118"/>
      <c r="AJ964" s="118"/>
      <c r="AK964" s="141"/>
      <c r="AL964" s="142"/>
      <c r="AM964" s="118"/>
      <c r="AN964" s="180">
        <v>1</v>
      </c>
    </row>
    <row r="965" spans="1:40" x14ac:dyDescent="0.3">
      <c r="A965" s="118" t="s">
        <v>3027</v>
      </c>
      <c r="B965" s="117">
        <v>2023</v>
      </c>
      <c r="C965" s="118"/>
      <c r="D965" s="118"/>
      <c r="E965" s="116" t="s">
        <v>38</v>
      </c>
      <c r="F965" s="116" t="s">
        <v>38</v>
      </c>
      <c r="G965" s="118"/>
      <c r="H965" s="118" t="s">
        <v>2058</v>
      </c>
      <c r="I965" s="143" t="s">
        <v>45</v>
      </c>
      <c r="J965" s="118" t="s">
        <v>191</v>
      </c>
      <c r="K965" s="117">
        <v>30</v>
      </c>
      <c r="L965" s="118" t="s">
        <v>116</v>
      </c>
      <c r="M965" s="118" t="s">
        <v>3046</v>
      </c>
      <c r="N965" s="124">
        <v>2031</v>
      </c>
      <c r="O965" s="140"/>
      <c r="P965" s="129">
        <v>860011153</v>
      </c>
      <c r="Q965" s="149" t="s">
        <v>522</v>
      </c>
      <c r="R965" s="149" t="s">
        <v>174</v>
      </c>
      <c r="S965" s="118"/>
      <c r="T965" s="118"/>
      <c r="U965" s="118"/>
      <c r="V965" s="123"/>
      <c r="W965" s="152">
        <v>90000</v>
      </c>
      <c r="X965" s="127">
        <v>0</v>
      </c>
      <c r="Y965" s="128">
        <v>0</v>
      </c>
      <c r="Z965" s="126">
        <v>0</v>
      </c>
      <c r="AA965" s="122">
        <v>90000</v>
      </c>
      <c r="AB965" s="154">
        <v>90000</v>
      </c>
      <c r="AC965" s="141"/>
      <c r="AD965" s="141"/>
      <c r="AE965" s="141"/>
      <c r="AF965" s="118"/>
      <c r="AG965" s="118"/>
      <c r="AH965" s="118"/>
      <c r="AI965" s="118"/>
      <c r="AJ965" s="118"/>
      <c r="AK965" s="141"/>
      <c r="AL965" s="142"/>
      <c r="AM965" s="118"/>
      <c r="AN965" s="180">
        <v>1</v>
      </c>
    </row>
    <row r="966" spans="1:40" x14ac:dyDescent="0.3">
      <c r="A966" s="118" t="s">
        <v>3027</v>
      </c>
      <c r="B966" s="117">
        <v>2023</v>
      </c>
      <c r="C966" s="118"/>
      <c r="D966" s="118"/>
      <c r="E966" s="116" t="s">
        <v>38</v>
      </c>
      <c r="F966" s="116" t="s">
        <v>38</v>
      </c>
      <c r="G966" s="118"/>
      <c r="H966" s="118" t="s">
        <v>2058</v>
      </c>
      <c r="I966" s="143" t="s">
        <v>45</v>
      </c>
      <c r="J966" s="118" t="s">
        <v>191</v>
      </c>
      <c r="K966" s="117">
        <v>43</v>
      </c>
      <c r="L966" s="118" t="s">
        <v>129</v>
      </c>
      <c r="M966" s="118" t="s">
        <v>3047</v>
      </c>
      <c r="N966" s="124">
        <v>2032</v>
      </c>
      <c r="O966" s="140"/>
      <c r="P966" s="129">
        <v>860011153</v>
      </c>
      <c r="Q966" s="149" t="s">
        <v>522</v>
      </c>
      <c r="R966" s="149" t="s">
        <v>174</v>
      </c>
      <c r="S966" s="118"/>
      <c r="T966" s="118"/>
      <c r="U966" s="118"/>
      <c r="V966" s="123"/>
      <c r="W966" s="152">
        <v>1785900</v>
      </c>
      <c r="X966" s="127">
        <v>0</v>
      </c>
      <c r="Y966" s="128">
        <v>0</v>
      </c>
      <c r="Z966" s="126">
        <v>0</v>
      </c>
      <c r="AA966" s="122">
        <v>1785900</v>
      </c>
      <c r="AB966" s="154">
        <v>1785900</v>
      </c>
      <c r="AC966" s="141"/>
      <c r="AD966" s="141"/>
      <c r="AE966" s="141"/>
      <c r="AF966" s="118"/>
      <c r="AG966" s="118"/>
      <c r="AH966" s="118"/>
      <c r="AI966" s="118"/>
      <c r="AJ966" s="118"/>
      <c r="AK966" s="141"/>
      <c r="AL966" s="142"/>
      <c r="AM966" s="118"/>
      <c r="AN966" s="180">
        <v>1</v>
      </c>
    </row>
    <row r="967" spans="1:40" x14ac:dyDescent="0.3">
      <c r="A967" s="118" t="s">
        <v>3027</v>
      </c>
      <c r="B967" s="117">
        <v>2023</v>
      </c>
      <c r="C967" s="118"/>
      <c r="D967" s="118"/>
      <c r="E967" s="116" t="s">
        <v>38</v>
      </c>
      <c r="F967" s="116" t="s">
        <v>38</v>
      </c>
      <c r="G967" s="118"/>
      <c r="H967" s="118" t="s">
        <v>2058</v>
      </c>
      <c r="I967" s="143" t="s">
        <v>45</v>
      </c>
      <c r="J967" s="118" t="s">
        <v>191</v>
      </c>
      <c r="K967" s="117">
        <v>43</v>
      </c>
      <c r="L967" s="118" t="s">
        <v>129</v>
      </c>
      <c r="M967" s="118" t="s">
        <v>3047</v>
      </c>
      <c r="N967" s="124">
        <v>2032</v>
      </c>
      <c r="O967" s="140"/>
      <c r="P967" s="129">
        <v>860011153</v>
      </c>
      <c r="Q967" s="149" t="s">
        <v>522</v>
      </c>
      <c r="R967" s="149" t="s">
        <v>174</v>
      </c>
      <c r="S967" s="118"/>
      <c r="T967" s="118"/>
      <c r="U967" s="118"/>
      <c r="V967" s="123"/>
      <c r="W967" s="152">
        <v>39000</v>
      </c>
      <c r="X967" s="127">
        <v>0</v>
      </c>
      <c r="Y967" s="128">
        <v>0</v>
      </c>
      <c r="Z967" s="126">
        <v>0</v>
      </c>
      <c r="AA967" s="122">
        <v>39000</v>
      </c>
      <c r="AB967" s="154">
        <v>39000</v>
      </c>
      <c r="AC967" s="141"/>
      <c r="AD967" s="141"/>
      <c r="AE967" s="141"/>
      <c r="AF967" s="118"/>
      <c r="AG967" s="118"/>
      <c r="AH967" s="118"/>
      <c r="AI967" s="118"/>
      <c r="AJ967" s="118"/>
      <c r="AK967" s="141"/>
      <c r="AL967" s="142"/>
      <c r="AM967" s="118"/>
      <c r="AN967" s="180">
        <v>1</v>
      </c>
    </row>
    <row r="968" spans="1:40" x14ac:dyDescent="0.3">
      <c r="A968" s="118" t="s">
        <v>3029</v>
      </c>
      <c r="B968" s="117">
        <v>2023</v>
      </c>
      <c r="C968" s="118"/>
      <c r="D968" s="118"/>
      <c r="E968" s="116" t="s">
        <v>38</v>
      </c>
      <c r="F968" s="116" t="s">
        <v>38</v>
      </c>
      <c r="G968" s="118"/>
      <c r="H968" s="118" t="s">
        <v>2090</v>
      </c>
      <c r="I968" s="143" t="s">
        <v>45</v>
      </c>
      <c r="J968" s="118" t="s">
        <v>191</v>
      </c>
      <c r="K968" s="117">
        <v>57</v>
      </c>
      <c r="L968" s="118" t="s">
        <v>3049</v>
      </c>
      <c r="M968" s="118" t="s">
        <v>3048</v>
      </c>
      <c r="N968" s="124">
        <v>1979</v>
      </c>
      <c r="O968" s="140"/>
      <c r="P968" s="129">
        <v>860011153</v>
      </c>
      <c r="Q968" s="149" t="s">
        <v>522</v>
      </c>
      <c r="R968" s="149" t="s">
        <v>174</v>
      </c>
      <c r="S968" s="118"/>
      <c r="T968" s="118"/>
      <c r="U968" s="118"/>
      <c r="V968" s="123"/>
      <c r="W968" s="152">
        <v>1140800</v>
      </c>
      <c r="X968" s="127">
        <v>0</v>
      </c>
      <c r="Y968" s="128">
        <v>0</v>
      </c>
      <c r="Z968" s="126">
        <v>0</v>
      </c>
      <c r="AA968" s="122">
        <v>1140800</v>
      </c>
      <c r="AB968" s="154">
        <v>1140800</v>
      </c>
      <c r="AC968" s="141"/>
      <c r="AD968" s="141"/>
      <c r="AE968" s="141"/>
      <c r="AF968" s="118"/>
      <c r="AG968" s="118"/>
      <c r="AH968" s="118"/>
      <c r="AI968" s="118"/>
      <c r="AJ968" s="118"/>
      <c r="AK968" s="141"/>
      <c r="AL968" s="142"/>
      <c r="AM968" s="118"/>
      <c r="AN968" s="180">
        <v>1</v>
      </c>
    </row>
    <row r="969" spans="1:40" x14ac:dyDescent="0.3">
      <c r="A969" s="118" t="s">
        <v>3029</v>
      </c>
      <c r="B969" s="117">
        <v>2023</v>
      </c>
      <c r="C969" s="118"/>
      <c r="D969" s="118"/>
      <c r="E969" s="116" t="s">
        <v>38</v>
      </c>
      <c r="F969" s="116" t="s">
        <v>38</v>
      </c>
      <c r="G969" s="118"/>
      <c r="H969" s="118" t="s">
        <v>2104</v>
      </c>
      <c r="I969" s="143" t="s">
        <v>45</v>
      </c>
      <c r="J969" s="118" t="s">
        <v>191</v>
      </c>
      <c r="K969" s="117">
        <v>45</v>
      </c>
      <c r="L969" s="118" t="s">
        <v>3051</v>
      </c>
      <c r="M969" s="118" t="s">
        <v>3047</v>
      </c>
      <c r="N969" s="124">
        <v>1998</v>
      </c>
      <c r="O969" s="140"/>
      <c r="P969" s="129">
        <v>860011153</v>
      </c>
      <c r="Q969" s="149" t="s">
        <v>522</v>
      </c>
      <c r="R969" s="149" t="s">
        <v>174</v>
      </c>
      <c r="S969" s="118"/>
      <c r="T969" s="118"/>
      <c r="U969" s="118"/>
      <c r="V969" s="123"/>
      <c r="W969" s="152">
        <v>389800</v>
      </c>
      <c r="X969" s="127">
        <v>0</v>
      </c>
      <c r="Y969" s="128">
        <v>0</v>
      </c>
      <c r="Z969" s="126">
        <v>0</v>
      </c>
      <c r="AA969" s="122">
        <v>389800</v>
      </c>
      <c r="AB969" s="154">
        <v>389800</v>
      </c>
      <c r="AC969" s="141"/>
      <c r="AD969" s="141"/>
      <c r="AE969" s="141"/>
      <c r="AF969" s="118"/>
      <c r="AG969" s="118"/>
      <c r="AH969" s="118"/>
      <c r="AI969" s="118"/>
      <c r="AJ969" s="118"/>
      <c r="AK969" s="141"/>
      <c r="AL969" s="142"/>
      <c r="AM969" s="118"/>
      <c r="AN969" s="180">
        <v>1</v>
      </c>
    </row>
    <row r="970" spans="1:40" x14ac:dyDescent="0.3">
      <c r="A970" s="118" t="s">
        <v>3029</v>
      </c>
      <c r="B970" s="117">
        <v>2023</v>
      </c>
      <c r="C970" s="118"/>
      <c r="D970" s="118"/>
      <c r="E970" s="116" t="s">
        <v>38</v>
      </c>
      <c r="F970" s="116" t="s">
        <v>38</v>
      </c>
      <c r="G970" s="118"/>
      <c r="H970" s="118" t="s">
        <v>2171</v>
      </c>
      <c r="I970" s="143" t="s">
        <v>45</v>
      </c>
      <c r="J970" s="118" t="s">
        <v>191</v>
      </c>
      <c r="K970" s="117">
        <v>43</v>
      </c>
      <c r="L970" s="118" t="s">
        <v>129</v>
      </c>
      <c r="M970" s="118" t="s">
        <v>3047</v>
      </c>
      <c r="N970" s="124">
        <v>2032</v>
      </c>
      <c r="O970" s="140"/>
      <c r="P970" s="129">
        <v>860011153</v>
      </c>
      <c r="Q970" s="149" t="s">
        <v>522</v>
      </c>
      <c r="R970" s="149" t="s">
        <v>174</v>
      </c>
      <c r="S970" s="118"/>
      <c r="T970" s="118"/>
      <c r="U970" s="118"/>
      <c r="V970" s="123"/>
      <c r="W970" s="152">
        <v>484800</v>
      </c>
      <c r="X970" s="127">
        <v>0</v>
      </c>
      <c r="Y970" s="128">
        <v>0</v>
      </c>
      <c r="Z970" s="126">
        <v>0</v>
      </c>
      <c r="AA970" s="122">
        <v>484800</v>
      </c>
      <c r="AB970" s="154">
        <v>484800</v>
      </c>
      <c r="AC970" s="141"/>
      <c r="AD970" s="141"/>
      <c r="AE970" s="141"/>
      <c r="AF970" s="118"/>
      <c r="AG970" s="118"/>
      <c r="AH970" s="118"/>
      <c r="AI970" s="118"/>
      <c r="AJ970" s="118"/>
      <c r="AK970" s="141"/>
      <c r="AL970" s="142"/>
      <c r="AM970" s="118"/>
      <c r="AN970" s="180">
        <v>1</v>
      </c>
    </row>
    <row r="971" spans="1:40" x14ac:dyDescent="0.3">
      <c r="A971" s="118" t="s">
        <v>3021</v>
      </c>
      <c r="B971" s="117">
        <v>2023</v>
      </c>
      <c r="C971" s="118"/>
      <c r="D971" s="118"/>
      <c r="E971" s="116" t="s">
        <v>38</v>
      </c>
      <c r="F971" s="116" t="s">
        <v>38</v>
      </c>
      <c r="G971" s="118"/>
      <c r="H971" s="118" t="s">
        <v>2051</v>
      </c>
      <c r="I971" s="143" t="s">
        <v>45</v>
      </c>
      <c r="J971" s="118" t="s">
        <v>191</v>
      </c>
      <c r="K971" s="117">
        <v>34</v>
      </c>
      <c r="L971" s="118" t="s">
        <v>120</v>
      </c>
      <c r="M971" s="118" t="s">
        <v>3046</v>
      </c>
      <c r="N971" s="124">
        <v>1971</v>
      </c>
      <c r="O971" s="140"/>
      <c r="P971" s="129">
        <v>860011153</v>
      </c>
      <c r="Q971" s="149" t="s">
        <v>522</v>
      </c>
      <c r="R971" s="149" t="s">
        <v>174</v>
      </c>
      <c r="S971" s="118"/>
      <c r="T971" s="118"/>
      <c r="U971" s="118"/>
      <c r="V971" s="123"/>
      <c r="W971" s="152">
        <v>300000</v>
      </c>
      <c r="X971" s="127">
        <v>0</v>
      </c>
      <c r="Y971" s="128">
        <v>0</v>
      </c>
      <c r="Z971" s="126">
        <v>0</v>
      </c>
      <c r="AA971" s="122">
        <v>300000</v>
      </c>
      <c r="AB971" s="154">
        <v>300000</v>
      </c>
      <c r="AC971" s="141"/>
      <c r="AD971" s="141"/>
      <c r="AE971" s="141"/>
      <c r="AF971" s="118"/>
      <c r="AG971" s="118"/>
      <c r="AH971" s="118"/>
      <c r="AI971" s="118"/>
      <c r="AJ971" s="118"/>
      <c r="AK971" s="141"/>
      <c r="AL971" s="142"/>
      <c r="AM971" s="118"/>
      <c r="AN971" s="180">
        <v>1</v>
      </c>
    </row>
    <row r="972" spans="1:40" x14ac:dyDescent="0.3">
      <c r="A972" s="118" t="s">
        <v>3021</v>
      </c>
      <c r="B972" s="117">
        <v>2023</v>
      </c>
      <c r="C972" s="118"/>
      <c r="D972" s="118"/>
      <c r="E972" s="116" t="s">
        <v>38</v>
      </c>
      <c r="F972" s="116" t="s">
        <v>38</v>
      </c>
      <c r="G972" s="118"/>
      <c r="H972" s="118" t="s">
        <v>2060</v>
      </c>
      <c r="I972" s="143" t="s">
        <v>45</v>
      </c>
      <c r="J972" s="118" t="s">
        <v>191</v>
      </c>
      <c r="K972" s="116">
        <v>37</v>
      </c>
      <c r="L972" s="118" t="s">
        <v>123</v>
      </c>
      <c r="M972" s="118" t="s">
        <v>3046</v>
      </c>
      <c r="N972" s="124">
        <v>1972</v>
      </c>
      <c r="O972" s="140"/>
      <c r="P972" s="129">
        <v>860011153</v>
      </c>
      <c r="Q972" s="149" t="s">
        <v>522</v>
      </c>
      <c r="R972" s="149" t="s">
        <v>174</v>
      </c>
      <c r="S972" s="118"/>
      <c r="T972" s="118"/>
      <c r="U972" s="118"/>
      <c r="V972" s="123"/>
      <c r="W972" s="152">
        <v>182800</v>
      </c>
      <c r="X972" s="127">
        <v>0</v>
      </c>
      <c r="Y972" s="128">
        <v>0</v>
      </c>
      <c r="Z972" s="126">
        <v>0</v>
      </c>
      <c r="AA972" s="122">
        <v>182800</v>
      </c>
      <c r="AB972" s="122">
        <v>182800</v>
      </c>
      <c r="AC972" s="141"/>
      <c r="AD972" s="141"/>
      <c r="AE972" s="141"/>
      <c r="AF972" s="118"/>
      <c r="AG972" s="118"/>
      <c r="AH972" s="118"/>
      <c r="AI972" s="118"/>
      <c r="AJ972" s="118"/>
      <c r="AK972" s="141"/>
      <c r="AL972" s="142"/>
      <c r="AM972" s="118"/>
      <c r="AN972" s="180">
        <v>1</v>
      </c>
    </row>
    <row r="973" spans="1:40" x14ac:dyDescent="0.3">
      <c r="A973" s="118" t="s">
        <v>3021</v>
      </c>
      <c r="B973" s="117">
        <v>2023</v>
      </c>
      <c r="C973" s="118"/>
      <c r="D973" s="118"/>
      <c r="E973" s="116" t="s">
        <v>38</v>
      </c>
      <c r="F973" s="116" t="s">
        <v>38</v>
      </c>
      <c r="G973" s="118"/>
      <c r="H973" s="118" t="s">
        <v>2075</v>
      </c>
      <c r="I973" s="143" t="s">
        <v>45</v>
      </c>
      <c r="J973" s="118" t="s">
        <v>191</v>
      </c>
      <c r="K973" s="117">
        <v>57</v>
      </c>
      <c r="L973" s="118" t="s">
        <v>3049</v>
      </c>
      <c r="M973" s="118" t="s">
        <v>3048</v>
      </c>
      <c r="N973" s="124">
        <v>1978</v>
      </c>
      <c r="O973" s="140"/>
      <c r="P973" s="129">
        <v>860011153</v>
      </c>
      <c r="Q973" s="149" t="s">
        <v>522</v>
      </c>
      <c r="R973" s="149" t="s">
        <v>174</v>
      </c>
      <c r="S973" s="118"/>
      <c r="T973" s="118"/>
      <c r="U973" s="118"/>
      <c r="V973" s="123"/>
      <c r="W973" s="152">
        <v>2058300</v>
      </c>
      <c r="X973" s="127">
        <v>0</v>
      </c>
      <c r="Y973" s="128">
        <v>0</v>
      </c>
      <c r="Z973" s="126">
        <v>0</v>
      </c>
      <c r="AA973" s="122">
        <v>2058300</v>
      </c>
      <c r="AB973" s="122">
        <v>2058300</v>
      </c>
      <c r="AC973" s="141"/>
      <c r="AD973" s="141"/>
      <c r="AE973" s="141"/>
      <c r="AF973" s="118"/>
      <c r="AG973" s="118"/>
      <c r="AH973" s="118"/>
      <c r="AI973" s="118"/>
      <c r="AJ973" s="118"/>
      <c r="AK973" s="141"/>
      <c r="AL973" s="142"/>
      <c r="AM973" s="118"/>
      <c r="AN973" s="180">
        <v>1</v>
      </c>
    </row>
    <row r="974" spans="1:40" x14ac:dyDescent="0.3">
      <c r="A974" s="118" t="s">
        <v>3021</v>
      </c>
      <c r="B974" s="117">
        <v>2023</v>
      </c>
      <c r="C974" s="118"/>
      <c r="D974" s="118"/>
      <c r="E974" s="116" t="s">
        <v>38</v>
      </c>
      <c r="F974" s="116" t="s">
        <v>38</v>
      </c>
      <c r="G974" s="118"/>
      <c r="H974" s="118" t="s">
        <v>2091</v>
      </c>
      <c r="I974" s="143" t="s">
        <v>45</v>
      </c>
      <c r="J974" s="118" t="s">
        <v>191</v>
      </c>
      <c r="K974" s="117">
        <v>57</v>
      </c>
      <c r="L974" s="118" t="s">
        <v>3049</v>
      </c>
      <c r="M974" s="118" t="s">
        <v>3048</v>
      </c>
      <c r="N974" s="124">
        <v>1979</v>
      </c>
      <c r="O974" s="140"/>
      <c r="P974" s="129">
        <v>860011153</v>
      </c>
      <c r="Q974" s="149" t="s">
        <v>522</v>
      </c>
      <c r="R974" s="149" t="s">
        <v>174</v>
      </c>
      <c r="S974" s="118"/>
      <c r="T974" s="118"/>
      <c r="U974" s="118"/>
      <c r="V974" s="123"/>
      <c r="W974" s="152">
        <v>10518500</v>
      </c>
      <c r="X974" s="127">
        <v>0</v>
      </c>
      <c r="Y974" s="128">
        <v>0</v>
      </c>
      <c r="Z974" s="126">
        <v>0</v>
      </c>
      <c r="AA974" s="122">
        <v>10518500</v>
      </c>
      <c r="AB974" s="122">
        <v>10518500</v>
      </c>
      <c r="AC974" s="141"/>
      <c r="AD974" s="141"/>
      <c r="AE974" s="141"/>
      <c r="AF974" s="118"/>
      <c r="AG974" s="118"/>
      <c r="AH974" s="118"/>
      <c r="AI974" s="118"/>
      <c r="AJ974" s="118"/>
      <c r="AK974" s="141"/>
      <c r="AL974" s="142"/>
      <c r="AM974" s="118"/>
      <c r="AN974" s="180">
        <v>1</v>
      </c>
    </row>
    <row r="975" spans="1:40" x14ac:dyDescent="0.3">
      <c r="A975" s="118" t="s">
        <v>3021</v>
      </c>
      <c r="B975" s="117">
        <v>2023</v>
      </c>
      <c r="C975" s="118"/>
      <c r="D975" s="118"/>
      <c r="E975" s="116" t="s">
        <v>38</v>
      </c>
      <c r="F975" s="116" t="s">
        <v>38</v>
      </c>
      <c r="G975" s="118"/>
      <c r="H975" s="118" t="s">
        <v>2106</v>
      </c>
      <c r="I975" s="143" t="s">
        <v>45</v>
      </c>
      <c r="J975" s="118" t="s">
        <v>191</v>
      </c>
      <c r="K975" s="117">
        <v>45</v>
      </c>
      <c r="L975" s="118" t="s">
        <v>3051</v>
      </c>
      <c r="M975" s="118" t="s">
        <v>3047</v>
      </c>
      <c r="N975" s="124">
        <v>1998</v>
      </c>
      <c r="O975" s="140"/>
      <c r="P975" s="129">
        <v>860011153</v>
      </c>
      <c r="Q975" s="149" t="s">
        <v>522</v>
      </c>
      <c r="R975" s="149" t="s">
        <v>174</v>
      </c>
      <c r="S975" s="118"/>
      <c r="T975" s="118"/>
      <c r="U975" s="118"/>
      <c r="V975" s="123"/>
      <c r="W975" s="152">
        <v>389800</v>
      </c>
      <c r="X975" s="127">
        <v>0</v>
      </c>
      <c r="Y975" s="128">
        <v>0</v>
      </c>
      <c r="Z975" s="126">
        <v>0</v>
      </c>
      <c r="AA975" s="122">
        <v>389800</v>
      </c>
      <c r="AB975" s="122">
        <v>389800</v>
      </c>
      <c r="AC975" s="141"/>
      <c r="AD975" s="141"/>
      <c r="AE975" s="141"/>
      <c r="AF975" s="118"/>
      <c r="AG975" s="118"/>
      <c r="AH975" s="118"/>
      <c r="AI975" s="118"/>
      <c r="AJ975" s="118"/>
      <c r="AK975" s="141"/>
      <c r="AL975" s="142"/>
      <c r="AM975" s="118"/>
      <c r="AN975" s="180">
        <v>1</v>
      </c>
    </row>
    <row r="976" spans="1:40" x14ac:dyDescent="0.3">
      <c r="A976" s="118" t="s">
        <v>3021</v>
      </c>
      <c r="B976" s="117">
        <v>2023</v>
      </c>
      <c r="C976" s="118"/>
      <c r="D976" s="118"/>
      <c r="E976" s="116" t="s">
        <v>38</v>
      </c>
      <c r="F976" s="116" t="s">
        <v>38</v>
      </c>
      <c r="G976" s="118"/>
      <c r="H976" s="118" t="s">
        <v>2106</v>
      </c>
      <c r="I976" s="143" t="s">
        <v>45</v>
      </c>
      <c r="J976" s="118" t="s">
        <v>191</v>
      </c>
      <c r="K976" s="117">
        <v>45</v>
      </c>
      <c r="L976" s="118" t="s">
        <v>3051</v>
      </c>
      <c r="M976" s="118" t="s">
        <v>3047</v>
      </c>
      <c r="N976" s="124">
        <v>1998</v>
      </c>
      <c r="O976" s="140"/>
      <c r="P976" s="129">
        <v>860011153</v>
      </c>
      <c r="Q976" s="149" t="s">
        <v>522</v>
      </c>
      <c r="R976" s="149" t="s">
        <v>174</v>
      </c>
      <c r="S976" s="118"/>
      <c r="T976" s="118"/>
      <c r="U976" s="118"/>
      <c r="V976" s="123"/>
      <c r="W976" s="152">
        <v>310600</v>
      </c>
      <c r="X976" s="127">
        <v>0</v>
      </c>
      <c r="Y976" s="128">
        <v>0</v>
      </c>
      <c r="Z976" s="126">
        <v>0</v>
      </c>
      <c r="AA976" s="122">
        <v>310600</v>
      </c>
      <c r="AB976" s="122">
        <v>310600</v>
      </c>
      <c r="AC976" s="141"/>
      <c r="AD976" s="141"/>
      <c r="AE976" s="141"/>
      <c r="AF976" s="118"/>
      <c r="AG976" s="118"/>
      <c r="AH976" s="118"/>
      <c r="AI976" s="118"/>
      <c r="AJ976" s="118"/>
      <c r="AK976" s="141"/>
      <c r="AL976" s="142"/>
      <c r="AM976" s="118"/>
      <c r="AN976" s="180">
        <v>1</v>
      </c>
    </row>
    <row r="977" spans="1:40" x14ac:dyDescent="0.3">
      <c r="A977" s="118" t="s">
        <v>3021</v>
      </c>
      <c r="B977" s="117">
        <v>2023</v>
      </c>
      <c r="C977" s="118"/>
      <c r="D977" s="118"/>
      <c r="E977" s="116" t="s">
        <v>38</v>
      </c>
      <c r="F977" s="116" t="s">
        <v>38</v>
      </c>
      <c r="G977" s="118"/>
      <c r="H977" s="118" t="s">
        <v>2119</v>
      </c>
      <c r="I977" s="143" t="s">
        <v>45</v>
      </c>
      <c r="J977" s="118" t="s">
        <v>191</v>
      </c>
      <c r="K977" s="117">
        <v>49</v>
      </c>
      <c r="L977" s="118" t="s">
        <v>138</v>
      </c>
      <c r="M977" s="118" t="s">
        <v>3052</v>
      </c>
      <c r="N977" s="124">
        <v>1999</v>
      </c>
      <c r="O977" s="140"/>
      <c r="P977" s="129">
        <v>860011153</v>
      </c>
      <c r="Q977" s="149" t="s">
        <v>522</v>
      </c>
      <c r="R977" s="149" t="s">
        <v>174</v>
      </c>
      <c r="S977" s="118"/>
      <c r="T977" s="118"/>
      <c r="U977" s="118"/>
      <c r="V977" s="123"/>
      <c r="W977" s="152">
        <v>1326700</v>
      </c>
      <c r="X977" s="127">
        <v>0</v>
      </c>
      <c r="Y977" s="128">
        <v>0</v>
      </c>
      <c r="Z977" s="126">
        <v>0</v>
      </c>
      <c r="AA977" s="122">
        <v>1326700</v>
      </c>
      <c r="AB977" s="122">
        <v>1326700</v>
      </c>
      <c r="AC977" s="141"/>
      <c r="AD977" s="141"/>
      <c r="AE977" s="141"/>
      <c r="AF977" s="118"/>
      <c r="AG977" s="118"/>
      <c r="AH977" s="118"/>
      <c r="AI977" s="118"/>
      <c r="AJ977" s="118"/>
      <c r="AK977" s="141"/>
      <c r="AL977" s="142"/>
      <c r="AM977" s="118"/>
      <c r="AN977" s="180">
        <v>1</v>
      </c>
    </row>
    <row r="978" spans="1:40" x14ac:dyDescent="0.3">
      <c r="A978" s="118" t="s">
        <v>3021</v>
      </c>
      <c r="B978" s="117">
        <v>2023</v>
      </c>
      <c r="C978" s="118"/>
      <c r="D978" s="118"/>
      <c r="E978" s="116" t="s">
        <v>38</v>
      </c>
      <c r="F978" s="116" t="s">
        <v>38</v>
      </c>
      <c r="G978" s="118"/>
      <c r="H978" s="118" t="s">
        <v>2131</v>
      </c>
      <c r="I978" s="143" t="s">
        <v>45</v>
      </c>
      <c r="J978" s="118" t="s">
        <v>191</v>
      </c>
      <c r="K978" s="117">
        <v>38</v>
      </c>
      <c r="L978" s="118" t="s">
        <v>124</v>
      </c>
      <c r="M978" s="118" t="s">
        <v>3046</v>
      </c>
      <c r="N978" s="124">
        <v>2014</v>
      </c>
      <c r="O978" s="140"/>
      <c r="P978" s="129">
        <v>860011153</v>
      </c>
      <c r="Q978" s="149" t="s">
        <v>522</v>
      </c>
      <c r="R978" s="149" t="s">
        <v>174</v>
      </c>
      <c r="S978" s="118"/>
      <c r="T978" s="118"/>
      <c r="U978" s="118"/>
      <c r="V978" s="123"/>
      <c r="W978" s="152">
        <v>194900</v>
      </c>
      <c r="X978" s="127">
        <v>0</v>
      </c>
      <c r="Y978" s="128">
        <v>0</v>
      </c>
      <c r="Z978" s="126">
        <v>0</v>
      </c>
      <c r="AA978" s="122">
        <v>194900</v>
      </c>
      <c r="AB978" s="122">
        <v>194900</v>
      </c>
      <c r="AC978" s="141"/>
      <c r="AD978" s="141"/>
      <c r="AE978" s="141"/>
      <c r="AF978" s="118"/>
      <c r="AG978" s="118"/>
      <c r="AH978" s="118"/>
      <c r="AI978" s="118"/>
      <c r="AJ978" s="118"/>
      <c r="AK978" s="141"/>
      <c r="AL978" s="142"/>
      <c r="AM978" s="118"/>
      <c r="AN978" s="180">
        <v>1</v>
      </c>
    </row>
    <row r="979" spans="1:40" x14ac:dyDescent="0.3">
      <c r="A979" s="118" t="s">
        <v>3021</v>
      </c>
      <c r="B979" s="117">
        <v>2023</v>
      </c>
      <c r="C979" s="118"/>
      <c r="D979" s="118"/>
      <c r="E979" s="116" t="s">
        <v>38</v>
      </c>
      <c r="F979" s="116" t="s">
        <v>38</v>
      </c>
      <c r="G979" s="118"/>
      <c r="H979" s="118" t="s">
        <v>2150</v>
      </c>
      <c r="I979" s="143" t="s">
        <v>45</v>
      </c>
      <c r="J979" s="118" t="s">
        <v>191</v>
      </c>
      <c r="K979" s="117">
        <v>48</v>
      </c>
      <c r="L979" s="118" t="s">
        <v>134</v>
      </c>
      <c r="M979" s="118" t="s">
        <v>3047</v>
      </c>
      <c r="N979" s="124">
        <v>2015</v>
      </c>
      <c r="O979" s="140"/>
      <c r="P979" s="129">
        <v>860011153</v>
      </c>
      <c r="Q979" s="149" t="s">
        <v>522</v>
      </c>
      <c r="R979" s="149" t="s">
        <v>174</v>
      </c>
      <c r="S979" s="118"/>
      <c r="T979" s="118"/>
      <c r="U979" s="118"/>
      <c r="V979" s="123"/>
      <c r="W979" s="152">
        <v>194900</v>
      </c>
      <c r="X979" s="127">
        <v>0</v>
      </c>
      <c r="Y979" s="128">
        <v>0</v>
      </c>
      <c r="Z979" s="126">
        <v>0</v>
      </c>
      <c r="AA979" s="122">
        <v>194900</v>
      </c>
      <c r="AB979" s="122">
        <v>194900</v>
      </c>
      <c r="AC979" s="141"/>
      <c r="AD979" s="141"/>
      <c r="AE979" s="141"/>
      <c r="AF979" s="118"/>
      <c r="AG979" s="118"/>
      <c r="AH979" s="118"/>
      <c r="AI979" s="118"/>
      <c r="AJ979" s="118"/>
      <c r="AK979" s="141"/>
      <c r="AL979" s="142"/>
      <c r="AM979" s="118"/>
      <c r="AN979" s="180">
        <v>1</v>
      </c>
    </row>
    <row r="980" spans="1:40" x14ac:dyDescent="0.3">
      <c r="A980" s="118" t="s">
        <v>3021</v>
      </c>
      <c r="B980" s="117">
        <v>2023</v>
      </c>
      <c r="C980" s="118"/>
      <c r="D980" s="118"/>
      <c r="E980" s="116" t="s">
        <v>38</v>
      </c>
      <c r="F980" s="116" t="s">
        <v>38</v>
      </c>
      <c r="G980" s="118"/>
      <c r="H980" s="118" t="s">
        <v>2160</v>
      </c>
      <c r="I980" s="143" t="s">
        <v>45</v>
      </c>
      <c r="J980" s="118" t="s">
        <v>191</v>
      </c>
      <c r="K980" s="117">
        <v>30</v>
      </c>
      <c r="L980" s="118" t="s">
        <v>116</v>
      </c>
      <c r="M980" s="118" t="s">
        <v>3046</v>
      </c>
      <c r="N980" s="124">
        <v>2031</v>
      </c>
      <c r="O980" s="140"/>
      <c r="P980" s="129">
        <v>860011153</v>
      </c>
      <c r="Q980" s="149" t="s">
        <v>522</v>
      </c>
      <c r="R980" s="149" t="s">
        <v>174</v>
      </c>
      <c r="S980" s="118"/>
      <c r="T980" s="118"/>
      <c r="U980" s="118"/>
      <c r="V980" s="123"/>
      <c r="W980" s="152">
        <v>313400</v>
      </c>
      <c r="X980" s="127">
        <v>0</v>
      </c>
      <c r="Y980" s="128">
        <v>0</v>
      </c>
      <c r="Z980" s="126">
        <v>0</v>
      </c>
      <c r="AA980" s="122">
        <v>313400</v>
      </c>
      <c r="AB980" s="122">
        <v>313400</v>
      </c>
      <c r="AC980" s="141"/>
      <c r="AD980" s="141"/>
      <c r="AE980" s="141"/>
      <c r="AF980" s="118"/>
      <c r="AG980" s="118"/>
      <c r="AH980" s="118"/>
      <c r="AI980" s="118"/>
      <c r="AJ980" s="118"/>
      <c r="AK980" s="141"/>
      <c r="AL980" s="142"/>
      <c r="AM980" s="118"/>
      <c r="AN980" s="180">
        <v>1</v>
      </c>
    </row>
    <row r="981" spans="1:40" x14ac:dyDescent="0.3">
      <c r="A981" s="118" t="s">
        <v>3021</v>
      </c>
      <c r="B981" s="117">
        <v>2023</v>
      </c>
      <c r="C981" s="118"/>
      <c r="D981" s="118"/>
      <c r="E981" s="116" t="s">
        <v>38</v>
      </c>
      <c r="F981" s="116" t="s">
        <v>38</v>
      </c>
      <c r="G981" s="118"/>
      <c r="H981" s="118" t="s">
        <v>2172</v>
      </c>
      <c r="I981" s="143" t="s">
        <v>45</v>
      </c>
      <c r="J981" s="118" t="s">
        <v>191</v>
      </c>
      <c r="K981" s="117">
        <v>43</v>
      </c>
      <c r="L981" s="118" t="s">
        <v>129</v>
      </c>
      <c r="M981" s="118" t="s">
        <v>3047</v>
      </c>
      <c r="N981" s="124">
        <v>2032</v>
      </c>
      <c r="O981" s="140"/>
      <c r="P981" s="129">
        <v>860011153</v>
      </c>
      <c r="Q981" s="149" t="s">
        <v>522</v>
      </c>
      <c r="R981" s="149" t="s">
        <v>174</v>
      </c>
      <c r="S981" s="118"/>
      <c r="T981" s="118"/>
      <c r="U981" s="118"/>
      <c r="V981" s="123"/>
      <c r="W981" s="152">
        <v>1861800</v>
      </c>
      <c r="X981" s="127">
        <v>0</v>
      </c>
      <c r="Y981" s="128">
        <v>0</v>
      </c>
      <c r="Z981" s="126">
        <v>0</v>
      </c>
      <c r="AA981" s="122">
        <v>1861800</v>
      </c>
      <c r="AB981" s="122">
        <v>1861800</v>
      </c>
      <c r="AC981" s="141"/>
      <c r="AD981" s="141"/>
      <c r="AE981" s="141"/>
      <c r="AF981" s="118"/>
      <c r="AG981" s="118"/>
      <c r="AH981" s="118"/>
      <c r="AI981" s="118"/>
      <c r="AJ981" s="118"/>
      <c r="AK981" s="141"/>
      <c r="AL981" s="142"/>
      <c r="AM981" s="118"/>
      <c r="AN981" s="180">
        <v>1</v>
      </c>
    </row>
    <row r="982" spans="1:40" x14ac:dyDescent="0.3">
      <c r="A982" s="118" t="s">
        <v>3022</v>
      </c>
      <c r="B982" s="117">
        <v>2023</v>
      </c>
      <c r="C982" s="118"/>
      <c r="D982" s="118"/>
      <c r="E982" s="116" t="s">
        <v>38</v>
      </c>
      <c r="F982" s="116" t="s">
        <v>38</v>
      </c>
      <c r="G982" s="118"/>
      <c r="H982" s="118" t="s">
        <v>2052</v>
      </c>
      <c r="I982" s="143" t="s">
        <v>45</v>
      </c>
      <c r="J982" s="118" t="s">
        <v>191</v>
      </c>
      <c r="K982" s="117">
        <v>34</v>
      </c>
      <c r="L982" s="118" t="s">
        <v>120</v>
      </c>
      <c r="M982" s="118" t="s">
        <v>3046</v>
      </c>
      <c r="N982" s="124">
        <v>1971</v>
      </c>
      <c r="O982" s="140"/>
      <c r="P982" s="129">
        <v>860011153</v>
      </c>
      <c r="Q982" s="149" t="s">
        <v>522</v>
      </c>
      <c r="R982" s="149" t="s">
        <v>174</v>
      </c>
      <c r="S982" s="118"/>
      <c r="T982" s="118"/>
      <c r="U982" s="118"/>
      <c r="V982" s="123"/>
      <c r="W982" s="152">
        <v>275700</v>
      </c>
      <c r="X982" s="127">
        <v>0</v>
      </c>
      <c r="Y982" s="128">
        <v>0</v>
      </c>
      <c r="Z982" s="126">
        <v>0</v>
      </c>
      <c r="AA982" s="122">
        <v>275700</v>
      </c>
      <c r="AB982" s="122">
        <v>275700</v>
      </c>
      <c r="AC982" s="141"/>
      <c r="AD982" s="141"/>
      <c r="AE982" s="141"/>
      <c r="AF982" s="118"/>
      <c r="AG982" s="118"/>
      <c r="AH982" s="118"/>
      <c r="AI982" s="118"/>
      <c r="AJ982" s="118"/>
      <c r="AK982" s="141"/>
      <c r="AL982" s="142"/>
      <c r="AM982" s="118"/>
      <c r="AN982" s="180">
        <v>1</v>
      </c>
    </row>
    <row r="983" spans="1:40" x14ac:dyDescent="0.3">
      <c r="A983" s="118" t="s">
        <v>3022</v>
      </c>
      <c r="B983" s="117">
        <v>2023</v>
      </c>
      <c r="C983" s="118"/>
      <c r="D983" s="118"/>
      <c r="E983" s="116" t="s">
        <v>38</v>
      </c>
      <c r="F983" s="116" t="s">
        <v>38</v>
      </c>
      <c r="G983" s="118"/>
      <c r="H983" s="118" t="s">
        <v>2061</v>
      </c>
      <c r="I983" s="143" t="s">
        <v>45</v>
      </c>
      <c r="J983" s="118" t="s">
        <v>191</v>
      </c>
      <c r="K983" s="116">
        <v>37</v>
      </c>
      <c r="L983" s="118" t="s">
        <v>123</v>
      </c>
      <c r="M983" s="118" t="s">
        <v>3046</v>
      </c>
      <c r="N983" s="124">
        <v>1972</v>
      </c>
      <c r="O983" s="140"/>
      <c r="P983" s="129">
        <v>860011153</v>
      </c>
      <c r="Q983" s="149" t="s">
        <v>522</v>
      </c>
      <c r="R983" s="149" t="s">
        <v>174</v>
      </c>
      <c r="S983" s="118"/>
      <c r="T983" s="118"/>
      <c r="U983" s="118"/>
      <c r="V983" s="123"/>
      <c r="W983" s="152">
        <v>140600</v>
      </c>
      <c r="X983" s="127">
        <v>0</v>
      </c>
      <c r="Y983" s="128">
        <v>0</v>
      </c>
      <c r="Z983" s="126">
        <v>0</v>
      </c>
      <c r="AA983" s="122">
        <v>140600</v>
      </c>
      <c r="AB983" s="122">
        <v>140600</v>
      </c>
      <c r="AC983" s="141"/>
      <c r="AD983" s="141"/>
      <c r="AE983" s="141"/>
      <c r="AF983" s="118"/>
      <c r="AG983" s="118"/>
      <c r="AH983" s="118"/>
      <c r="AI983" s="118"/>
      <c r="AJ983" s="118"/>
      <c r="AK983" s="141"/>
      <c r="AL983" s="142"/>
      <c r="AM983" s="118"/>
      <c r="AN983" s="180">
        <v>1</v>
      </c>
    </row>
    <row r="984" spans="1:40" x14ac:dyDescent="0.3">
      <c r="A984" s="118" t="s">
        <v>3022</v>
      </c>
      <c r="B984" s="117">
        <v>2023</v>
      </c>
      <c r="C984" s="118"/>
      <c r="D984" s="118"/>
      <c r="E984" s="116" t="s">
        <v>38</v>
      </c>
      <c r="F984" s="116" t="s">
        <v>38</v>
      </c>
      <c r="G984" s="118"/>
      <c r="H984" s="118" t="s">
        <v>2076</v>
      </c>
      <c r="I984" s="143" t="s">
        <v>45</v>
      </c>
      <c r="J984" s="118" t="s">
        <v>191</v>
      </c>
      <c r="K984" s="117">
        <v>57</v>
      </c>
      <c r="L984" s="118" t="s">
        <v>3049</v>
      </c>
      <c r="M984" s="118" t="s">
        <v>3048</v>
      </c>
      <c r="N984" s="124">
        <v>1978</v>
      </c>
      <c r="O984" s="140"/>
      <c r="P984" s="129">
        <v>860011153</v>
      </c>
      <c r="Q984" s="149" t="s">
        <v>522</v>
      </c>
      <c r="R984" s="149" t="s">
        <v>174</v>
      </c>
      <c r="S984" s="118"/>
      <c r="T984" s="118"/>
      <c r="U984" s="118"/>
      <c r="V984" s="123"/>
      <c r="W984" s="152">
        <v>2170000</v>
      </c>
      <c r="X984" s="127">
        <v>0</v>
      </c>
      <c r="Y984" s="128">
        <v>0</v>
      </c>
      <c r="Z984" s="126">
        <v>0</v>
      </c>
      <c r="AA984" s="122">
        <v>2170000</v>
      </c>
      <c r="AB984" s="122">
        <v>2170000</v>
      </c>
      <c r="AC984" s="141"/>
      <c r="AD984" s="141"/>
      <c r="AE984" s="141"/>
      <c r="AF984" s="118"/>
      <c r="AG984" s="118"/>
      <c r="AH984" s="118"/>
      <c r="AI984" s="118"/>
      <c r="AJ984" s="118"/>
      <c r="AK984" s="141"/>
      <c r="AL984" s="142"/>
      <c r="AM984" s="118"/>
      <c r="AN984" s="180">
        <v>1</v>
      </c>
    </row>
    <row r="985" spans="1:40" x14ac:dyDescent="0.3">
      <c r="A985" s="118" t="s">
        <v>3022</v>
      </c>
      <c r="B985" s="117">
        <v>2023</v>
      </c>
      <c r="C985" s="118"/>
      <c r="D985" s="118"/>
      <c r="E985" s="116" t="s">
        <v>38</v>
      </c>
      <c r="F985" s="116" t="s">
        <v>38</v>
      </c>
      <c r="G985" s="118"/>
      <c r="H985" s="118" t="s">
        <v>2092</v>
      </c>
      <c r="I985" s="143" t="s">
        <v>45</v>
      </c>
      <c r="J985" s="118" t="s">
        <v>191</v>
      </c>
      <c r="K985" s="117">
        <v>57</v>
      </c>
      <c r="L985" s="118" t="s">
        <v>3049</v>
      </c>
      <c r="M985" s="118" t="s">
        <v>3048</v>
      </c>
      <c r="N985" s="124">
        <v>1979</v>
      </c>
      <c r="O985" s="140"/>
      <c r="P985" s="129">
        <v>860011153</v>
      </c>
      <c r="Q985" s="149" t="s">
        <v>522</v>
      </c>
      <c r="R985" s="149" t="s">
        <v>174</v>
      </c>
      <c r="S985" s="118"/>
      <c r="T985" s="118"/>
      <c r="U985" s="118"/>
      <c r="V985" s="123"/>
      <c r="W985" s="152">
        <v>10443600</v>
      </c>
      <c r="X985" s="127">
        <v>0</v>
      </c>
      <c r="Y985" s="128">
        <v>0</v>
      </c>
      <c r="Z985" s="126">
        <v>0</v>
      </c>
      <c r="AA985" s="122">
        <v>10443600</v>
      </c>
      <c r="AB985" s="122">
        <v>10443600</v>
      </c>
      <c r="AC985" s="141"/>
      <c r="AD985" s="141"/>
      <c r="AE985" s="141"/>
      <c r="AF985" s="118"/>
      <c r="AG985" s="118"/>
      <c r="AH985" s="118"/>
      <c r="AI985" s="118"/>
      <c r="AJ985" s="118"/>
      <c r="AK985" s="141"/>
      <c r="AL985" s="142"/>
      <c r="AM985" s="118"/>
      <c r="AN985" s="180">
        <v>1</v>
      </c>
    </row>
    <row r="986" spans="1:40" x14ac:dyDescent="0.3">
      <c r="A986" s="118" t="s">
        <v>3022</v>
      </c>
      <c r="B986" s="117">
        <v>2023</v>
      </c>
      <c r="C986" s="118"/>
      <c r="D986" s="118"/>
      <c r="E986" s="116" t="s">
        <v>38</v>
      </c>
      <c r="F986" s="116" t="s">
        <v>38</v>
      </c>
      <c r="G986" s="118"/>
      <c r="H986" s="118" t="s">
        <v>2107</v>
      </c>
      <c r="I986" s="143" t="s">
        <v>45</v>
      </c>
      <c r="J986" s="118" t="s">
        <v>191</v>
      </c>
      <c r="K986" s="117">
        <v>45</v>
      </c>
      <c r="L986" s="118" t="s">
        <v>3051</v>
      </c>
      <c r="M986" s="118" t="s">
        <v>3047</v>
      </c>
      <c r="N986" s="124">
        <v>1998</v>
      </c>
      <c r="O986" s="140"/>
      <c r="P986" s="129">
        <v>860011153</v>
      </c>
      <c r="Q986" s="149" t="s">
        <v>522</v>
      </c>
      <c r="R986" s="149" t="s">
        <v>174</v>
      </c>
      <c r="S986" s="118"/>
      <c r="T986" s="118"/>
      <c r="U986" s="118"/>
      <c r="V986" s="123"/>
      <c r="W986" s="152">
        <v>389800</v>
      </c>
      <c r="X986" s="127">
        <v>0</v>
      </c>
      <c r="Y986" s="128">
        <v>0</v>
      </c>
      <c r="Z986" s="126">
        <v>0</v>
      </c>
      <c r="AA986" s="122">
        <v>389800</v>
      </c>
      <c r="AB986" s="122">
        <v>389800</v>
      </c>
      <c r="AC986" s="141"/>
      <c r="AD986" s="141"/>
      <c r="AE986" s="141"/>
      <c r="AF986" s="118"/>
      <c r="AG986" s="118"/>
      <c r="AH986" s="118"/>
      <c r="AI986" s="118"/>
      <c r="AJ986" s="118"/>
      <c r="AK986" s="141"/>
      <c r="AL986" s="142"/>
      <c r="AM986" s="118"/>
      <c r="AN986" s="180">
        <v>1</v>
      </c>
    </row>
    <row r="987" spans="1:40" x14ac:dyDescent="0.3">
      <c r="A987" s="118" t="s">
        <v>3022</v>
      </c>
      <c r="B987" s="117">
        <v>2023</v>
      </c>
      <c r="C987" s="118"/>
      <c r="D987" s="118"/>
      <c r="E987" s="116" t="s">
        <v>38</v>
      </c>
      <c r="F987" s="116" t="s">
        <v>38</v>
      </c>
      <c r="G987" s="118"/>
      <c r="H987" s="118" t="s">
        <v>2107</v>
      </c>
      <c r="I987" s="143" t="s">
        <v>45</v>
      </c>
      <c r="J987" s="118" t="s">
        <v>191</v>
      </c>
      <c r="K987" s="117">
        <v>45</v>
      </c>
      <c r="L987" s="118" t="s">
        <v>3051</v>
      </c>
      <c r="M987" s="118" t="s">
        <v>3047</v>
      </c>
      <c r="N987" s="124">
        <v>1998</v>
      </c>
      <c r="O987" s="140"/>
      <c r="P987" s="129">
        <v>860011153</v>
      </c>
      <c r="Q987" s="149" t="s">
        <v>522</v>
      </c>
      <c r="R987" s="149" t="s">
        <v>174</v>
      </c>
      <c r="S987" s="118"/>
      <c r="T987" s="118"/>
      <c r="U987" s="118"/>
      <c r="V987" s="123"/>
      <c r="W987" s="152">
        <v>310600</v>
      </c>
      <c r="X987" s="127">
        <v>0</v>
      </c>
      <c r="Y987" s="128">
        <v>0</v>
      </c>
      <c r="Z987" s="126">
        <v>0</v>
      </c>
      <c r="AA987" s="122">
        <v>310600</v>
      </c>
      <c r="AB987" s="122">
        <v>310600</v>
      </c>
      <c r="AC987" s="141"/>
      <c r="AD987" s="141"/>
      <c r="AE987" s="141"/>
      <c r="AF987" s="118"/>
      <c r="AG987" s="118"/>
      <c r="AH987" s="118"/>
      <c r="AI987" s="118"/>
      <c r="AJ987" s="118"/>
      <c r="AK987" s="141"/>
      <c r="AL987" s="142"/>
      <c r="AM987" s="118"/>
      <c r="AN987" s="180">
        <v>1</v>
      </c>
    </row>
    <row r="988" spans="1:40" x14ac:dyDescent="0.3">
      <c r="A988" s="118" t="s">
        <v>3022</v>
      </c>
      <c r="B988" s="117">
        <v>2023</v>
      </c>
      <c r="C988" s="118"/>
      <c r="D988" s="118"/>
      <c r="E988" s="116" t="s">
        <v>38</v>
      </c>
      <c r="F988" s="116" t="s">
        <v>38</v>
      </c>
      <c r="G988" s="118"/>
      <c r="H988" s="118" t="s">
        <v>2120</v>
      </c>
      <c r="I988" s="143" t="s">
        <v>45</v>
      </c>
      <c r="J988" s="118" t="s">
        <v>191</v>
      </c>
      <c r="K988" s="117">
        <v>49</v>
      </c>
      <c r="L988" s="118" t="s">
        <v>138</v>
      </c>
      <c r="M988" s="118" t="s">
        <v>3052</v>
      </c>
      <c r="N988" s="124">
        <v>1999</v>
      </c>
      <c r="O988" s="140"/>
      <c r="P988" s="129">
        <v>860011153</v>
      </c>
      <c r="Q988" s="149" t="s">
        <v>522</v>
      </c>
      <c r="R988" s="149" t="s">
        <v>174</v>
      </c>
      <c r="S988" s="118"/>
      <c r="T988" s="118"/>
      <c r="U988" s="118"/>
      <c r="V988" s="123"/>
      <c r="W988" s="152">
        <v>1385900</v>
      </c>
      <c r="X988" s="127">
        <v>0</v>
      </c>
      <c r="Y988" s="128">
        <v>0</v>
      </c>
      <c r="Z988" s="126">
        <v>0</v>
      </c>
      <c r="AA988" s="122">
        <v>1385900</v>
      </c>
      <c r="AB988" s="122">
        <v>1385900</v>
      </c>
      <c r="AC988" s="141"/>
      <c r="AD988" s="141"/>
      <c r="AE988" s="141"/>
      <c r="AF988" s="118"/>
      <c r="AG988" s="118"/>
      <c r="AH988" s="118"/>
      <c r="AI988" s="118"/>
      <c r="AJ988" s="118"/>
      <c r="AK988" s="141"/>
      <c r="AL988" s="142"/>
      <c r="AM988" s="118"/>
      <c r="AN988" s="180">
        <v>1</v>
      </c>
    </row>
    <row r="989" spans="1:40" x14ac:dyDescent="0.3">
      <c r="A989" s="118" t="s">
        <v>3022</v>
      </c>
      <c r="B989" s="117">
        <v>2023</v>
      </c>
      <c r="C989" s="118"/>
      <c r="D989" s="118"/>
      <c r="E989" s="116" t="s">
        <v>38</v>
      </c>
      <c r="F989" s="116" t="s">
        <v>38</v>
      </c>
      <c r="G989" s="118"/>
      <c r="H989" s="118" t="s">
        <v>2132</v>
      </c>
      <c r="I989" s="143" t="s">
        <v>45</v>
      </c>
      <c r="J989" s="118" t="s">
        <v>191</v>
      </c>
      <c r="K989" s="117">
        <v>38</v>
      </c>
      <c r="L989" s="118" t="s">
        <v>124</v>
      </c>
      <c r="M989" s="118" t="s">
        <v>3046</v>
      </c>
      <c r="N989" s="124">
        <v>2014</v>
      </c>
      <c r="O989" s="140"/>
      <c r="P989" s="129">
        <v>860011153</v>
      </c>
      <c r="Q989" s="149" t="s">
        <v>522</v>
      </c>
      <c r="R989" s="149" t="s">
        <v>174</v>
      </c>
      <c r="S989" s="118"/>
      <c r="T989" s="118"/>
      <c r="U989" s="118"/>
      <c r="V989" s="123"/>
      <c r="W989" s="152">
        <v>194900</v>
      </c>
      <c r="X989" s="127">
        <v>0</v>
      </c>
      <c r="Y989" s="128">
        <v>0</v>
      </c>
      <c r="Z989" s="126">
        <v>0</v>
      </c>
      <c r="AA989" s="122">
        <v>194900</v>
      </c>
      <c r="AB989" s="122">
        <v>194900</v>
      </c>
      <c r="AC989" s="141"/>
      <c r="AD989" s="141"/>
      <c r="AE989" s="141"/>
      <c r="AF989" s="118"/>
      <c r="AG989" s="118"/>
      <c r="AH989" s="118"/>
      <c r="AI989" s="118"/>
      <c r="AJ989" s="118"/>
      <c r="AK989" s="141"/>
      <c r="AL989" s="142"/>
      <c r="AM989" s="118"/>
      <c r="AN989" s="180">
        <v>1</v>
      </c>
    </row>
    <row r="990" spans="1:40" x14ac:dyDescent="0.3">
      <c r="A990" s="118" t="s">
        <v>3022</v>
      </c>
      <c r="B990" s="117">
        <v>2023</v>
      </c>
      <c r="C990" s="118"/>
      <c r="D990" s="118"/>
      <c r="E990" s="116" t="s">
        <v>38</v>
      </c>
      <c r="F990" s="116" t="s">
        <v>38</v>
      </c>
      <c r="G990" s="118"/>
      <c r="H990" s="118" t="s">
        <v>2151</v>
      </c>
      <c r="I990" s="143" t="s">
        <v>45</v>
      </c>
      <c r="J990" s="118" t="s">
        <v>191</v>
      </c>
      <c r="K990" s="117">
        <v>48</v>
      </c>
      <c r="L990" s="118" t="s">
        <v>134</v>
      </c>
      <c r="M990" s="118" t="s">
        <v>3047</v>
      </c>
      <c r="N990" s="124">
        <v>2015</v>
      </c>
      <c r="O990" s="140"/>
      <c r="P990" s="129">
        <v>860011153</v>
      </c>
      <c r="Q990" s="149" t="s">
        <v>522</v>
      </c>
      <c r="R990" s="149" t="s">
        <v>174</v>
      </c>
      <c r="S990" s="118"/>
      <c r="T990" s="118"/>
      <c r="U990" s="118"/>
      <c r="V990" s="123"/>
      <c r="W990" s="152">
        <v>194900</v>
      </c>
      <c r="X990" s="127">
        <v>0</v>
      </c>
      <c r="Y990" s="128">
        <v>0</v>
      </c>
      <c r="Z990" s="126">
        <v>0</v>
      </c>
      <c r="AA990" s="122">
        <v>194900</v>
      </c>
      <c r="AB990" s="122">
        <v>194900</v>
      </c>
      <c r="AC990" s="141"/>
      <c r="AD990" s="141"/>
      <c r="AE990" s="141"/>
      <c r="AF990" s="118"/>
      <c r="AG990" s="118"/>
      <c r="AH990" s="118"/>
      <c r="AI990" s="118"/>
      <c r="AJ990" s="118"/>
      <c r="AK990" s="141"/>
      <c r="AL990" s="142"/>
      <c r="AM990" s="118"/>
      <c r="AN990" s="180">
        <v>1</v>
      </c>
    </row>
    <row r="991" spans="1:40" x14ac:dyDescent="0.3">
      <c r="A991" s="118" t="s">
        <v>3022</v>
      </c>
      <c r="B991" s="117">
        <v>2023</v>
      </c>
      <c r="C991" s="118"/>
      <c r="D991" s="118"/>
      <c r="E991" s="116" t="s">
        <v>38</v>
      </c>
      <c r="F991" s="116" t="s">
        <v>38</v>
      </c>
      <c r="G991" s="118"/>
      <c r="H991" s="118" t="s">
        <v>2161</v>
      </c>
      <c r="I991" s="143" t="s">
        <v>45</v>
      </c>
      <c r="J991" s="118" t="s">
        <v>191</v>
      </c>
      <c r="K991" s="117">
        <v>30</v>
      </c>
      <c r="L991" s="118" t="s">
        <v>116</v>
      </c>
      <c r="M991" s="118" t="s">
        <v>3046</v>
      </c>
      <c r="N991" s="124">
        <v>2031</v>
      </c>
      <c r="O991" s="140"/>
      <c r="P991" s="129">
        <v>860011153</v>
      </c>
      <c r="Q991" s="149" t="s">
        <v>522</v>
      </c>
      <c r="R991" s="149" t="s">
        <v>174</v>
      </c>
      <c r="S991" s="118"/>
      <c r="T991" s="118"/>
      <c r="U991" s="118"/>
      <c r="V991" s="123"/>
      <c r="W991" s="152">
        <v>356500</v>
      </c>
      <c r="X991" s="127">
        <v>0</v>
      </c>
      <c r="Y991" s="128">
        <v>0</v>
      </c>
      <c r="Z991" s="126">
        <v>0</v>
      </c>
      <c r="AA991" s="122">
        <v>356500</v>
      </c>
      <c r="AB991" s="122">
        <v>356500</v>
      </c>
      <c r="AC991" s="141"/>
      <c r="AD991" s="141"/>
      <c r="AE991" s="141"/>
      <c r="AF991" s="118"/>
      <c r="AG991" s="118"/>
      <c r="AH991" s="118"/>
      <c r="AI991" s="118"/>
      <c r="AJ991" s="118"/>
      <c r="AK991" s="141"/>
      <c r="AL991" s="142"/>
      <c r="AM991" s="118"/>
      <c r="AN991" s="180">
        <v>1</v>
      </c>
    </row>
    <row r="992" spans="1:40" x14ac:dyDescent="0.3">
      <c r="A992" s="118" t="s">
        <v>3022</v>
      </c>
      <c r="B992" s="117">
        <v>2023</v>
      </c>
      <c r="C992" s="118"/>
      <c r="D992" s="118"/>
      <c r="E992" s="116" t="s">
        <v>38</v>
      </c>
      <c r="F992" s="116" t="s">
        <v>38</v>
      </c>
      <c r="G992" s="118"/>
      <c r="H992" s="118" t="s">
        <v>2177</v>
      </c>
      <c r="I992" s="143" t="s">
        <v>45</v>
      </c>
      <c r="J992" s="118" t="s">
        <v>191</v>
      </c>
      <c r="K992" s="117">
        <v>43</v>
      </c>
      <c r="L992" s="118" t="s">
        <v>129</v>
      </c>
      <c r="M992" s="118" t="s">
        <v>3047</v>
      </c>
      <c r="N992" s="124">
        <v>2032</v>
      </c>
      <c r="O992" s="140"/>
      <c r="P992" s="129">
        <v>860011153</v>
      </c>
      <c r="Q992" s="149" t="s">
        <v>522</v>
      </c>
      <c r="R992" s="149" t="s">
        <v>174</v>
      </c>
      <c r="S992" s="118"/>
      <c r="T992" s="118"/>
      <c r="U992" s="118"/>
      <c r="V992" s="123"/>
      <c r="W992" s="152">
        <v>1837400</v>
      </c>
      <c r="X992" s="127">
        <v>0</v>
      </c>
      <c r="Y992" s="128">
        <v>0</v>
      </c>
      <c r="Z992" s="126">
        <v>0</v>
      </c>
      <c r="AA992" s="122">
        <v>1837400</v>
      </c>
      <c r="AB992" s="122">
        <v>1837400</v>
      </c>
      <c r="AC992" s="141"/>
      <c r="AD992" s="141"/>
      <c r="AE992" s="141"/>
      <c r="AF992" s="118"/>
      <c r="AG992" s="118"/>
      <c r="AH992" s="118"/>
      <c r="AI992" s="118"/>
      <c r="AJ992" s="118"/>
      <c r="AK992" s="141"/>
      <c r="AL992" s="142"/>
      <c r="AM992" s="118"/>
      <c r="AN992" s="180">
        <v>1</v>
      </c>
    </row>
    <row r="993" spans="1:40" x14ac:dyDescent="0.3">
      <c r="A993" s="118" t="s">
        <v>3022</v>
      </c>
      <c r="B993" s="117">
        <v>2023</v>
      </c>
      <c r="C993" s="118"/>
      <c r="D993" s="118"/>
      <c r="E993" s="116" t="s">
        <v>38</v>
      </c>
      <c r="F993" s="116" t="s">
        <v>38</v>
      </c>
      <c r="G993" s="118"/>
      <c r="H993" s="118" t="s">
        <v>2177</v>
      </c>
      <c r="I993" s="143" t="s">
        <v>45</v>
      </c>
      <c r="J993" s="118" t="s">
        <v>191</v>
      </c>
      <c r="K993" s="117">
        <v>43</v>
      </c>
      <c r="L993" s="118" t="s">
        <v>129</v>
      </c>
      <c r="M993" s="118" t="s">
        <v>3047</v>
      </c>
      <c r="N993" s="124">
        <v>2032</v>
      </c>
      <c r="O993" s="140"/>
      <c r="P993" s="129">
        <v>860011153</v>
      </c>
      <c r="Q993" s="149" t="s">
        <v>522</v>
      </c>
      <c r="R993" s="149" t="s">
        <v>174</v>
      </c>
      <c r="S993" s="118"/>
      <c r="T993" s="118"/>
      <c r="U993" s="118"/>
      <c r="V993" s="123"/>
      <c r="W993" s="152">
        <v>194900</v>
      </c>
      <c r="X993" s="127">
        <v>0</v>
      </c>
      <c r="Y993" s="128">
        <v>0</v>
      </c>
      <c r="Z993" s="126">
        <v>0</v>
      </c>
      <c r="AA993" s="122">
        <v>194900</v>
      </c>
      <c r="AB993" s="122">
        <v>194900</v>
      </c>
      <c r="AC993" s="141"/>
      <c r="AD993" s="141"/>
      <c r="AE993" s="141"/>
      <c r="AF993" s="118"/>
      <c r="AG993" s="118"/>
      <c r="AH993" s="118"/>
      <c r="AI993" s="118"/>
      <c r="AJ993" s="118"/>
      <c r="AK993" s="141"/>
      <c r="AL993" s="142"/>
      <c r="AM993" s="118"/>
      <c r="AN993" s="180">
        <v>1</v>
      </c>
    </row>
    <row r="994" spans="1:40" x14ac:dyDescent="0.3">
      <c r="A994" s="118" t="s">
        <v>3028</v>
      </c>
      <c r="B994" s="117">
        <v>2023</v>
      </c>
      <c r="C994" s="118"/>
      <c r="D994" s="118"/>
      <c r="E994" s="116" t="s">
        <v>38</v>
      </c>
      <c r="F994" s="116" t="s">
        <v>38</v>
      </c>
      <c r="G994" s="118"/>
      <c r="H994" s="118" t="s">
        <v>2071</v>
      </c>
      <c r="I994" s="143" t="s">
        <v>45</v>
      </c>
      <c r="J994" s="118" t="s">
        <v>191</v>
      </c>
      <c r="K994" s="117">
        <v>57</v>
      </c>
      <c r="L994" s="118" t="s">
        <v>3049</v>
      </c>
      <c r="M994" s="118" t="s">
        <v>3048</v>
      </c>
      <c r="N994" s="124">
        <v>1978</v>
      </c>
      <c r="O994" s="140"/>
      <c r="P994" s="129">
        <v>860011153</v>
      </c>
      <c r="Q994" s="149" t="s">
        <v>522</v>
      </c>
      <c r="R994" s="149" t="s">
        <v>174</v>
      </c>
      <c r="S994" s="118"/>
      <c r="T994" s="118"/>
      <c r="U994" s="118"/>
      <c r="V994" s="123"/>
      <c r="W994" s="152">
        <v>1454700</v>
      </c>
      <c r="X994" s="127">
        <v>0</v>
      </c>
      <c r="Y994" s="128">
        <v>0</v>
      </c>
      <c r="Z994" s="126">
        <v>0</v>
      </c>
      <c r="AA994" s="122">
        <v>1454700</v>
      </c>
      <c r="AB994" s="122">
        <v>1454700</v>
      </c>
      <c r="AC994" s="141"/>
      <c r="AD994" s="141"/>
      <c r="AE994" s="141"/>
      <c r="AF994" s="118"/>
      <c r="AG994" s="118"/>
      <c r="AH994" s="118"/>
      <c r="AI994" s="118"/>
      <c r="AJ994" s="118"/>
      <c r="AK994" s="141"/>
      <c r="AL994" s="142"/>
      <c r="AM994" s="118"/>
      <c r="AN994" s="180">
        <v>1</v>
      </c>
    </row>
    <row r="995" spans="1:40" x14ac:dyDescent="0.3">
      <c r="A995" s="118" t="s">
        <v>3028</v>
      </c>
      <c r="B995" s="117">
        <v>2023</v>
      </c>
      <c r="C995" s="118"/>
      <c r="D995" s="118"/>
      <c r="E995" s="116" t="s">
        <v>38</v>
      </c>
      <c r="F995" s="116" t="s">
        <v>38</v>
      </c>
      <c r="G995" s="118"/>
      <c r="H995" s="118" t="s">
        <v>2086</v>
      </c>
      <c r="I995" s="143" t="s">
        <v>45</v>
      </c>
      <c r="J995" s="118" t="s">
        <v>191</v>
      </c>
      <c r="K995" s="117">
        <v>57</v>
      </c>
      <c r="L995" s="118" t="s">
        <v>3049</v>
      </c>
      <c r="M995" s="118" t="s">
        <v>3048</v>
      </c>
      <c r="N995" s="124">
        <v>1979</v>
      </c>
      <c r="O995" s="140"/>
      <c r="P995" s="129">
        <v>860011153</v>
      </c>
      <c r="Q995" s="149" t="s">
        <v>522</v>
      </c>
      <c r="R995" s="149" t="s">
        <v>174</v>
      </c>
      <c r="S995" s="118"/>
      <c r="T995" s="118"/>
      <c r="U995" s="118"/>
      <c r="V995" s="123"/>
      <c r="W995" s="152">
        <v>10879800</v>
      </c>
      <c r="X995" s="127">
        <v>0</v>
      </c>
      <c r="Y995" s="128">
        <v>0</v>
      </c>
      <c r="Z995" s="126">
        <v>0</v>
      </c>
      <c r="AA995" s="122">
        <v>10879800</v>
      </c>
      <c r="AB995" s="122">
        <v>10879800</v>
      </c>
      <c r="AC995" s="141"/>
      <c r="AD995" s="141"/>
      <c r="AE995" s="141"/>
      <c r="AF995" s="118"/>
      <c r="AG995" s="118"/>
      <c r="AH995" s="118"/>
      <c r="AI995" s="118"/>
      <c r="AJ995" s="118"/>
      <c r="AK995" s="141"/>
      <c r="AL995" s="142"/>
      <c r="AM995" s="118"/>
      <c r="AN995" s="180">
        <v>1</v>
      </c>
    </row>
    <row r="996" spans="1:40" x14ac:dyDescent="0.3">
      <c r="A996" s="118" t="s">
        <v>3028</v>
      </c>
      <c r="B996" s="117">
        <v>2023</v>
      </c>
      <c r="C996" s="118"/>
      <c r="D996" s="118"/>
      <c r="E996" s="116" t="s">
        <v>38</v>
      </c>
      <c r="F996" s="116" t="s">
        <v>38</v>
      </c>
      <c r="G996" s="118"/>
      <c r="H996" s="118" t="s">
        <v>2101</v>
      </c>
      <c r="I996" s="143" t="s">
        <v>45</v>
      </c>
      <c r="J996" s="118" t="s">
        <v>191</v>
      </c>
      <c r="K996" s="117">
        <v>45</v>
      </c>
      <c r="L996" s="118" t="s">
        <v>3051</v>
      </c>
      <c r="M996" s="118" t="s">
        <v>3047</v>
      </c>
      <c r="N996" s="124">
        <v>1998</v>
      </c>
      <c r="O996" s="140"/>
      <c r="P996" s="129">
        <v>860011153</v>
      </c>
      <c r="Q996" s="149" t="s">
        <v>522</v>
      </c>
      <c r="R996" s="149" t="s">
        <v>174</v>
      </c>
      <c r="S996" s="118"/>
      <c r="T996" s="118"/>
      <c r="U996" s="118"/>
      <c r="V996" s="123"/>
      <c r="W996" s="152">
        <v>69600</v>
      </c>
      <c r="X996" s="127">
        <v>0</v>
      </c>
      <c r="Y996" s="128">
        <v>0</v>
      </c>
      <c r="Z996" s="126">
        <v>0</v>
      </c>
      <c r="AA996" s="122">
        <v>69600</v>
      </c>
      <c r="AB996" s="122">
        <v>69600</v>
      </c>
      <c r="AC996" s="141"/>
      <c r="AD996" s="141"/>
      <c r="AE996" s="141"/>
      <c r="AF996" s="118"/>
      <c r="AG996" s="118"/>
      <c r="AH996" s="118"/>
      <c r="AI996" s="118"/>
      <c r="AJ996" s="118"/>
      <c r="AK996" s="141"/>
      <c r="AL996" s="142"/>
      <c r="AM996" s="118"/>
      <c r="AN996" s="180">
        <v>1</v>
      </c>
    </row>
    <row r="997" spans="1:40" x14ac:dyDescent="0.3">
      <c r="A997" s="118" t="s">
        <v>3028</v>
      </c>
      <c r="B997" s="117">
        <v>2023</v>
      </c>
      <c r="C997" s="118"/>
      <c r="D997" s="118"/>
      <c r="E997" s="116" t="s">
        <v>38</v>
      </c>
      <c r="F997" s="116" t="s">
        <v>38</v>
      </c>
      <c r="G997" s="118"/>
      <c r="H997" s="118" t="s">
        <v>2114</v>
      </c>
      <c r="I997" s="143" t="s">
        <v>45</v>
      </c>
      <c r="J997" s="118" t="s">
        <v>191</v>
      </c>
      <c r="K997" s="117">
        <v>49</v>
      </c>
      <c r="L997" s="118" t="s">
        <v>138</v>
      </c>
      <c r="M997" s="118" t="s">
        <v>3052</v>
      </c>
      <c r="N997" s="124">
        <v>1999</v>
      </c>
      <c r="O997" s="140"/>
      <c r="P997" s="129">
        <v>860011153</v>
      </c>
      <c r="Q997" s="149" t="s">
        <v>522</v>
      </c>
      <c r="R997" s="149" t="s">
        <v>174</v>
      </c>
      <c r="S997" s="118"/>
      <c r="T997" s="118"/>
      <c r="U997" s="118"/>
      <c r="V997" s="123"/>
      <c r="W997" s="152">
        <v>341200</v>
      </c>
      <c r="X997" s="127">
        <v>0</v>
      </c>
      <c r="Y997" s="128">
        <v>0</v>
      </c>
      <c r="Z997" s="126">
        <v>0</v>
      </c>
      <c r="AA997" s="122">
        <v>341200</v>
      </c>
      <c r="AB997" s="122">
        <v>341200</v>
      </c>
      <c r="AC997" s="141"/>
      <c r="AD997" s="141"/>
      <c r="AE997" s="141"/>
      <c r="AF997" s="118"/>
      <c r="AG997" s="118"/>
      <c r="AH997" s="118"/>
      <c r="AI997" s="118"/>
      <c r="AJ997" s="118"/>
      <c r="AK997" s="141"/>
      <c r="AL997" s="142"/>
      <c r="AM997" s="118"/>
      <c r="AN997" s="180">
        <v>1</v>
      </c>
    </row>
    <row r="998" spans="1:40" x14ac:dyDescent="0.3">
      <c r="A998" s="118" t="s">
        <v>3028</v>
      </c>
      <c r="B998" s="117">
        <v>2023</v>
      </c>
      <c r="C998" s="118"/>
      <c r="D998" s="118"/>
      <c r="E998" s="116" t="s">
        <v>38</v>
      </c>
      <c r="F998" s="116" t="s">
        <v>38</v>
      </c>
      <c r="G998" s="118"/>
      <c r="H998" s="118" t="s">
        <v>2146</v>
      </c>
      <c r="I998" s="143" t="s">
        <v>45</v>
      </c>
      <c r="J998" s="118" t="s">
        <v>191</v>
      </c>
      <c r="K998" s="117">
        <v>48</v>
      </c>
      <c r="L998" s="118" t="s">
        <v>134</v>
      </c>
      <c r="M998" s="118" t="s">
        <v>3047</v>
      </c>
      <c r="N998" s="124">
        <v>2015</v>
      </c>
      <c r="O998" s="140"/>
      <c r="P998" s="129">
        <v>860011153</v>
      </c>
      <c r="Q998" s="149" t="s">
        <v>522</v>
      </c>
      <c r="R998" s="149" t="s">
        <v>174</v>
      </c>
      <c r="S998" s="118"/>
      <c r="T998" s="118"/>
      <c r="U998" s="118"/>
      <c r="V998" s="123"/>
      <c r="W998" s="152">
        <v>182400</v>
      </c>
      <c r="X998" s="127">
        <v>0</v>
      </c>
      <c r="Y998" s="128">
        <v>0</v>
      </c>
      <c r="Z998" s="126">
        <v>0</v>
      </c>
      <c r="AA998" s="122">
        <v>182400</v>
      </c>
      <c r="AB998" s="122">
        <v>182400</v>
      </c>
      <c r="AC998" s="141"/>
      <c r="AD998" s="141"/>
      <c r="AE998" s="141"/>
      <c r="AF998" s="118"/>
      <c r="AG998" s="118"/>
      <c r="AH998" s="118"/>
      <c r="AI998" s="118"/>
      <c r="AJ998" s="118"/>
      <c r="AK998" s="141"/>
      <c r="AL998" s="142"/>
      <c r="AM998" s="118"/>
      <c r="AN998" s="180">
        <v>1</v>
      </c>
    </row>
    <row r="999" spans="1:40" x14ac:dyDescent="0.3">
      <c r="A999" s="118" t="s">
        <v>3028</v>
      </c>
      <c r="B999" s="117">
        <v>2023</v>
      </c>
      <c r="C999" s="118"/>
      <c r="D999" s="118"/>
      <c r="E999" s="116" t="s">
        <v>38</v>
      </c>
      <c r="F999" s="116" t="s">
        <v>38</v>
      </c>
      <c r="G999" s="118"/>
      <c r="H999" s="118" t="s">
        <v>2157</v>
      </c>
      <c r="I999" s="143" t="s">
        <v>45</v>
      </c>
      <c r="J999" s="118" t="s">
        <v>191</v>
      </c>
      <c r="K999" s="117">
        <v>30</v>
      </c>
      <c r="L999" s="118" t="s">
        <v>116</v>
      </c>
      <c r="M999" s="118" t="s">
        <v>3046</v>
      </c>
      <c r="N999" s="124">
        <v>2031</v>
      </c>
      <c r="O999" s="140"/>
      <c r="P999" s="129">
        <v>860011153</v>
      </c>
      <c r="Q999" s="149" t="s">
        <v>522</v>
      </c>
      <c r="R999" s="149" t="s">
        <v>174</v>
      </c>
      <c r="S999" s="118"/>
      <c r="T999" s="118"/>
      <c r="U999" s="118"/>
      <c r="V999" s="123"/>
      <c r="W999" s="152">
        <v>121600</v>
      </c>
      <c r="X999" s="127">
        <v>0</v>
      </c>
      <c r="Y999" s="128">
        <v>0</v>
      </c>
      <c r="Z999" s="126">
        <v>0</v>
      </c>
      <c r="AA999" s="122">
        <v>121600</v>
      </c>
      <c r="AB999" s="122">
        <v>121600</v>
      </c>
      <c r="AC999" s="141"/>
      <c r="AD999" s="141"/>
      <c r="AE999" s="141"/>
      <c r="AF999" s="118"/>
      <c r="AG999" s="118"/>
      <c r="AH999" s="118"/>
      <c r="AI999" s="118"/>
      <c r="AJ999" s="118"/>
      <c r="AK999" s="141"/>
      <c r="AL999" s="142"/>
      <c r="AM999" s="118"/>
      <c r="AN999" s="180">
        <v>1</v>
      </c>
    </row>
    <row r="1000" spans="1:40" x14ac:dyDescent="0.3">
      <c r="A1000" s="118" t="s">
        <v>3028</v>
      </c>
      <c r="B1000" s="117">
        <v>2023</v>
      </c>
      <c r="C1000" s="118"/>
      <c r="D1000" s="118"/>
      <c r="E1000" s="116" t="s">
        <v>38</v>
      </c>
      <c r="F1000" s="116" t="s">
        <v>38</v>
      </c>
      <c r="G1000" s="118"/>
      <c r="H1000" s="118" t="s">
        <v>2167</v>
      </c>
      <c r="I1000" s="143" t="s">
        <v>45</v>
      </c>
      <c r="J1000" s="118" t="s">
        <v>191</v>
      </c>
      <c r="K1000" s="117">
        <v>43</v>
      </c>
      <c r="L1000" s="118" t="s">
        <v>129</v>
      </c>
      <c r="M1000" s="118" t="s">
        <v>3047</v>
      </c>
      <c r="N1000" s="124">
        <v>2032</v>
      </c>
      <c r="O1000" s="140"/>
      <c r="P1000" s="129">
        <v>860011153</v>
      </c>
      <c r="Q1000" s="149" t="s">
        <v>522</v>
      </c>
      <c r="R1000" s="149" t="s">
        <v>174</v>
      </c>
      <c r="S1000" s="118"/>
      <c r="T1000" s="118"/>
      <c r="U1000" s="118"/>
      <c r="V1000" s="123"/>
      <c r="W1000" s="152">
        <v>1722100</v>
      </c>
      <c r="X1000" s="127">
        <v>0</v>
      </c>
      <c r="Y1000" s="128">
        <v>0</v>
      </c>
      <c r="Z1000" s="126">
        <v>0</v>
      </c>
      <c r="AA1000" s="122">
        <v>1722100</v>
      </c>
      <c r="AB1000" s="122">
        <v>1722100</v>
      </c>
      <c r="AC1000" s="141"/>
      <c r="AD1000" s="141"/>
      <c r="AE1000" s="141"/>
      <c r="AF1000" s="118"/>
      <c r="AG1000" s="118"/>
      <c r="AH1000" s="118"/>
      <c r="AI1000" s="118"/>
      <c r="AJ1000" s="118"/>
      <c r="AK1000" s="141"/>
      <c r="AL1000" s="142"/>
      <c r="AM1000" s="118"/>
      <c r="AN1000" s="180">
        <v>1</v>
      </c>
    </row>
    <row r="1001" spans="1:40" x14ac:dyDescent="0.3">
      <c r="A1001" s="118" t="s">
        <v>3017</v>
      </c>
      <c r="B1001" s="117">
        <v>2023</v>
      </c>
      <c r="C1001" s="118"/>
      <c r="D1001" s="118"/>
      <c r="E1001" s="116" t="s">
        <v>38</v>
      </c>
      <c r="F1001" s="116" t="s">
        <v>38</v>
      </c>
      <c r="G1001" s="118"/>
      <c r="H1001" s="118" t="s">
        <v>2047</v>
      </c>
      <c r="I1001" s="143" t="s">
        <v>45</v>
      </c>
      <c r="J1001" s="118" t="s">
        <v>191</v>
      </c>
      <c r="K1001" s="117">
        <v>34</v>
      </c>
      <c r="L1001" s="118" t="s">
        <v>120</v>
      </c>
      <c r="M1001" s="118" t="s">
        <v>3046</v>
      </c>
      <c r="N1001" s="124">
        <v>1971</v>
      </c>
      <c r="O1001" s="140"/>
      <c r="P1001" s="129">
        <v>860011153</v>
      </c>
      <c r="Q1001" s="149" t="s">
        <v>522</v>
      </c>
      <c r="R1001" s="149" t="s">
        <v>174</v>
      </c>
      <c r="S1001" s="118"/>
      <c r="T1001" s="118"/>
      <c r="U1001" s="118"/>
      <c r="V1001" s="123"/>
      <c r="W1001" s="152">
        <v>182400</v>
      </c>
      <c r="X1001" s="127">
        <v>0</v>
      </c>
      <c r="Y1001" s="128">
        <v>0</v>
      </c>
      <c r="Z1001" s="126">
        <v>0</v>
      </c>
      <c r="AA1001" s="122">
        <v>182400</v>
      </c>
      <c r="AB1001" s="122">
        <v>182400</v>
      </c>
      <c r="AC1001" s="141"/>
      <c r="AD1001" s="141"/>
      <c r="AE1001" s="141"/>
      <c r="AF1001" s="118"/>
      <c r="AG1001" s="118"/>
      <c r="AH1001" s="118"/>
      <c r="AI1001" s="118"/>
      <c r="AJ1001" s="118"/>
      <c r="AK1001" s="141"/>
      <c r="AL1001" s="142"/>
      <c r="AM1001" s="118"/>
      <c r="AN1001" s="180">
        <v>1</v>
      </c>
    </row>
    <row r="1002" spans="1:40" x14ac:dyDescent="0.3">
      <c r="A1002" s="118" t="s">
        <v>3018</v>
      </c>
      <c r="B1002" s="117">
        <v>2023</v>
      </c>
      <c r="C1002" s="118"/>
      <c r="D1002" s="118"/>
      <c r="E1002" s="116" t="s">
        <v>38</v>
      </c>
      <c r="F1002" s="116" t="s">
        <v>38</v>
      </c>
      <c r="G1002" s="118"/>
      <c r="H1002" s="118" t="s">
        <v>2048</v>
      </c>
      <c r="I1002" s="143" t="s">
        <v>45</v>
      </c>
      <c r="J1002" s="118" t="s">
        <v>191</v>
      </c>
      <c r="K1002" s="117">
        <v>34</v>
      </c>
      <c r="L1002" s="118" t="s">
        <v>120</v>
      </c>
      <c r="M1002" s="118" t="s">
        <v>3046</v>
      </c>
      <c r="N1002" s="124">
        <v>1971</v>
      </c>
      <c r="O1002" s="140"/>
      <c r="P1002" s="129">
        <v>860011153</v>
      </c>
      <c r="Q1002" s="149" t="s">
        <v>522</v>
      </c>
      <c r="R1002" s="149" t="s">
        <v>174</v>
      </c>
      <c r="S1002" s="118"/>
      <c r="T1002" s="118"/>
      <c r="U1002" s="118"/>
      <c r="V1002" s="123"/>
      <c r="W1002" s="152">
        <v>91200</v>
      </c>
      <c r="X1002" s="127">
        <v>0</v>
      </c>
      <c r="Y1002" s="128">
        <v>0</v>
      </c>
      <c r="Z1002" s="126">
        <v>0</v>
      </c>
      <c r="AA1002" s="122">
        <v>91200</v>
      </c>
      <c r="AB1002" s="122">
        <v>91200</v>
      </c>
      <c r="AC1002" s="141"/>
      <c r="AD1002" s="141"/>
      <c r="AE1002" s="141"/>
      <c r="AF1002" s="118"/>
      <c r="AG1002" s="118"/>
      <c r="AH1002" s="118"/>
      <c r="AI1002" s="118"/>
      <c r="AJ1002" s="118"/>
      <c r="AK1002" s="141"/>
      <c r="AL1002" s="142"/>
      <c r="AM1002" s="118"/>
      <c r="AN1002" s="180">
        <v>1</v>
      </c>
    </row>
    <row r="1003" spans="1:40" x14ac:dyDescent="0.3">
      <c r="A1003" s="118" t="s">
        <v>3018</v>
      </c>
      <c r="B1003" s="117">
        <v>2023</v>
      </c>
      <c r="C1003" s="118"/>
      <c r="D1003" s="118"/>
      <c r="E1003" s="116" t="s">
        <v>38</v>
      </c>
      <c r="F1003" s="116" t="s">
        <v>38</v>
      </c>
      <c r="G1003" s="118"/>
      <c r="H1003" s="118" t="s">
        <v>2072</v>
      </c>
      <c r="I1003" s="143" t="s">
        <v>45</v>
      </c>
      <c r="J1003" s="118" t="s">
        <v>191</v>
      </c>
      <c r="K1003" s="117">
        <v>57</v>
      </c>
      <c r="L1003" s="118" t="s">
        <v>3049</v>
      </c>
      <c r="M1003" s="118" t="s">
        <v>3048</v>
      </c>
      <c r="N1003" s="124">
        <v>1978</v>
      </c>
      <c r="O1003" s="140"/>
      <c r="P1003" s="129">
        <v>860011153</v>
      </c>
      <c r="Q1003" s="149" t="s">
        <v>522</v>
      </c>
      <c r="R1003" s="149" t="s">
        <v>174</v>
      </c>
      <c r="S1003" s="118"/>
      <c r="T1003" s="118"/>
      <c r="U1003" s="118"/>
      <c r="V1003" s="123"/>
      <c r="W1003" s="152">
        <v>737900</v>
      </c>
      <c r="X1003" s="127">
        <v>0</v>
      </c>
      <c r="Y1003" s="128">
        <v>0</v>
      </c>
      <c r="Z1003" s="126">
        <v>0</v>
      </c>
      <c r="AA1003" s="122">
        <v>737900</v>
      </c>
      <c r="AB1003" s="122">
        <v>737900</v>
      </c>
      <c r="AC1003" s="141"/>
      <c r="AD1003" s="141"/>
      <c r="AE1003" s="141"/>
      <c r="AF1003" s="118"/>
      <c r="AG1003" s="118"/>
      <c r="AH1003" s="118"/>
      <c r="AI1003" s="118"/>
      <c r="AJ1003" s="118"/>
      <c r="AK1003" s="141"/>
      <c r="AL1003" s="142"/>
      <c r="AM1003" s="118"/>
      <c r="AN1003" s="180">
        <v>1</v>
      </c>
    </row>
    <row r="1004" spans="1:40" x14ac:dyDescent="0.3">
      <c r="A1004" s="118" t="s">
        <v>3018</v>
      </c>
      <c r="B1004" s="117">
        <v>2023</v>
      </c>
      <c r="C1004" s="118"/>
      <c r="D1004" s="118"/>
      <c r="E1004" s="116" t="s">
        <v>38</v>
      </c>
      <c r="F1004" s="116" t="s">
        <v>38</v>
      </c>
      <c r="G1004" s="118"/>
      <c r="H1004" s="118" t="s">
        <v>2087</v>
      </c>
      <c r="I1004" s="143" t="s">
        <v>45</v>
      </c>
      <c r="J1004" s="118" t="s">
        <v>191</v>
      </c>
      <c r="K1004" s="117">
        <v>57</v>
      </c>
      <c r="L1004" s="118" t="s">
        <v>3049</v>
      </c>
      <c r="M1004" s="118" t="s">
        <v>3048</v>
      </c>
      <c r="N1004" s="124">
        <v>1979</v>
      </c>
      <c r="O1004" s="140"/>
      <c r="P1004" s="129">
        <v>860011153</v>
      </c>
      <c r="Q1004" s="149" t="s">
        <v>522</v>
      </c>
      <c r="R1004" s="149" t="s">
        <v>174</v>
      </c>
      <c r="S1004" s="118"/>
      <c r="T1004" s="118"/>
      <c r="U1004" s="118"/>
      <c r="V1004" s="123"/>
      <c r="W1004" s="152">
        <v>3907900</v>
      </c>
      <c r="X1004" s="127">
        <v>0</v>
      </c>
      <c r="Y1004" s="128">
        <v>0</v>
      </c>
      <c r="Z1004" s="126">
        <v>0</v>
      </c>
      <c r="AA1004" s="122">
        <v>3907900</v>
      </c>
      <c r="AB1004" s="122">
        <v>3907900</v>
      </c>
      <c r="AC1004" s="141"/>
      <c r="AD1004" s="141"/>
      <c r="AE1004" s="141"/>
      <c r="AF1004" s="118"/>
      <c r="AG1004" s="118"/>
      <c r="AH1004" s="118"/>
      <c r="AI1004" s="118"/>
      <c r="AJ1004" s="118"/>
      <c r="AK1004" s="141"/>
      <c r="AL1004" s="142"/>
      <c r="AM1004" s="118"/>
      <c r="AN1004" s="180">
        <v>1</v>
      </c>
    </row>
    <row r="1005" spans="1:40" x14ac:dyDescent="0.3">
      <c r="A1005" s="118" t="s">
        <v>3018</v>
      </c>
      <c r="B1005" s="117">
        <v>2023</v>
      </c>
      <c r="C1005" s="118"/>
      <c r="D1005" s="118"/>
      <c r="E1005" s="116" t="s">
        <v>38</v>
      </c>
      <c r="F1005" s="116" t="s">
        <v>38</v>
      </c>
      <c r="G1005" s="118"/>
      <c r="H1005" s="118" t="s">
        <v>2102</v>
      </c>
      <c r="I1005" s="143" t="s">
        <v>45</v>
      </c>
      <c r="J1005" s="118" t="s">
        <v>191</v>
      </c>
      <c r="K1005" s="117">
        <v>45</v>
      </c>
      <c r="L1005" s="118" t="s">
        <v>3051</v>
      </c>
      <c r="M1005" s="118" t="s">
        <v>3047</v>
      </c>
      <c r="N1005" s="124">
        <v>1998</v>
      </c>
      <c r="O1005" s="140"/>
      <c r="P1005" s="129">
        <v>860011153</v>
      </c>
      <c r="Q1005" s="149" t="s">
        <v>522</v>
      </c>
      <c r="R1005" s="149" t="s">
        <v>174</v>
      </c>
      <c r="S1005" s="118"/>
      <c r="T1005" s="118"/>
      <c r="U1005" s="118"/>
      <c r="V1005" s="123"/>
      <c r="W1005" s="152">
        <v>39000</v>
      </c>
      <c r="X1005" s="127">
        <v>0</v>
      </c>
      <c r="Y1005" s="128">
        <v>0</v>
      </c>
      <c r="Z1005" s="126">
        <v>0</v>
      </c>
      <c r="AA1005" s="122">
        <v>39000</v>
      </c>
      <c r="AB1005" s="122">
        <v>39000</v>
      </c>
      <c r="AC1005" s="141"/>
      <c r="AD1005" s="141"/>
      <c r="AE1005" s="141"/>
      <c r="AF1005" s="118"/>
      <c r="AG1005" s="118"/>
      <c r="AH1005" s="118"/>
      <c r="AI1005" s="118"/>
      <c r="AJ1005" s="118"/>
      <c r="AK1005" s="141"/>
      <c r="AL1005" s="142"/>
      <c r="AM1005" s="118"/>
      <c r="AN1005" s="180">
        <v>1</v>
      </c>
    </row>
    <row r="1006" spans="1:40" x14ac:dyDescent="0.3">
      <c r="A1006" s="118" t="s">
        <v>3018</v>
      </c>
      <c r="B1006" s="117">
        <v>2023</v>
      </c>
      <c r="C1006" s="118"/>
      <c r="D1006" s="118"/>
      <c r="E1006" s="116" t="s">
        <v>38</v>
      </c>
      <c r="F1006" s="116" t="s">
        <v>38</v>
      </c>
      <c r="G1006" s="118"/>
      <c r="H1006" s="118" t="s">
        <v>2115</v>
      </c>
      <c r="I1006" s="143" t="s">
        <v>45</v>
      </c>
      <c r="J1006" s="118" t="s">
        <v>191</v>
      </c>
      <c r="K1006" s="117">
        <v>49</v>
      </c>
      <c r="L1006" s="118" t="s">
        <v>138</v>
      </c>
      <c r="M1006" s="118" t="s">
        <v>3052</v>
      </c>
      <c r="N1006" s="124">
        <v>1999</v>
      </c>
      <c r="O1006" s="140"/>
      <c r="P1006" s="129">
        <v>860011153</v>
      </c>
      <c r="Q1006" s="149" t="s">
        <v>522</v>
      </c>
      <c r="R1006" s="149" t="s">
        <v>174</v>
      </c>
      <c r="S1006" s="118"/>
      <c r="T1006" s="118"/>
      <c r="U1006" s="118"/>
      <c r="V1006" s="123"/>
      <c r="W1006" s="152">
        <v>85100</v>
      </c>
      <c r="X1006" s="127">
        <v>0</v>
      </c>
      <c r="Y1006" s="128">
        <v>0</v>
      </c>
      <c r="Z1006" s="126">
        <v>0</v>
      </c>
      <c r="AA1006" s="122">
        <v>85100</v>
      </c>
      <c r="AB1006" s="122">
        <v>85100</v>
      </c>
      <c r="AC1006" s="141"/>
      <c r="AD1006" s="141"/>
      <c r="AE1006" s="141"/>
      <c r="AF1006" s="118"/>
      <c r="AG1006" s="118"/>
      <c r="AH1006" s="118"/>
      <c r="AI1006" s="118"/>
      <c r="AJ1006" s="118"/>
      <c r="AK1006" s="141"/>
      <c r="AL1006" s="142"/>
      <c r="AM1006" s="118"/>
      <c r="AN1006" s="180">
        <v>1</v>
      </c>
    </row>
    <row r="1007" spans="1:40" x14ac:dyDescent="0.3">
      <c r="A1007" s="118" t="s">
        <v>3018</v>
      </c>
      <c r="B1007" s="117">
        <v>2023</v>
      </c>
      <c r="C1007" s="118"/>
      <c r="D1007" s="118"/>
      <c r="E1007" s="116" t="s">
        <v>38</v>
      </c>
      <c r="F1007" s="116" t="s">
        <v>38</v>
      </c>
      <c r="G1007" s="118"/>
      <c r="H1007" s="118" t="s">
        <v>2147</v>
      </c>
      <c r="I1007" s="143" t="s">
        <v>45</v>
      </c>
      <c r="J1007" s="118" t="s">
        <v>191</v>
      </c>
      <c r="K1007" s="117">
        <v>48</v>
      </c>
      <c r="L1007" s="118" t="s">
        <v>134</v>
      </c>
      <c r="M1007" s="118" t="s">
        <v>3047</v>
      </c>
      <c r="N1007" s="124">
        <v>2015</v>
      </c>
      <c r="O1007" s="140"/>
      <c r="P1007" s="129">
        <v>860011153</v>
      </c>
      <c r="Q1007" s="149" t="s">
        <v>522</v>
      </c>
      <c r="R1007" s="149" t="s">
        <v>174</v>
      </c>
      <c r="S1007" s="118"/>
      <c r="T1007" s="118"/>
      <c r="U1007" s="118"/>
      <c r="V1007" s="123"/>
      <c r="W1007" s="152">
        <v>182400</v>
      </c>
      <c r="X1007" s="127">
        <v>0</v>
      </c>
      <c r="Y1007" s="128">
        <v>0</v>
      </c>
      <c r="Z1007" s="126">
        <v>0</v>
      </c>
      <c r="AA1007" s="122">
        <v>182400</v>
      </c>
      <c r="AB1007" s="122">
        <v>182400</v>
      </c>
      <c r="AC1007" s="141"/>
      <c r="AD1007" s="141"/>
      <c r="AE1007" s="141"/>
      <c r="AF1007" s="118"/>
      <c r="AG1007" s="118"/>
      <c r="AH1007" s="118"/>
      <c r="AI1007" s="118"/>
      <c r="AJ1007" s="118"/>
      <c r="AK1007" s="141"/>
      <c r="AL1007" s="142"/>
      <c r="AM1007" s="118"/>
      <c r="AN1007" s="180">
        <v>1</v>
      </c>
    </row>
    <row r="1008" spans="1:40" x14ac:dyDescent="0.3">
      <c r="A1008" s="118" t="s">
        <v>3018</v>
      </c>
      <c r="B1008" s="117">
        <v>2023</v>
      </c>
      <c r="C1008" s="118"/>
      <c r="D1008" s="118"/>
      <c r="E1008" s="116" t="s">
        <v>38</v>
      </c>
      <c r="F1008" s="116" t="s">
        <v>38</v>
      </c>
      <c r="G1008" s="118"/>
      <c r="H1008" s="118" t="s">
        <v>2168</v>
      </c>
      <c r="I1008" s="143" t="s">
        <v>45</v>
      </c>
      <c r="J1008" s="118" t="s">
        <v>191</v>
      </c>
      <c r="K1008" s="117">
        <v>43</v>
      </c>
      <c r="L1008" s="118" t="s">
        <v>129</v>
      </c>
      <c r="M1008" s="118" t="s">
        <v>3047</v>
      </c>
      <c r="N1008" s="124">
        <v>2032</v>
      </c>
      <c r="O1008" s="140"/>
      <c r="P1008" s="129">
        <v>860011153</v>
      </c>
      <c r="Q1008" s="149" t="s">
        <v>522</v>
      </c>
      <c r="R1008" s="149" t="s">
        <v>174</v>
      </c>
      <c r="S1008" s="118"/>
      <c r="T1008" s="118"/>
      <c r="U1008" s="118"/>
      <c r="V1008" s="123"/>
      <c r="W1008" s="152">
        <v>1080700</v>
      </c>
      <c r="X1008" s="127">
        <v>0</v>
      </c>
      <c r="Y1008" s="128">
        <v>0</v>
      </c>
      <c r="Z1008" s="126">
        <v>0</v>
      </c>
      <c r="AA1008" s="122">
        <v>1080700</v>
      </c>
      <c r="AB1008" s="122">
        <v>1080700</v>
      </c>
      <c r="AC1008" s="141"/>
      <c r="AD1008" s="141"/>
      <c r="AE1008" s="141"/>
      <c r="AF1008" s="118"/>
      <c r="AG1008" s="118"/>
      <c r="AH1008" s="118"/>
      <c r="AI1008" s="118"/>
      <c r="AJ1008" s="118"/>
      <c r="AK1008" s="141"/>
      <c r="AL1008" s="142"/>
      <c r="AM1008" s="118"/>
      <c r="AN1008" s="180">
        <v>1</v>
      </c>
    </row>
    <row r="1009" spans="1:40" x14ac:dyDescent="0.3">
      <c r="A1009" s="118" t="s">
        <v>3019</v>
      </c>
      <c r="B1009" s="117">
        <v>2023</v>
      </c>
      <c r="C1009" s="118"/>
      <c r="D1009" s="118"/>
      <c r="E1009" s="116" t="s">
        <v>38</v>
      </c>
      <c r="F1009" s="116" t="s">
        <v>38</v>
      </c>
      <c r="G1009" s="118"/>
      <c r="H1009" s="118" t="s">
        <v>2049</v>
      </c>
      <c r="I1009" s="143" t="s">
        <v>45</v>
      </c>
      <c r="J1009" s="118" t="s">
        <v>191</v>
      </c>
      <c r="K1009" s="117">
        <v>34</v>
      </c>
      <c r="L1009" s="118" t="s">
        <v>120</v>
      </c>
      <c r="M1009" s="118" t="s">
        <v>3046</v>
      </c>
      <c r="N1009" s="124">
        <v>1971</v>
      </c>
      <c r="O1009" s="140"/>
      <c r="P1009" s="129">
        <v>860011153</v>
      </c>
      <c r="Q1009" s="149" t="s">
        <v>522</v>
      </c>
      <c r="R1009" s="149" t="s">
        <v>174</v>
      </c>
      <c r="S1009" s="118"/>
      <c r="T1009" s="118"/>
      <c r="U1009" s="118"/>
      <c r="V1009" s="123"/>
      <c r="W1009" s="152">
        <v>97500</v>
      </c>
      <c r="X1009" s="127">
        <v>0</v>
      </c>
      <c r="Y1009" s="128">
        <v>0</v>
      </c>
      <c r="Z1009" s="126">
        <v>0</v>
      </c>
      <c r="AA1009" s="122">
        <v>97500</v>
      </c>
      <c r="AB1009" s="122">
        <v>97500</v>
      </c>
      <c r="AC1009" s="141"/>
      <c r="AD1009" s="141"/>
      <c r="AE1009" s="141"/>
      <c r="AF1009" s="118"/>
      <c r="AG1009" s="118"/>
      <c r="AH1009" s="118"/>
      <c r="AI1009" s="118"/>
      <c r="AJ1009" s="118"/>
      <c r="AK1009" s="141"/>
      <c r="AL1009" s="142"/>
      <c r="AM1009" s="118"/>
      <c r="AN1009" s="180">
        <v>1</v>
      </c>
    </row>
    <row r="1010" spans="1:40" x14ac:dyDescent="0.3">
      <c r="A1010" s="118" t="s">
        <v>3019</v>
      </c>
      <c r="B1010" s="117">
        <v>2023</v>
      </c>
      <c r="C1010" s="118"/>
      <c r="D1010" s="118"/>
      <c r="E1010" s="116" t="s">
        <v>38</v>
      </c>
      <c r="F1010" s="116" t="s">
        <v>38</v>
      </c>
      <c r="G1010" s="118"/>
      <c r="H1010" s="118" t="s">
        <v>2073</v>
      </c>
      <c r="I1010" s="143" t="s">
        <v>45</v>
      </c>
      <c r="J1010" s="118" t="s">
        <v>191</v>
      </c>
      <c r="K1010" s="117">
        <v>57</v>
      </c>
      <c r="L1010" s="118" t="s">
        <v>3049</v>
      </c>
      <c r="M1010" s="118" t="s">
        <v>3048</v>
      </c>
      <c r="N1010" s="124">
        <v>1978</v>
      </c>
      <c r="O1010" s="140"/>
      <c r="P1010" s="129">
        <v>860011153</v>
      </c>
      <c r="Q1010" s="149" t="s">
        <v>522</v>
      </c>
      <c r="R1010" s="149" t="s">
        <v>174</v>
      </c>
      <c r="S1010" s="118"/>
      <c r="T1010" s="118"/>
      <c r="U1010" s="118"/>
      <c r="V1010" s="123"/>
      <c r="W1010" s="152">
        <v>1155300</v>
      </c>
      <c r="X1010" s="127">
        <v>0</v>
      </c>
      <c r="Y1010" s="128">
        <v>0</v>
      </c>
      <c r="Z1010" s="126">
        <v>0</v>
      </c>
      <c r="AA1010" s="122">
        <v>1155300</v>
      </c>
      <c r="AB1010" s="122">
        <v>1155300</v>
      </c>
      <c r="AC1010" s="141"/>
      <c r="AD1010" s="141"/>
      <c r="AE1010" s="141"/>
      <c r="AF1010" s="118"/>
      <c r="AG1010" s="118"/>
      <c r="AH1010" s="118"/>
      <c r="AI1010" s="118"/>
      <c r="AJ1010" s="118"/>
      <c r="AK1010" s="141"/>
      <c r="AL1010" s="142"/>
      <c r="AM1010" s="118"/>
      <c r="AN1010" s="180">
        <v>1</v>
      </c>
    </row>
    <row r="1011" spans="1:40" x14ac:dyDescent="0.3">
      <c r="A1011" s="118" t="s">
        <v>3019</v>
      </c>
      <c r="B1011" s="117">
        <v>2023</v>
      </c>
      <c r="C1011" s="118"/>
      <c r="D1011" s="118"/>
      <c r="E1011" s="116" t="s">
        <v>38</v>
      </c>
      <c r="F1011" s="116" t="s">
        <v>38</v>
      </c>
      <c r="G1011" s="118"/>
      <c r="H1011" s="118" t="s">
        <v>2088</v>
      </c>
      <c r="I1011" s="143" t="s">
        <v>45</v>
      </c>
      <c r="J1011" s="118" t="s">
        <v>191</v>
      </c>
      <c r="K1011" s="117">
        <v>57</v>
      </c>
      <c r="L1011" s="118" t="s">
        <v>3049</v>
      </c>
      <c r="M1011" s="118" t="s">
        <v>3048</v>
      </c>
      <c r="N1011" s="124">
        <v>1979</v>
      </c>
      <c r="O1011" s="140"/>
      <c r="P1011" s="129">
        <v>860011153</v>
      </c>
      <c r="Q1011" s="149" t="s">
        <v>522</v>
      </c>
      <c r="R1011" s="149" t="s">
        <v>174</v>
      </c>
      <c r="S1011" s="118"/>
      <c r="T1011" s="118"/>
      <c r="U1011" s="118"/>
      <c r="V1011" s="123"/>
      <c r="W1011" s="152">
        <v>5254600</v>
      </c>
      <c r="X1011" s="127">
        <v>0</v>
      </c>
      <c r="Y1011" s="128">
        <v>0</v>
      </c>
      <c r="Z1011" s="126">
        <v>0</v>
      </c>
      <c r="AA1011" s="122">
        <v>5254600</v>
      </c>
      <c r="AB1011" s="122">
        <v>5254600</v>
      </c>
      <c r="AC1011" s="141"/>
      <c r="AD1011" s="141"/>
      <c r="AE1011" s="141"/>
      <c r="AF1011" s="118"/>
      <c r="AG1011" s="118"/>
      <c r="AH1011" s="118"/>
      <c r="AI1011" s="118"/>
      <c r="AJ1011" s="118"/>
      <c r="AK1011" s="141"/>
      <c r="AL1011" s="142"/>
      <c r="AM1011" s="118"/>
      <c r="AN1011" s="180">
        <v>1</v>
      </c>
    </row>
    <row r="1012" spans="1:40" x14ac:dyDescent="0.3">
      <c r="A1012" s="118" t="s">
        <v>3019</v>
      </c>
      <c r="B1012" s="117">
        <v>2023</v>
      </c>
      <c r="C1012" s="118"/>
      <c r="D1012" s="118"/>
      <c r="E1012" s="116" t="s">
        <v>38</v>
      </c>
      <c r="F1012" s="116" t="s">
        <v>38</v>
      </c>
      <c r="G1012" s="118"/>
      <c r="H1012" s="118" t="s">
        <v>2103</v>
      </c>
      <c r="I1012" s="143" t="s">
        <v>45</v>
      </c>
      <c r="J1012" s="118" t="s">
        <v>191</v>
      </c>
      <c r="K1012" s="117">
        <v>45</v>
      </c>
      <c r="L1012" s="118" t="s">
        <v>3051</v>
      </c>
      <c r="M1012" s="118" t="s">
        <v>3047</v>
      </c>
      <c r="N1012" s="124">
        <v>1998</v>
      </c>
      <c r="O1012" s="140"/>
      <c r="P1012" s="129">
        <v>860011153</v>
      </c>
      <c r="Q1012" s="149" t="s">
        <v>522</v>
      </c>
      <c r="R1012" s="149" t="s">
        <v>174</v>
      </c>
      <c r="S1012" s="118"/>
      <c r="T1012" s="118"/>
      <c r="U1012" s="118"/>
      <c r="V1012" s="123"/>
      <c r="W1012" s="152">
        <v>126600</v>
      </c>
      <c r="X1012" s="127">
        <v>0</v>
      </c>
      <c r="Y1012" s="128">
        <v>0</v>
      </c>
      <c r="Z1012" s="126">
        <v>0</v>
      </c>
      <c r="AA1012" s="122">
        <v>126600</v>
      </c>
      <c r="AB1012" s="122">
        <v>126600</v>
      </c>
      <c r="AC1012" s="141"/>
      <c r="AD1012" s="141"/>
      <c r="AE1012" s="141"/>
      <c r="AF1012" s="118"/>
      <c r="AG1012" s="118"/>
      <c r="AH1012" s="118"/>
      <c r="AI1012" s="118"/>
      <c r="AJ1012" s="118"/>
      <c r="AK1012" s="141"/>
      <c r="AL1012" s="142"/>
      <c r="AM1012" s="118"/>
      <c r="AN1012" s="180">
        <v>1</v>
      </c>
    </row>
    <row r="1013" spans="1:40" x14ac:dyDescent="0.3">
      <c r="A1013" s="118" t="s">
        <v>3019</v>
      </c>
      <c r="B1013" s="117">
        <v>2023</v>
      </c>
      <c r="C1013" s="118"/>
      <c r="D1013" s="118"/>
      <c r="E1013" s="116" t="s">
        <v>38</v>
      </c>
      <c r="F1013" s="116" t="s">
        <v>38</v>
      </c>
      <c r="G1013" s="118"/>
      <c r="H1013" s="118" t="s">
        <v>2116</v>
      </c>
      <c r="I1013" s="143" t="s">
        <v>45</v>
      </c>
      <c r="J1013" s="118" t="s">
        <v>191</v>
      </c>
      <c r="K1013" s="117">
        <v>49</v>
      </c>
      <c r="L1013" s="118" t="s">
        <v>138</v>
      </c>
      <c r="M1013" s="118" t="s">
        <v>3052</v>
      </c>
      <c r="N1013" s="124">
        <v>1999</v>
      </c>
      <c r="O1013" s="140"/>
      <c r="P1013" s="129">
        <v>860011153</v>
      </c>
      <c r="Q1013" s="149" t="s">
        <v>522</v>
      </c>
      <c r="R1013" s="149" t="s">
        <v>174</v>
      </c>
      <c r="S1013" s="118"/>
      <c r="T1013" s="118"/>
      <c r="U1013" s="118"/>
      <c r="V1013" s="123"/>
      <c r="W1013" s="152">
        <v>649900</v>
      </c>
      <c r="X1013" s="127">
        <v>0</v>
      </c>
      <c r="Y1013" s="128">
        <v>0</v>
      </c>
      <c r="Z1013" s="126">
        <v>0</v>
      </c>
      <c r="AA1013" s="122">
        <v>649900</v>
      </c>
      <c r="AB1013" s="122">
        <v>649900</v>
      </c>
      <c r="AC1013" s="141"/>
      <c r="AD1013" s="141"/>
      <c r="AE1013" s="141"/>
      <c r="AF1013" s="118"/>
      <c r="AG1013" s="118"/>
      <c r="AH1013" s="118"/>
      <c r="AI1013" s="118"/>
      <c r="AJ1013" s="118"/>
      <c r="AK1013" s="141"/>
      <c r="AL1013" s="142"/>
      <c r="AM1013" s="118"/>
      <c r="AN1013" s="180">
        <v>1</v>
      </c>
    </row>
    <row r="1014" spans="1:40" x14ac:dyDescent="0.3">
      <c r="A1014" s="118" t="s">
        <v>3019</v>
      </c>
      <c r="B1014" s="117">
        <v>2023</v>
      </c>
      <c r="C1014" s="118"/>
      <c r="D1014" s="118"/>
      <c r="E1014" s="116" t="s">
        <v>38</v>
      </c>
      <c r="F1014" s="116" t="s">
        <v>38</v>
      </c>
      <c r="G1014" s="118"/>
      <c r="H1014" s="118" t="s">
        <v>2129</v>
      </c>
      <c r="I1014" s="143" t="s">
        <v>45</v>
      </c>
      <c r="J1014" s="118" t="s">
        <v>191</v>
      </c>
      <c r="K1014" s="117">
        <v>38</v>
      </c>
      <c r="L1014" s="118" t="s">
        <v>124</v>
      </c>
      <c r="M1014" s="118" t="s">
        <v>3046</v>
      </c>
      <c r="N1014" s="124">
        <v>2014</v>
      </c>
      <c r="O1014" s="140"/>
      <c r="P1014" s="129">
        <v>860011153</v>
      </c>
      <c r="Q1014" s="149" t="s">
        <v>522</v>
      </c>
      <c r="R1014" s="149" t="s">
        <v>174</v>
      </c>
      <c r="S1014" s="118"/>
      <c r="T1014" s="118"/>
      <c r="U1014" s="118"/>
      <c r="V1014" s="123"/>
      <c r="W1014" s="152">
        <v>84500</v>
      </c>
      <c r="X1014" s="127">
        <v>0</v>
      </c>
      <c r="Y1014" s="128">
        <v>0</v>
      </c>
      <c r="Z1014" s="126">
        <v>0</v>
      </c>
      <c r="AA1014" s="122">
        <v>84500</v>
      </c>
      <c r="AB1014" s="122">
        <v>84500</v>
      </c>
      <c r="AC1014" s="141"/>
      <c r="AD1014" s="141"/>
      <c r="AE1014" s="141"/>
      <c r="AF1014" s="118"/>
      <c r="AG1014" s="118"/>
      <c r="AH1014" s="118"/>
      <c r="AI1014" s="118"/>
      <c r="AJ1014" s="118"/>
      <c r="AK1014" s="141"/>
      <c r="AL1014" s="142"/>
      <c r="AM1014" s="118"/>
      <c r="AN1014" s="180">
        <v>1</v>
      </c>
    </row>
    <row r="1015" spans="1:40" x14ac:dyDescent="0.3">
      <c r="A1015" s="118" t="s">
        <v>3019</v>
      </c>
      <c r="B1015" s="117">
        <v>2023</v>
      </c>
      <c r="C1015" s="118"/>
      <c r="D1015" s="118"/>
      <c r="E1015" s="116" t="s">
        <v>38</v>
      </c>
      <c r="F1015" s="116" t="s">
        <v>38</v>
      </c>
      <c r="G1015" s="118"/>
      <c r="H1015" s="118" t="s">
        <v>2148</v>
      </c>
      <c r="I1015" s="143" t="s">
        <v>45</v>
      </c>
      <c r="J1015" s="118" t="s">
        <v>191</v>
      </c>
      <c r="K1015" s="117">
        <v>48</v>
      </c>
      <c r="L1015" s="118" t="s">
        <v>134</v>
      </c>
      <c r="M1015" s="118" t="s">
        <v>3047</v>
      </c>
      <c r="N1015" s="124">
        <v>2015</v>
      </c>
      <c r="O1015" s="140"/>
      <c r="P1015" s="129">
        <v>860011153</v>
      </c>
      <c r="Q1015" s="149" t="s">
        <v>522</v>
      </c>
      <c r="R1015" s="149" t="s">
        <v>174</v>
      </c>
      <c r="S1015" s="118"/>
      <c r="T1015" s="118"/>
      <c r="U1015" s="118"/>
      <c r="V1015" s="123"/>
      <c r="W1015" s="152">
        <v>136500</v>
      </c>
      <c r="X1015" s="127">
        <v>0</v>
      </c>
      <c r="Y1015" s="128">
        <v>0</v>
      </c>
      <c r="Z1015" s="126">
        <v>0</v>
      </c>
      <c r="AA1015" s="122">
        <v>136500</v>
      </c>
      <c r="AB1015" s="122">
        <v>136500</v>
      </c>
      <c r="AC1015" s="141"/>
      <c r="AD1015" s="141"/>
      <c r="AE1015" s="141"/>
      <c r="AF1015" s="118"/>
      <c r="AG1015" s="118"/>
      <c r="AH1015" s="118"/>
      <c r="AI1015" s="118"/>
      <c r="AJ1015" s="118"/>
      <c r="AK1015" s="141"/>
      <c r="AL1015" s="142"/>
      <c r="AM1015" s="118"/>
      <c r="AN1015" s="180">
        <v>1</v>
      </c>
    </row>
    <row r="1016" spans="1:40" x14ac:dyDescent="0.3">
      <c r="A1016" s="118" t="s">
        <v>3019</v>
      </c>
      <c r="B1016" s="117">
        <v>2023</v>
      </c>
      <c r="C1016" s="118"/>
      <c r="D1016" s="118"/>
      <c r="E1016" s="116" t="s">
        <v>38</v>
      </c>
      <c r="F1016" s="116" t="s">
        <v>38</v>
      </c>
      <c r="G1016" s="118"/>
      <c r="H1016" s="118" t="s">
        <v>2158</v>
      </c>
      <c r="I1016" s="143" t="s">
        <v>45</v>
      </c>
      <c r="J1016" s="118" t="s">
        <v>191</v>
      </c>
      <c r="K1016" s="117">
        <v>30</v>
      </c>
      <c r="L1016" s="118" t="s">
        <v>116</v>
      </c>
      <c r="M1016" s="118" t="s">
        <v>3046</v>
      </c>
      <c r="N1016" s="124">
        <v>2031</v>
      </c>
      <c r="O1016" s="140"/>
      <c r="P1016" s="129">
        <v>860011153</v>
      </c>
      <c r="Q1016" s="149" t="s">
        <v>522</v>
      </c>
      <c r="R1016" s="149" t="s">
        <v>174</v>
      </c>
      <c r="S1016" s="118"/>
      <c r="T1016" s="118"/>
      <c r="U1016" s="118"/>
      <c r="V1016" s="123"/>
      <c r="W1016" s="152">
        <v>248100</v>
      </c>
      <c r="X1016" s="127">
        <v>0</v>
      </c>
      <c r="Y1016" s="128">
        <v>0</v>
      </c>
      <c r="Z1016" s="126">
        <v>0</v>
      </c>
      <c r="AA1016" s="122">
        <v>248100</v>
      </c>
      <c r="AB1016" s="122">
        <v>248100</v>
      </c>
      <c r="AC1016" s="141"/>
      <c r="AD1016" s="141"/>
      <c r="AE1016" s="141"/>
      <c r="AF1016" s="118"/>
      <c r="AG1016" s="118"/>
      <c r="AH1016" s="118"/>
      <c r="AI1016" s="118"/>
      <c r="AJ1016" s="118"/>
      <c r="AK1016" s="141"/>
      <c r="AL1016" s="142"/>
      <c r="AM1016" s="118"/>
      <c r="AN1016" s="180">
        <v>1</v>
      </c>
    </row>
    <row r="1017" spans="1:40" x14ac:dyDescent="0.3">
      <c r="A1017" s="118" t="s">
        <v>3019</v>
      </c>
      <c r="B1017" s="117">
        <v>2023</v>
      </c>
      <c r="C1017" s="118"/>
      <c r="D1017" s="118"/>
      <c r="E1017" s="116" t="s">
        <v>38</v>
      </c>
      <c r="F1017" s="116" t="s">
        <v>38</v>
      </c>
      <c r="G1017" s="118"/>
      <c r="H1017" s="118" t="s">
        <v>2169</v>
      </c>
      <c r="I1017" s="143" t="s">
        <v>45</v>
      </c>
      <c r="J1017" s="118" t="s">
        <v>191</v>
      </c>
      <c r="K1017" s="117">
        <v>43</v>
      </c>
      <c r="L1017" s="118" t="s">
        <v>129</v>
      </c>
      <c r="M1017" s="118" t="s">
        <v>3047</v>
      </c>
      <c r="N1017" s="124">
        <v>2032</v>
      </c>
      <c r="O1017" s="140"/>
      <c r="P1017" s="129">
        <v>860011153</v>
      </c>
      <c r="Q1017" s="149" t="s">
        <v>522</v>
      </c>
      <c r="R1017" s="149" t="s">
        <v>174</v>
      </c>
      <c r="S1017" s="118"/>
      <c r="T1017" s="118"/>
      <c r="U1017" s="118"/>
      <c r="V1017" s="123"/>
      <c r="W1017" s="152">
        <v>961400</v>
      </c>
      <c r="X1017" s="127">
        <v>0</v>
      </c>
      <c r="Y1017" s="128">
        <v>0</v>
      </c>
      <c r="Z1017" s="126">
        <v>0</v>
      </c>
      <c r="AA1017" s="122">
        <v>961400</v>
      </c>
      <c r="AB1017" s="122">
        <v>961400</v>
      </c>
      <c r="AC1017" s="141"/>
      <c r="AD1017" s="141"/>
      <c r="AE1017" s="141"/>
      <c r="AF1017" s="118"/>
      <c r="AG1017" s="118"/>
      <c r="AH1017" s="118"/>
      <c r="AI1017" s="118"/>
      <c r="AJ1017" s="118"/>
      <c r="AK1017" s="141"/>
      <c r="AL1017" s="142"/>
      <c r="AM1017" s="118"/>
      <c r="AN1017" s="180">
        <v>1</v>
      </c>
    </row>
    <row r="1018" spans="1:40" x14ac:dyDescent="0.3">
      <c r="A1018" s="118" t="s">
        <v>3016</v>
      </c>
      <c r="B1018" s="117">
        <v>2023</v>
      </c>
      <c r="C1018" s="118"/>
      <c r="D1018" s="118"/>
      <c r="E1018" s="116" t="s">
        <v>38</v>
      </c>
      <c r="F1018" s="116" t="s">
        <v>22</v>
      </c>
      <c r="G1018" s="118"/>
      <c r="H1018" s="118" t="s">
        <v>2031</v>
      </c>
      <c r="I1018" s="143" t="s">
        <v>45</v>
      </c>
      <c r="J1018" s="118" t="s">
        <v>191</v>
      </c>
      <c r="K1018" s="117">
        <v>1</v>
      </c>
      <c r="L1018" s="118" t="s">
        <v>92</v>
      </c>
      <c r="M1018" s="118" t="s">
        <v>3042</v>
      </c>
      <c r="N1018" s="150">
        <v>1953</v>
      </c>
      <c r="O1018" s="140"/>
      <c r="P1018" s="129">
        <v>860066942</v>
      </c>
      <c r="Q1018" s="149" t="s">
        <v>520</v>
      </c>
      <c r="R1018" s="149" t="s">
        <v>174</v>
      </c>
      <c r="S1018" s="118"/>
      <c r="T1018" s="118"/>
      <c r="U1018" s="118"/>
      <c r="V1018" s="123"/>
      <c r="W1018" s="152">
        <v>8619000000</v>
      </c>
      <c r="X1018" s="127">
        <v>0</v>
      </c>
      <c r="Y1018" s="128">
        <v>0</v>
      </c>
      <c r="Z1018" s="126">
        <v>0</v>
      </c>
      <c r="AA1018" s="122">
        <v>8619000000</v>
      </c>
      <c r="AB1018" s="154">
        <v>5171270000</v>
      </c>
      <c r="AC1018" s="141"/>
      <c r="AD1018" s="141"/>
      <c r="AE1018" s="141"/>
      <c r="AF1018" s="118"/>
      <c r="AG1018" s="118"/>
      <c r="AH1018" s="118"/>
      <c r="AI1018" s="118"/>
      <c r="AJ1018" s="118"/>
      <c r="AK1018" s="141"/>
      <c r="AL1018" s="142"/>
      <c r="AM1018" s="118"/>
      <c r="AN1018" s="180">
        <v>0.59998491704374057</v>
      </c>
    </row>
    <row r="1019" spans="1:40" x14ac:dyDescent="0.3">
      <c r="A1019" s="118" t="s">
        <v>3023</v>
      </c>
      <c r="B1019" s="117">
        <v>2023</v>
      </c>
      <c r="C1019" s="118"/>
      <c r="D1019" s="118"/>
      <c r="E1019" s="116" t="s">
        <v>38</v>
      </c>
      <c r="F1019" s="116" t="s">
        <v>38</v>
      </c>
      <c r="G1019" s="118"/>
      <c r="H1019" s="118" t="s">
        <v>2053</v>
      </c>
      <c r="I1019" s="143" t="s">
        <v>45</v>
      </c>
      <c r="J1019" s="118" t="s">
        <v>191</v>
      </c>
      <c r="K1019" s="117">
        <v>34</v>
      </c>
      <c r="L1019" s="118" t="s">
        <v>120</v>
      </c>
      <c r="M1019" s="118" t="s">
        <v>3046</v>
      </c>
      <c r="N1019" s="124">
        <v>1971</v>
      </c>
      <c r="O1019" s="140"/>
      <c r="P1019" s="129">
        <v>860011153</v>
      </c>
      <c r="Q1019" s="149" t="s">
        <v>522</v>
      </c>
      <c r="R1019" s="149" t="s">
        <v>174</v>
      </c>
      <c r="S1019" s="118"/>
      <c r="T1019" s="118"/>
      <c r="U1019" s="118"/>
      <c r="V1019" s="123"/>
      <c r="W1019" s="152">
        <v>275700</v>
      </c>
      <c r="X1019" s="127">
        <v>0</v>
      </c>
      <c r="Y1019" s="128">
        <v>0</v>
      </c>
      <c r="Z1019" s="126">
        <v>0</v>
      </c>
      <c r="AA1019" s="122">
        <v>275700</v>
      </c>
      <c r="AB1019" s="122">
        <v>275700</v>
      </c>
      <c r="AC1019" s="141"/>
      <c r="AD1019" s="141"/>
      <c r="AE1019" s="141"/>
      <c r="AF1019" s="118"/>
      <c r="AG1019" s="118"/>
      <c r="AH1019" s="118"/>
      <c r="AI1019" s="118"/>
      <c r="AJ1019" s="118"/>
      <c r="AK1019" s="141"/>
      <c r="AL1019" s="142"/>
      <c r="AM1019" s="118"/>
      <c r="AN1019" s="180">
        <v>1</v>
      </c>
    </row>
    <row r="1020" spans="1:40" x14ac:dyDescent="0.3">
      <c r="A1020" s="118" t="s">
        <v>3023</v>
      </c>
      <c r="B1020" s="117">
        <v>2023</v>
      </c>
      <c r="C1020" s="118"/>
      <c r="D1020" s="118"/>
      <c r="E1020" s="116" t="s">
        <v>38</v>
      </c>
      <c r="F1020" s="116" t="s">
        <v>38</v>
      </c>
      <c r="G1020" s="118"/>
      <c r="H1020" s="118" t="s">
        <v>2062</v>
      </c>
      <c r="I1020" s="143" t="s">
        <v>45</v>
      </c>
      <c r="J1020" s="118" t="s">
        <v>191</v>
      </c>
      <c r="K1020" s="116">
        <v>37</v>
      </c>
      <c r="L1020" s="118" t="s">
        <v>123</v>
      </c>
      <c r="M1020" s="118" t="s">
        <v>3046</v>
      </c>
      <c r="N1020" s="124">
        <v>1972</v>
      </c>
      <c r="O1020" s="140"/>
      <c r="P1020" s="129">
        <v>860011153</v>
      </c>
      <c r="Q1020" s="149" t="s">
        <v>522</v>
      </c>
      <c r="R1020" s="149" t="s">
        <v>174</v>
      </c>
      <c r="S1020" s="118"/>
      <c r="T1020" s="118"/>
      <c r="U1020" s="118"/>
      <c r="V1020" s="123"/>
      <c r="W1020" s="152">
        <v>140600</v>
      </c>
      <c r="X1020" s="127">
        <v>0</v>
      </c>
      <c r="Y1020" s="128">
        <v>0</v>
      </c>
      <c r="Z1020" s="126">
        <v>0</v>
      </c>
      <c r="AA1020" s="122">
        <v>140600</v>
      </c>
      <c r="AB1020" s="122">
        <v>140600</v>
      </c>
      <c r="AC1020" s="141"/>
      <c r="AD1020" s="141"/>
      <c r="AE1020" s="141"/>
      <c r="AF1020" s="118"/>
      <c r="AG1020" s="118"/>
      <c r="AH1020" s="118"/>
      <c r="AI1020" s="118"/>
      <c r="AJ1020" s="118"/>
      <c r="AK1020" s="141"/>
      <c r="AL1020" s="142"/>
      <c r="AM1020" s="118"/>
      <c r="AN1020" s="180">
        <v>1</v>
      </c>
    </row>
    <row r="1021" spans="1:40" x14ac:dyDescent="0.3">
      <c r="A1021" s="118" t="s">
        <v>3023</v>
      </c>
      <c r="B1021" s="117">
        <v>2023</v>
      </c>
      <c r="C1021" s="118"/>
      <c r="D1021" s="118"/>
      <c r="E1021" s="116" t="s">
        <v>38</v>
      </c>
      <c r="F1021" s="116" t="s">
        <v>38</v>
      </c>
      <c r="G1021" s="118"/>
      <c r="H1021" s="118" t="s">
        <v>2077</v>
      </c>
      <c r="I1021" s="143" t="s">
        <v>45</v>
      </c>
      <c r="J1021" s="118" t="s">
        <v>191</v>
      </c>
      <c r="K1021" s="117">
        <v>57</v>
      </c>
      <c r="L1021" s="118" t="s">
        <v>3049</v>
      </c>
      <c r="M1021" s="118" t="s">
        <v>3048</v>
      </c>
      <c r="N1021" s="124">
        <v>1978</v>
      </c>
      <c r="O1021" s="140"/>
      <c r="P1021" s="129">
        <v>860011153</v>
      </c>
      <c r="Q1021" s="149" t="s">
        <v>522</v>
      </c>
      <c r="R1021" s="149" t="s">
        <v>174</v>
      </c>
      <c r="S1021" s="118"/>
      <c r="T1021" s="118"/>
      <c r="U1021" s="118"/>
      <c r="V1021" s="123"/>
      <c r="W1021" s="152">
        <v>2443300</v>
      </c>
      <c r="X1021" s="127">
        <v>0</v>
      </c>
      <c r="Y1021" s="128">
        <v>0</v>
      </c>
      <c r="Z1021" s="126">
        <v>0</v>
      </c>
      <c r="AA1021" s="122">
        <v>2443300</v>
      </c>
      <c r="AB1021" s="122">
        <v>2443300</v>
      </c>
      <c r="AC1021" s="141"/>
      <c r="AD1021" s="141"/>
      <c r="AE1021" s="141"/>
      <c r="AF1021" s="118"/>
      <c r="AG1021" s="118"/>
      <c r="AH1021" s="118"/>
      <c r="AI1021" s="118"/>
      <c r="AJ1021" s="118"/>
      <c r="AK1021" s="141"/>
      <c r="AL1021" s="142"/>
      <c r="AM1021" s="118"/>
      <c r="AN1021" s="180">
        <v>1</v>
      </c>
    </row>
    <row r="1022" spans="1:40" x14ac:dyDescent="0.3">
      <c r="A1022" s="118" t="s">
        <v>3023</v>
      </c>
      <c r="B1022" s="117">
        <v>2023</v>
      </c>
      <c r="C1022" s="118"/>
      <c r="D1022" s="118"/>
      <c r="E1022" s="116" t="s">
        <v>38</v>
      </c>
      <c r="F1022" s="116" t="s">
        <v>38</v>
      </c>
      <c r="G1022" s="118"/>
      <c r="H1022" s="118" t="s">
        <v>2093</v>
      </c>
      <c r="I1022" s="143" t="s">
        <v>45</v>
      </c>
      <c r="J1022" s="118" t="s">
        <v>191</v>
      </c>
      <c r="K1022" s="117">
        <v>57</v>
      </c>
      <c r="L1022" s="118" t="s">
        <v>3049</v>
      </c>
      <c r="M1022" s="118" t="s">
        <v>3048</v>
      </c>
      <c r="N1022" s="124">
        <v>1979</v>
      </c>
      <c r="O1022" s="140"/>
      <c r="P1022" s="129">
        <v>860011153</v>
      </c>
      <c r="Q1022" s="149" t="s">
        <v>522</v>
      </c>
      <c r="R1022" s="149" t="s">
        <v>174</v>
      </c>
      <c r="S1022" s="118"/>
      <c r="T1022" s="118"/>
      <c r="U1022" s="118"/>
      <c r="V1022" s="123"/>
      <c r="W1022" s="152">
        <v>10626500</v>
      </c>
      <c r="X1022" s="127">
        <v>0</v>
      </c>
      <c r="Y1022" s="128">
        <v>0</v>
      </c>
      <c r="Z1022" s="126">
        <v>0</v>
      </c>
      <c r="AA1022" s="122">
        <v>10626500</v>
      </c>
      <c r="AB1022" s="122">
        <v>10626500</v>
      </c>
      <c r="AC1022" s="141"/>
      <c r="AD1022" s="141"/>
      <c r="AE1022" s="141"/>
      <c r="AF1022" s="118"/>
      <c r="AG1022" s="118"/>
      <c r="AH1022" s="118"/>
      <c r="AI1022" s="118"/>
      <c r="AJ1022" s="118"/>
      <c r="AK1022" s="141"/>
      <c r="AL1022" s="142"/>
      <c r="AM1022" s="118"/>
      <c r="AN1022" s="180">
        <v>1</v>
      </c>
    </row>
    <row r="1023" spans="1:40" x14ac:dyDescent="0.3">
      <c r="A1023" s="118" t="s">
        <v>3023</v>
      </c>
      <c r="B1023" s="117">
        <v>2023</v>
      </c>
      <c r="C1023" s="118"/>
      <c r="D1023" s="118"/>
      <c r="E1023" s="116" t="s">
        <v>38</v>
      </c>
      <c r="F1023" s="116" t="s">
        <v>38</v>
      </c>
      <c r="G1023" s="118"/>
      <c r="H1023" s="118" t="s">
        <v>2108</v>
      </c>
      <c r="I1023" s="143" t="s">
        <v>45</v>
      </c>
      <c r="J1023" s="118" t="s">
        <v>191</v>
      </c>
      <c r="K1023" s="117">
        <v>45</v>
      </c>
      <c r="L1023" s="118" t="s">
        <v>3051</v>
      </c>
      <c r="M1023" s="118" t="s">
        <v>3047</v>
      </c>
      <c r="N1023" s="124">
        <v>1998</v>
      </c>
      <c r="O1023" s="140"/>
      <c r="P1023" s="129">
        <v>860011153</v>
      </c>
      <c r="Q1023" s="149" t="s">
        <v>522</v>
      </c>
      <c r="R1023" s="149" t="s">
        <v>174</v>
      </c>
      <c r="S1023" s="118"/>
      <c r="T1023" s="118"/>
      <c r="U1023" s="118"/>
      <c r="V1023" s="123"/>
      <c r="W1023" s="152">
        <v>389800</v>
      </c>
      <c r="X1023" s="127">
        <v>0</v>
      </c>
      <c r="Y1023" s="128">
        <v>0</v>
      </c>
      <c r="Z1023" s="126">
        <v>0</v>
      </c>
      <c r="AA1023" s="122">
        <v>389800</v>
      </c>
      <c r="AB1023" s="122">
        <v>389800</v>
      </c>
      <c r="AC1023" s="141"/>
      <c r="AD1023" s="141"/>
      <c r="AE1023" s="141"/>
      <c r="AF1023" s="118"/>
      <c r="AG1023" s="118"/>
      <c r="AH1023" s="118"/>
      <c r="AI1023" s="118"/>
      <c r="AJ1023" s="118"/>
      <c r="AK1023" s="141"/>
      <c r="AL1023" s="142"/>
      <c r="AM1023" s="118"/>
      <c r="AN1023" s="180">
        <v>1</v>
      </c>
    </row>
    <row r="1024" spans="1:40" x14ac:dyDescent="0.3">
      <c r="A1024" s="118" t="s">
        <v>3023</v>
      </c>
      <c r="B1024" s="117">
        <v>2023</v>
      </c>
      <c r="C1024" s="118"/>
      <c r="D1024" s="118"/>
      <c r="E1024" s="116" t="s">
        <v>38</v>
      </c>
      <c r="F1024" s="116" t="s">
        <v>38</v>
      </c>
      <c r="G1024" s="118"/>
      <c r="H1024" s="118" t="s">
        <v>2108</v>
      </c>
      <c r="I1024" s="143" t="s">
        <v>45</v>
      </c>
      <c r="J1024" s="118" t="s">
        <v>191</v>
      </c>
      <c r="K1024" s="117">
        <v>45</v>
      </c>
      <c r="L1024" s="118" t="s">
        <v>3051</v>
      </c>
      <c r="M1024" s="118" t="s">
        <v>3047</v>
      </c>
      <c r="N1024" s="124">
        <v>1998</v>
      </c>
      <c r="O1024" s="140"/>
      <c r="P1024" s="129">
        <v>860011153</v>
      </c>
      <c r="Q1024" s="149" t="s">
        <v>522</v>
      </c>
      <c r="R1024" s="149" t="s">
        <v>174</v>
      </c>
      <c r="S1024" s="118"/>
      <c r="T1024" s="118"/>
      <c r="U1024" s="118"/>
      <c r="V1024" s="123"/>
      <c r="W1024" s="152">
        <v>395600</v>
      </c>
      <c r="X1024" s="127">
        <v>0</v>
      </c>
      <c r="Y1024" s="128">
        <v>0</v>
      </c>
      <c r="Z1024" s="126">
        <v>0</v>
      </c>
      <c r="AA1024" s="122">
        <v>395600</v>
      </c>
      <c r="AB1024" s="122">
        <v>395600</v>
      </c>
      <c r="AC1024" s="141"/>
      <c r="AD1024" s="141"/>
      <c r="AE1024" s="141"/>
      <c r="AF1024" s="118"/>
      <c r="AG1024" s="118"/>
      <c r="AH1024" s="118"/>
      <c r="AI1024" s="118"/>
      <c r="AJ1024" s="118"/>
      <c r="AK1024" s="141"/>
      <c r="AL1024" s="142"/>
      <c r="AM1024" s="118"/>
      <c r="AN1024" s="180">
        <v>1</v>
      </c>
    </row>
    <row r="1025" spans="1:40" x14ac:dyDescent="0.3">
      <c r="A1025" s="118" t="s">
        <v>3023</v>
      </c>
      <c r="B1025" s="117">
        <v>2023</v>
      </c>
      <c r="C1025" s="118"/>
      <c r="D1025" s="118"/>
      <c r="E1025" s="116" t="s">
        <v>38</v>
      </c>
      <c r="F1025" s="116" t="s">
        <v>38</v>
      </c>
      <c r="G1025" s="118"/>
      <c r="H1025" s="118" t="s">
        <v>2121</v>
      </c>
      <c r="I1025" s="143" t="s">
        <v>45</v>
      </c>
      <c r="J1025" s="118" t="s">
        <v>191</v>
      </c>
      <c r="K1025" s="117">
        <v>49</v>
      </c>
      <c r="L1025" s="118" t="s">
        <v>138</v>
      </c>
      <c r="M1025" s="118" t="s">
        <v>3052</v>
      </c>
      <c r="N1025" s="124">
        <v>1999</v>
      </c>
      <c r="O1025" s="140"/>
      <c r="P1025" s="129">
        <v>860011153</v>
      </c>
      <c r="Q1025" s="149" t="s">
        <v>522</v>
      </c>
      <c r="R1025" s="149" t="s">
        <v>174</v>
      </c>
      <c r="S1025" s="118"/>
      <c r="T1025" s="118"/>
      <c r="U1025" s="118"/>
      <c r="V1025" s="123"/>
      <c r="W1025" s="152">
        <v>1385900</v>
      </c>
      <c r="X1025" s="127">
        <v>0</v>
      </c>
      <c r="Y1025" s="128">
        <v>0</v>
      </c>
      <c r="Z1025" s="126">
        <v>0</v>
      </c>
      <c r="AA1025" s="122">
        <v>1385900</v>
      </c>
      <c r="AB1025" s="122">
        <v>1385900</v>
      </c>
      <c r="AC1025" s="141"/>
      <c r="AD1025" s="141"/>
      <c r="AE1025" s="141"/>
      <c r="AF1025" s="118"/>
      <c r="AG1025" s="118"/>
      <c r="AH1025" s="118"/>
      <c r="AI1025" s="118"/>
      <c r="AJ1025" s="118"/>
      <c r="AK1025" s="141"/>
      <c r="AL1025" s="142"/>
      <c r="AM1025" s="118"/>
      <c r="AN1025" s="180">
        <v>1</v>
      </c>
    </row>
    <row r="1026" spans="1:40" x14ac:dyDescent="0.3">
      <c r="A1026" s="118" t="s">
        <v>3023</v>
      </c>
      <c r="B1026" s="117">
        <v>2023</v>
      </c>
      <c r="C1026" s="118"/>
      <c r="D1026" s="118"/>
      <c r="E1026" s="116" t="s">
        <v>38</v>
      </c>
      <c r="F1026" s="116" t="s">
        <v>38</v>
      </c>
      <c r="G1026" s="118"/>
      <c r="H1026" s="118" t="s">
        <v>2133</v>
      </c>
      <c r="I1026" s="143" t="s">
        <v>45</v>
      </c>
      <c r="J1026" s="118" t="s">
        <v>191</v>
      </c>
      <c r="K1026" s="117">
        <v>38</v>
      </c>
      <c r="L1026" s="118" t="s">
        <v>124</v>
      </c>
      <c r="M1026" s="118" t="s">
        <v>3046</v>
      </c>
      <c r="N1026" s="124">
        <v>2014</v>
      </c>
      <c r="O1026" s="140"/>
      <c r="P1026" s="129">
        <v>860011153</v>
      </c>
      <c r="Q1026" s="149" t="s">
        <v>522</v>
      </c>
      <c r="R1026" s="149" t="s">
        <v>174</v>
      </c>
      <c r="S1026" s="118"/>
      <c r="T1026" s="118"/>
      <c r="U1026" s="118"/>
      <c r="V1026" s="123"/>
      <c r="W1026" s="152">
        <v>194900</v>
      </c>
      <c r="X1026" s="127">
        <v>0</v>
      </c>
      <c r="Y1026" s="128">
        <v>0</v>
      </c>
      <c r="Z1026" s="126">
        <v>0</v>
      </c>
      <c r="AA1026" s="122">
        <v>194900</v>
      </c>
      <c r="AB1026" s="122">
        <v>194900</v>
      </c>
      <c r="AC1026" s="141"/>
      <c r="AD1026" s="141"/>
      <c r="AE1026" s="141"/>
      <c r="AF1026" s="118"/>
      <c r="AG1026" s="118"/>
      <c r="AH1026" s="118"/>
      <c r="AI1026" s="118"/>
      <c r="AJ1026" s="118"/>
      <c r="AK1026" s="141"/>
      <c r="AL1026" s="142"/>
      <c r="AM1026" s="118"/>
      <c r="AN1026" s="180">
        <v>1</v>
      </c>
    </row>
    <row r="1027" spans="1:40" x14ac:dyDescent="0.3">
      <c r="A1027" s="118" t="s">
        <v>3023</v>
      </c>
      <c r="B1027" s="117">
        <v>2023</v>
      </c>
      <c r="C1027" s="118"/>
      <c r="D1027" s="118"/>
      <c r="E1027" s="116" t="s">
        <v>38</v>
      </c>
      <c r="F1027" s="116" t="s">
        <v>38</v>
      </c>
      <c r="G1027" s="118"/>
      <c r="H1027" s="118" t="s">
        <v>2152</v>
      </c>
      <c r="I1027" s="143" t="s">
        <v>45</v>
      </c>
      <c r="J1027" s="118" t="s">
        <v>191</v>
      </c>
      <c r="K1027" s="117">
        <v>48</v>
      </c>
      <c r="L1027" s="118" t="s">
        <v>134</v>
      </c>
      <c r="M1027" s="118" t="s">
        <v>3047</v>
      </c>
      <c r="N1027" s="124">
        <v>2015</v>
      </c>
      <c r="O1027" s="140"/>
      <c r="P1027" s="129">
        <v>860011153</v>
      </c>
      <c r="Q1027" s="149" t="s">
        <v>522</v>
      </c>
      <c r="R1027" s="149" t="s">
        <v>174</v>
      </c>
      <c r="S1027" s="118"/>
      <c r="T1027" s="118"/>
      <c r="U1027" s="118"/>
      <c r="V1027" s="123"/>
      <c r="W1027" s="152">
        <v>194900</v>
      </c>
      <c r="X1027" s="127">
        <v>0</v>
      </c>
      <c r="Y1027" s="128">
        <v>0</v>
      </c>
      <c r="Z1027" s="126">
        <v>0</v>
      </c>
      <c r="AA1027" s="122">
        <v>194900</v>
      </c>
      <c r="AB1027" s="122">
        <v>194900</v>
      </c>
      <c r="AC1027" s="141"/>
      <c r="AD1027" s="141"/>
      <c r="AE1027" s="141"/>
      <c r="AF1027" s="118"/>
      <c r="AG1027" s="118"/>
      <c r="AH1027" s="118"/>
      <c r="AI1027" s="118"/>
      <c r="AJ1027" s="118"/>
      <c r="AK1027" s="141"/>
      <c r="AL1027" s="142"/>
      <c r="AM1027" s="118"/>
      <c r="AN1027" s="180">
        <v>1</v>
      </c>
    </row>
    <row r="1028" spans="1:40" x14ac:dyDescent="0.3">
      <c r="A1028" s="118" t="s">
        <v>3023</v>
      </c>
      <c r="B1028" s="117">
        <v>2023</v>
      </c>
      <c r="C1028" s="118"/>
      <c r="D1028" s="118"/>
      <c r="E1028" s="116" t="s">
        <v>38</v>
      </c>
      <c r="F1028" s="116" t="s">
        <v>38</v>
      </c>
      <c r="G1028" s="118"/>
      <c r="H1028" s="118" t="s">
        <v>2162</v>
      </c>
      <c r="I1028" s="143" t="s">
        <v>45</v>
      </c>
      <c r="J1028" s="118" t="s">
        <v>191</v>
      </c>
      <c r="K1028" s="117">
        <v>30</v>
      </c>
      <c r="L1028" s="118" t="s">
        <v>116</v>
      </c>
      <c r="M1028" s="118" t="s">
        <v>3046</v>
      </c>
      <c r="N1028" s="124">
        <v>2031</v>
      </c>
      <c r="O1028" s="140"/>
      <c r="P1028" s="129">
        <v>860011153</v>
      </c>
      <c r="Q1028" s="149" t="s">
        <v>522</v>
      </c>
      <c r="R1028" s="149" t="s">
        <v>174</v>
      </c>
      <c r="S1028" s="118"/>
      <c r="T1028" s="118"/>
      <c r="U1028" s="118"/>
      <c r="V1028" s="123"/>
      <c r="W1028" s="152">
        <v>356500</v>
      </c>
      <c r="X1028" s="127">
        <v>0</v>
      </c>
      <c r="Y1028" s="128">
        <v>0</v>
      </c>
      <c r="Z1028" s="126">
        <v>0</v>
      </c>
      <c r="AA1028" s="122">
        <v>356500</v>
      </c>
      <c r="AB1028" s="122">
        <v>356500</v>
      </c>
      <c r="AC1028" s="141"/>
      <c r="AD1028" s="141"/>
      <c r="AE1028" s="141"/>
      <c r="AF1028" s="118"/>
      <c r="AG1028" s="118"/>
      <c r="AH1028" s="118"/>
      <c r="AI1028" s="118"/>
      <c r="AJ1028" s="118"/>
      <c r="AK1028" s="141"/>
      <c r="AL1028" s="142"/>
      <c r="AM1028" s="118"/>
      <c r="AN1028" s="180">
        <v>1</v>
      </c>
    </row>
    <row r="1029" spans="1:40" x14ac:dyDescent="0.3">
      <c r="A1029" s="118" t="s">
        <v>3023</v>
      </c>
      <c r="B1029" s="117">
        <v>2023</v>
      </c>
      <c r="C1029" s="118"/>
      <c r="D1029" s="118"/>
      <c r="E1029" s="116" t="s">
        <v>38</v>
      </c>
      <c r="F1029" s="116" t="s">
        <v>38</v>
      </c>
      <c r="G1029" s="118"/>
      <c r="H1029" s="118" t="s">
        <v>2178</v>
      </c>
      <c r="I1029" s="143" t="s">
        <v>45</v>
      </c>
      <c r="J1029" s="118" t="s">
        <v>191</v>
      </c>
      <c r="K1029" s="117">
        <v>43</v>
      </c>
      <c r="L1029" s="118" t="s">
        <v>129</v>
      </c>
      <c r="M1029" s="118" t="s">
        <v>3047</v>
      </c>
      <c r="N1029" s="124">
        <v>2032</v>
      </c>
      <c r="O1029" s="140"/>
      <c r="P1029" s="129">
        <v>860011153</v>
      </c>
      <c r="Q1029" s="149" t="s">
        <v>522</v>
      </c>
      <c r="R1029" s="149" t="s">
        <v>174</v>
      </c>
      <c r="S1029" s="118"/>
      <c r="T1029" s="118"/>
      <c r="U1029" s="118"/>
      <c r="V1029" s="123"/>
      <c r="W1029" s="152">
        <v>1837400</v>
      </c>
      <c r="X1029" s="127">
        <v>0</v>
      </c>
      <c r="Y1029" s="128">
        <v>0</v>
      </c>
      <c r="Z1029" s="126">
        <v>0</v>
      </c>
      <c r="AA1029" s="122">
        <v>1837400</v>
      </c>
      <c r="AB1029" s="122">
        <v>1837400</v>
      </c>
      <c r="AC1029" s="141"/>
      <c r="AD1029" s="141"/>
      <c r="AE1029" s="141"/>
      <c r="AF1029" s="118"/>
      <c r="AG1029" s="118"/>
      <c r="AH1029" s="118"/>
      <c r="AI1029" s="118"/>
      <c r="AJ1029" s="118"/>
      <c r="AK1029" s="141"/>
      <c r="AL1029" s="142"/>
      <c r="AM1029" s="118"/>
      <c r="AN1029" s="180">
        <v>1</v>
      </c>
    </row>
    <row r="1030" spans="1:40" x14ac:dyDescent="0.3">
      <c r="A1030" s="118" t="s">
        <v>3023</v>
      </c>
      <c r="B1030" s="117">
        <v>2023</v>
      </c>
      <c r="C1030" s="118"/>
      <c r="D1030" s="118"/>
      <c r="E1030" s="116" t="s">
        <v>38</v>
      </c>
      <c r="F1030" s="116" t="s">
        <v>38</v>
      </c>
      <c r="G1030" s="118"/>
      <c r="H1030" s="118" t="s">
        <v>2178</v>
      </c>
      <c r="I1030" s="143" t="s">
        <v>45</v>
      </c>
      <c r="J1030" s="118" t="s">
        <v>191</v>
      </c>
      <c r="K1030" s="117">
        <v>43</v>
      </c>
      <c r="L1030" s="118" t="s">
        <v>129</v>
      </c>
      <c r="M1030" s="118" t="s">
        <v>3047</v>
      </c>
      <c r="N1030" s="124">
        <v>2032</v>
      </c>
      <c r="O1030" s="140"/>
      <c r="P1030" s="129">
        <v>860011153</v>
      </c>
      <c r="Q1030" s="149" t="s">
        <v>522</v>
      </c>
      <c r="R1030" s="149" t="s">
        <v>174</v>
      </c>
      <c r="S1030" s="118"/>
      <c r="T1030" s="118"/>
      <c r="U1030" s="118"/>
      <c r="V1030" s="123"/>
      <c r="W1030" s="152">
        <v>194900</v>
      </c>
      <c r="X1030" s="127">
        <v>0</v>
      </c>
      <c r="Y1030" s="128">
        <v>0</v>
      </c>
      <c r="Z1030" s="126">
        <v>0</v>
      </c>
      <c r="AA1030" s="122">
        <v>194900</v>
      </c>
      <c r="AB1030" s="122">
        <v>194900</v>
      </c>
      <c r="AC1030" s="141"/>
      <c r="AD1030" s="141"/>
      <c r="AE1030" s="141"/>
      <c r="AF1030" s="118"/>
      <c r="AG1030" s="118"/>
      <c r="AH1030" s="118"/>
      <c r="AI1030" s="118"/>
      <c r="AJ1030" s="118"/>
      <c r="AK1030" s="141"/>
      <c r="AL1030" s="142"/>
      <c r="AM1030" s="118"/>
      <c r="AN1030" s="180">
        <v>1</v>
      </c>
    </row>
    <row r="1031" spans="1:40" x14ac:dyDescent="0.3">
      <c r="A1031" s="118" t="s">
        <v>3024</v>
      </c>
      <c r="B1031" s="117">
        <v>2023</v>
      </c>
      <c r="C1031" s="118"/>
      <c r="D1031" s="118"/>
      <c r="E1031" s="116" t="s">
        <v>38</v>
      </c>
      <c r="F1031" s="116" t="s">
        <v>38</v>
      </c>
      <c r="G1031" s="118"/>
      <c r="H1031" s="118" t="s">
        <v>2054</v>
      </c>
      <c r="I1031" s="143" t="s">
        <v>45</v>
      </c>
      <c r="J1031" s="118" t="s">
        <v>191</v>
      </c>
      <c r="K1031" s="117">
        <v>34</v>
      </c>
      <c r="L1031" s="118" t="s">
        <v>120</v>
      </c>
      <c r="M1031" s="118" t="s">
        <v>3046</v>
      </c>
      <c r="N1031" s="124">
        <v>1971</v>
      </c>
      <c r="O1031" s="140"/>
      <c r="P1031" s="129">
        <v>860011153</v>
      </c>
      <c r="Q1031" s="149" t="s">
        <v>522</v>
      </c>
      <c r="R1031" s="149" t="s">
        <v>174</v>
      </c>
      <c r="S1031" s="118"/>
      <c r="T1031" s="118"/>
      <c r="U1031" s="118"/>
      <c r="V1031" s="123"/>
      <c r="W1031" s="152">
        <v>275700</v>
      </c>
      <c r="X1031" s="127">
        <v>0</v>
      </c>
      <c r="Y1031" s="128">
        <v>0</v>
      </c>
      <c r="Z1031" s="126">
        <v>0</v>
      </c>
      <c r="AA1031" s="122">
        <v>275700</v>
      </c>
      <c r="AB1031" s="122">
        <v>275700</v>
      </c>
      <c r="AC1031" s="141"/>
      <c r="AD1031" s="141"/>
      <c r="AE1031" s="141"/>
      <c r="AF1031" s="118"/>
      <c r="AG1031" s="118"/>
      <c r="AH1031" s="118"/>
      <c r="AI1031" s="118"/>
      <c r="AJ1031" s="118"/>
      <c r="AK1031" s="141"/>
      <c r="AL1031" s="142"/>
      <c r="AM1031" s="118"/>
      <c r="AN1031" s="180">
        <v>1</v>
      </c>
    </row>
    <row r="1032" spans="1:40" x14ac:dyDescent="0.3">
      <c r="A1032" s="118" t="s">
        <v>3024</v>
      </c>
      <c r="B1032" s="117">
        <v>2023</v>
      </c>
      <c r="C1032" s="118"/>
      <c r="D1032" s="118"/>
      <c r="E1032" s="116" t="s">
        <v>38</v>
      </c>
      <c r="F1032" s="116" t="s">
        <v>38</v>
      </c>
      <c r="G1032" s="118"/>
      <c r="H1032" s="118" t="s">
        <v>2063</v>
      </c>
      <c r="I1032" s="143" t="s">
        <v>45</v>
      </c>
      <c r="J1032" s="118" t="s">
        <v>191</v>
      </c>
      <c r="K1032" s="116">
        <v>37</v>
      </c>
      <c r="L1032" s="118" t="s">
        <v>123</v>
      </c>
      <c r="M1032" s="118" t="s">
        <v>3046</v>
      </c>
      <c r="N1032" s="124">
        <v>1972</v>
      </c>
      <c r="O1032" s="140"/>
      <c r="P1032" s="129">
        <v>860011153</v>
      </c>
      <c r="Q1032" s="149" t="s">
        <v>522</v>
      </c>
      <c r="R1032" s="149" t="s">
        <v>174</v>
      </c>
      <c r="S1032" s="118"/>
      <c r="T1032" s="118"/>
      <c r="U1032" s="118"/>
      <c r="V1032" s="123"/>
      <c r="W1032" s="152">
        <v>140600</v>
      </c>
      <c r="X1032" s="127">
        <v>0</v>
      </c>
      <c r="Y1032" s="128">
        <v>0</v>
      </c>
      <c r="Z1032" s="126">
        <v>0</v>
      </c>
      <c r="AA1032" s="122">
        <v>140600</v>
      </c>
      <c r="AB1032" s="122">
        <v>140600</v>
      </c>
      <c r="AC1032" s="141"/>
      <c r="AD1032" s="141"/>
      <c r="AE1032" s="141"/>
      <c r="AF1032" s="118"/>
      <c r="AG1032" s="118"/>
      <c r="AH1032" s="118"/>
      <c r="AI1032" s="118"/>
      <c r="AJ1032" s="118"/>
      <c r="AK1032" s="141"/>
      <c r="AL1032" s="142"/>
      <c r="AM1032" s="118"/>
      <c r="AN1032" s="180">
        <v>1</v>
      </c>
    </row>
    <row r="1033" spans="1:40" x14ac:dyDescent="0.3">
      <c r="A1033" s="118" t="s">
        <v>3024</v>
      </c>
      <c r="B1033" s="117">
        <v>2023</v>
      </c>
      <c r="C1033" s="118"/>
      <c r="D1033" s="118"/>
      <c r="E1033" s="116" t="s">
        <v>38</v>
      </c>
      <c r="F1033" s="116" t="s">
        <v>38</v>
      </c>
      <c r="G1033" s="118"/>
      <c r="H1033" s="118" t="s">
        <v>2078</v>
      </c>
      <c r="I1033" s="143" t="s">
        <v>45</v>
      </c>
      <c r="J1033" s="118" t="s">
        <v>191</v>
      </c>
      <c r="K1033" s="117">
        <v>57</v>
      </c>
      <c r="L1033" s="118" t="s">
        <v>3049</v>
      </c>
      <c r="M1033" s="118" t="s">
        <v>3048</v>
      </c>
      <c r="N1033" s="124">
        <v>1978</v>
      </c>
      <c r="O1033" s="140"/>
      <c r="P1033" s="129">
        <v>860011153</v>
      </c>
      <c r="Q1033" s="149" t="s">
        <v>522</v>
      </c>
      <c r="R1033" s="149" t="s">
        <v>174</v>
      </c>
      <c r="S1033" s="118"/>
      <c r="T1033" s="118"/>
      <c r="U1033" s="118"/>
      <c r="V1033" s="123"/>
      <c r="W1033" s="152">
        <v>3412900</v>
      </c>
      <c r="X1033" s="127">
        <v>0</v>
      </c>
      <c r="Y1033" s="128">
        <v>0</v>
      </c>
      <c r="Z1033" s="126">
        <v>0</v>
      </c>
      <c r="AA1033" s="122">
        <v>3412900</v>
      </c>
      <c r="AB1033" s="122">
        <v>3412900</v>
      </c>
      <c r="AC1033" s="141"/>
      <c r="AD1033" s="141"/>
      <c r="AE1033" s="141"/>
      <c r="AF1033" s="118"/>
      <c r="AG1033" s="118"/>
      <c r="AH1033" s="118"/>
      <c r="AI1033" s="118"/>
      <c r="AJ1033" s="118"/>
      <c r="AK1033" s="141"/>
      <c r="AL1033" s="142"/>
      <c r="AM1033" s="118"/>
      <c r="AN1033" s="180">
        <v>1</v>
      </c>
    </row>
    <row r="1034" spans="1:40" x14ac:dyDescent="0.3">
      <c r="A1034" s="118" t="s">
        <v>3024</v>
      </c>
      <c r="B1034" s="117">
        <v>2023</v>
      </c>
      <c r="C1034" s="118"/>
      <c r="D1034" s="118"/>
      <c r="E1034" s="116" t="s">
        <v>38</v>
      </c>
      <c r="F1034" s="116" t="s">
        <v>38</v>
      </c>
      <c r="G1034" s="118"/>
      <c r="H1034" s="118" t="s">
        <v>2094</v>
      </c>
      <c r="I1034" s="143" t="s">
        <v>45</v>
      </c>
      <c r="J1034" s="118" t="s">
        <v>191</v>
      </c>
      <c r="K1034" s="117">
        <v>57</v>
      </c>
      <c r="L1034" s="118" t="s">
        <v>3049</v>
      </c>
      <c r="M1034" s="118" t="s">
        <v>3048</v>
      </c>
      <c r="N1034" s="124">
        <v>1979</v>
      </c>
      <c r="O1034" s="140"/>
      <c r="P1034" s="129">
        <v>860011153</v>
      </c>
      <c r="Q1034" s="149" t="s">
        <v>522</v>
      </c>
      <c r="R1034" s="149" t="s">
        <v>174</v>
      </c>
      <c r="S1034" s="118"/>
      <c r="T1034" s="118"/>
      <c r="U1034" s="118"/>
      <c r="V1034" s="123"/>
      <c r="W1034" s="152">
        <v>10946300</v>
      </c>
      <c r="X1034" s="127">
        <v>0</v>
      </c>
      <c r="Y1034" s="128">
        <v>0</v>
      </c>
      <c r="Z1034" s="126">
        <v>0</v>
      </c>
      <c r="AA1034" s="122">
        <v>10946300</v>
      </c>
      <c r="AB1034" s="122">
        <v>10946300</v>
      </c>
      <c r="AC1034" s="141"/>
      <c r="AD1034" s="141"/>
      <c r="AE1034" s="141"/>
      <c r="AF1034" s="118"/>
      <c r="AG1034" s="118"/>
      <c r="AH1034" s="118"/>
      <c r="AI1034" s="118"/>
      <c r="AJ1034" s="118"/>
      <c r="AK1034" s="141"/>
      <c r="AL1034" s="142"/>
      <c r="AM1034" s="118"/>
      <c r="AN1034" s="180">
        <v>1</v>
      </c>
    </row>
    <row r="1035" spans="1:40" x14ac:dyDescent="0.3">
      <c r="A1035" s="118" t="s">
        <v>3024</v>
      </c>
      <c r="B1035" s="117">
        <v>2023</v>
      </c>
      <c r="C1035" s="118"/>
      <c r="D1035" s="118"/>
      <c r="E1035" s="116" t="s">
        <v>38</v>
      </c>
      <c r="F1035" s="116" t="s">
        <v>38</v>
      </c>
      <c r="G1035" s="118"/>
      <c r="H1035" s="118" t="s">
        <v>2109</v>
      </c>
      <c r="I1035" s="143" t="s">
        <v>45</v>
      </c>
      <c r="J1035" s="118" t="s">
        <v>191</v>
      </c>
      <c r="K1035" s="117">
        <v>45</v>
      </c>
      <c r="L1035" s="118" t="s">
        <v>3051</v>
      </c>
      <c r="M1035" s="118" t="s">
        <v>3047</v>
      </c>
      <c r="N1035" s="124">
        <v>1998</v>
      </c>
      <c r="O1035" s="140"/>
      <c r="P1035" s="129">
        <v>860011153</v>
      </c>
      <c r="Q1035" s="149" t="s">
        <v>522</v>
      </c>
      <c r="R1035" s="149" t="s">
        <v>174</v>
      </c>
      <c r="S1035" s="118"/>
      <c r="T1035" s="118"/>
      <c r="U1035" s="118"/>
      <c r="V1035" s="123"/>
      <c r="W1035" s="152">
        <v>389800</v>
      </c>
      <c r="X1035" s="127">
        <v>0</v>
      </c>
      <c r="Y1035" s="128">
        <v>0</v>
      </c>
      <c r="Z1035" s="126">
        <v>0</v>
      </c>
      <c r="AA1035" s="122">
        <v>389800</v>
      </c>
      <c r="AB1035" s="122">
        <v>389800</v>
      </c>
      <c r="AC1035" s="141"/>
      <c r="AD1035" s="141"/>
      <c r="AE1035" s="141"/>
      <c r="AF1035" s="118"/>
      <c r="AG1035" s="118"/>
      <c r="AH1035" s="118"/>
      <c r="AI1035" s="118"/>
      <c r="AJ1035" s="118"/>
      <c r="AK1035" s="141"/>
      <c r="AL1035" s="142"/>
      <c r="AM1035" s="118"/>
      <c r="AN1035" s="180">
        <v>1</v>
      </c>
    </row>
    <row r="1036" spans="1:40" x14ac:dyDescent="0.3">
      <c r="A1036" s="118" t="s">
        <v>3024</v>
      </c>
      <c r="B1036" s="117">
        <v>2023</v>
      </c>
      <c r="C1036" s="118"/>
      <c r="D1036" s="118"/>
      <c r="E1036" s="116" t="s">
        <v>38</v>
      </c>
      <c r="F1036" s="116" t="s">
        <v>38</v>
      </c>
      <c r="G1036" s="118"/>
      <c r="H1036" s="118" t="s">
        <v>2109</v>
      </c>
      <c r="I1036" s="143" t="s">
        <v>45</v>
      </c>
      <c r="J1036" s="118" t="s">
        <v>191</v>
      </c>
      <c r="K1036" s="117">
        <v>45</v>
      </c>
      <c r="L1036" s="118" t="s">
        <v>3051</v>
      </c>
      <c r="M1036" s="118" t="s">
        <v>3047</v>
      </c>
      <c r="N1036" s="124">
        <v>1998</v>
      </c>
      <c r="O1036" s="140"/>
      <c r="P1036" s="129">
        <v>860011153</v>
      </c>
      <c r="Q1036" s="149" t="s">
        <v>522</v>
      </c>
      <c r="R1036" s="149" t="s">
        <v>174</v>
      </c>
      <c r="S1036" s="118"/>
      <c r="T1036" s="118"/>
      <c r="U1036" s="118"/>
      <c r="V1036" s="123"/>
      <c r="W1036" s="152">
        <v>395600</v>
      </c>
      <c r="X1036" s="127">
        <v>0</v>
      </c>
      <c r="Y1036" s="128">
        <v>0</v>
      </c>
      <c r="Z1036" s="126">
        <v>0</v>
      </c>
      <c r="AA1036" s="122">
        <v>395600</v>
      </c>
      <c r="AB1036" s="122">
        <v>395600</v>
      </c>
      <c r="AC1036" s="141"/>
      <c r="AD1036" s="141"/>
      <c r="AE1036" s="141"/>
      <c r="AF1036" s="118"/>
      <c r="AG1036" s="118"/>
      <c r="AH1036" s="118"/>
      <c r="AI1036" s="118"/>
      <c r="AJ1036" s="118"/>
      <c r="AK1036" s="141"/>
      <c r="AL1036" s="142"/>
      <c r="AM1036" s="118"/>
      <c r="AN1036" s="180">
        <v>1</v>
      </c>
    </row>
    <row r="1037" spans="1:40" x14ac:dyDescent="0.3">
      <c r="A1037" s="118" t="s">
        <v>3024</v>
      </c>
      <c r="B1037" s="117">
        <v>2023</v>
      </c>
      <c r="C1037" s="118"/>
      <c r="D1037" s="118"/>
      <c r="E1037" s="116" t="s">
        <v>38</v>
      </c>
      <c r="F1037" s="116" t="s">
        <v>38</v>
      </c>
      <c r="G1037" s="118"/>
      <c r="H1037" s="118" t="s">
        <v>2123</v>
      </c>
      <c r="I1037" s="143" t="s">
        <v>45</v>
      </c>
      <c r="J1037" s="118" t="s">
        <v>191</v>
      </c>
      <c r="K1037" s="117">
        <v>49</v>
      </c>
      <c r="L1037" s="118" t="s">
        <v>138</v>
      </c>
      <c r="M1037" s="118" t="s">
        <v>3052</v>
      </c>
      <c r="N1037" s="124">
        <v>1999</v>
      </c>
      <c r="O1037" s="140"/>
      <c r="P1037" s="129">
        <v>860011153</v>
      </c>
      <c r="Q1037" s="149" t="s">
        <v>522</v>
      </c>
      <c r="R1037" s="149" t="s">
        <v>174</v>
      </c>
      <c r="S1037" s="118"/>
      <c r="T1037" s="118"/>
      <c r="U1037" s="118"/>
      <c r="V1037" s="123"/>
      <c r="W1037" s="152">
        <v>1385900</v>
      </c>
      <c r="X1037" s="127">
        <v>0</v>
      </c>
      <c r="Y1037" s="128">
        <v>0</v>
      </c>
      <c r="Z1037" s="126">
        <v>0</v>
      </c>
      <c r="AA1037" s="122">
        <v>1385900</v>
      </c>
      <c r="AB1037" s="122">
        <v>1385900</v>
      </c>
      <c r="AC1037" s="141"/>
      <c r="AD1037" s="141"/>
      <c r="AE1037" s="141"/>
      <c r="AF1037" s="118"/>
      <c r="AG1037" s="118"/>
      <c r="AH1037" s="118"/>
      <c r="AI1037" s="118"/>
      <c r="AJ1037" s="118"/>
      <c r="AK1037" s="141"/>
      <c r="AL1037" s="142"/>
      <c r="AM1037" s="118"/>
      <c r="AN1037" s="180">
        <v>1</v>
      </c>
    </row>
    <row r="1038" spans="1:40" x14ac:dyDescent="0.3">
      <c r="A1038" s="118" t="s">
        <v>3024</v>
      </c>
      <c r="B1038" s="117">
        <v>2023</v>
      </c>
      <c r="C1038" s="118"/>
      <c r="D1038" s="118"/>
      <c r="E1038" s="116" t="s">
        <v>38</v>
      </c>
      <c r="F1038" s="116" t="s">
        <v>38</v>
      </c>
      <c r="G1038" s="118"/>
      <c r="H1038" s="118" t="s">
        <v>2134</v>
      </c>
      <c r="I1038" s="143" t="s">
        <v>45</v>
      </c>
      <c r="J1038" s="118" t="s">
        <v>191</v>
      </c>
      <c r="K1038" s="117">
        <v>38</v>
      </c>
      <c r="L1038" s="118" t="s">
        <v>124</v>
      </c>
      <c r="M1038" s="118" t="s">
        <v>3046</v>
      </c>
      <c r="N1038" s="124">
        <v>2014</v>
      </c>
      <c r="O1038" s="140"/>
      <c r="P1038" s="129">
        <v>860011153</v>
      </c>
      <c r="Q1038" s="149" t="s">
        <v>522</v>
      </c>
      <c r="R1038" s="149" t="s">
        <v>174</v>
      </c>
      <c r="S1038" s="118"/>
      <c r="T1038" s="118"/>
      <c r="U1038" s="118"/>
      <c r="V1038" s="123"/>
      <c r="W1038" s="152">
        <v>194900</v>
      </c>
      <c r="X1038" s="127">
        <v>0</v>
      </c>
      <c r="Y1038" s="128">
        <v>0</v>
      </c>
      <c r="Z1038" s="126">
        <v>0</v>
      </c>
      <c r="AA1038" s="122">
        <v>194900</v>
      </c>
      <c r="AB1038" s="122">
        <v>194900</v>
      </c>
      <c r="AC1038" s="141"/>
      <c r="AD1038" s="141"/>
      <c r="AE1038" s="141"/>
      <c r="AF1038" s="118"/>
      <c r="AG1038" s="118"/>
      <c r="AH1038" s="118"/>
      <c r="AI1038" s="118"/>
      <c r="AJ1038" s="118"/>
      <c r="AK1038" s="141"/>
      <c r="AL1038" s="142"/>
      <c r="AM1038" s="118"/>
      <c r="AN1038" s="180">
        <v>1</v>
      </c>
    </row>
    <row r="1039" spans="1:40" x14ac:dyDescent="0.3">
      <c r="A1039" s="118" t="s">
        <v>3024</v>
      </c>
      <c r="B1039" s="117">
        <v>2023</v>
      </c>
      <c r="C1039" s="118"/>
      <c r="D1039" s="118"/>
      <c r="E1039" s="116" t="s">
        <v>38</v>
      </c>
      <c r="F1039" s="116" t="s">
        <v>38</v>
      </c>
      <c r="G1039" s="118"/>
      <c r="H1039" s="118" t="s">
        <v>2153</v>
      </c>
      <c r="I1039" s="143" t="s">
        <v>45</v>
      </c>
      <c r="J1039" s="118" t="s">
        <v>191</v>
      </c>
      <c r="K1039" s="117">
        <v>48</v>
      </c>
      <c r="L1039" s="118" t="s">
        <v>134</v>
      </c>
      <c r="M1039" s="118" t="s">
        <v>3047</v>
      </c>
      <c r="N1039" s="124">
        <v>2015</v>
      </c>
      <c r="O1039" s="140"/>
      <c r="P1039" s="129">
        <v>860011153</v>
      </c>
      <c r="Q1039" s="149" t="s">
        <v>522</v>
      </c>
      <c r="R1039" s="149" t="s">
        <v>174</v>
      </c>
      <c r="S1039" s="118"/>
      <c r="T1039" s="118"/>
      <c r="U1039" s="118"/>
      <c r="V1039" s="123"/>
      <c r="W1039" s="152">
        <v>194900</v>
      </c>
      <c r="X1039" s="127">
        <v>0</v>
      </c>
      <c r="Y1039" s="128">
        <v>0</v>
      </c>
      <c r="Z1039" s="126">
        <v>0</v>
      </c>
      <c r="AA1039" s="122">
        <v>194900</v>
      </c>
      <c r="AB1039" s="122">
        <v>194900</v>
      </c>
      <c r="AC1039" s="141"/>
      <c r="AD1039" s="141"/>
      <c r="AE1039" s="141"/>
      <c r="AF1039" s="118"/>
      <c r="AG1039" s="118"/>
      <c r="AH1039" s="118"/>
      <c r="AI1039" s="118"/>
      <c r="AJ1039" s="118"/>
      <c r="AK1039" s="141"/>
      <c r="AL1039" s="142"/>
      <c r="AM1039" s="118"/>
      <c r="AN1039" s="180">
        <v>1</v>
      </c>
    </row>
    <row r="1040" spans="1:40" x14ac:dyDescent="0.3">
      <c r="A1040" s="118" t="s">
        <v>3024</v>
      </c>
      <c r="B1040" s="117">
        <v>2023</v>
      </c>
      <c r="C1040" s="118"/>
      <c r="D1040" s="118"/>
      <c r="E1040" s="116" t="s">
        <v>38</v>
      </c>
      <c r="F1040" s="116" t="s">
        <v>38</v>
      </c>
      <c r="G1040" s="118"/>
      <c r="H1040" s="118" t="s">
        <v>2163</v>
      </c>
      <c r="I1040" s="143" t="s">
        <v>45</v>
      </c>
      <c r="J1040" s="118" t="s">
        <v>191</v>
      </c>
      <c r="K1040" s="117">
        <v>30</v>
      </c>
      <c r="L1040" s="118" t="s">
        <v>116</v>
      </c>
      <c r="M1040" s="118" t="s">
        <v>3046</v>
      </c>
      <c r="N1040" s="124">
        <v>2031</v>
      </c>
      <c r="O1040" s="140"/>
      <c r="P1040" s="129">
        <v>860011153</v>
      </c>
      <c r="Q1040" s="149" t="s">
        <v>522</v>
      </c>
      <c r="R1040" s="149" t="s">
        <v>174</v>
      </c>
      <c r="S1040" s="118"/>
      <c r="T1040" s="118"/>
      <c r="U1040" s="118"/>
      <c r="V1040" s="123"/>
      <c r="W1040" s="152">
        <v>356500</v>
      </c>
      <c r="X1040" s="127">
        <v>0</v>
      </c>
      <c r="Y1040" s="128">
        <v>0</v>
      </c>
      <c r="Z1040" s="126">
        <v>0</v>
      </c>
      <c r="AA1040" s="122">
        <v>356500</v>
      </c>
      <c r="AB1040" s="122">
        <v>356500</v>
      </c>
      <c r="AC1040" s="141"/>
      <c r="AD1040" s="141"/>
      <c r="AE1040" s="141"/>
      <c r="AF1040" s="118"/>
      <c r="AG1040" s="118"/>
      <c r="AH1040" s="118"/>
      <c r="AI1040" s="118"/>
      <c r="AJ1040" s="118"/>
      <c r="AK1040" s="141"/>
      <c r="AL1040" s="142"/>
      <c r="AM1040" s="118"/>
      <c r="AN1040" s="180">
        <v>1</v>
      </c>
    </row>
    <row r="1041" spans="1:40" x14ac:dyDescent="0.3">
      <c r="A1041" s="118" t="s">
        <v>3024</v>
      </c>
      <c r="B1041" s="117">
        <v>2023</v>
      </c>
      <c r="C1041" s="118"/>
      <c r="D1041" s="118"/>
      <c r="E1041" s="116" t="s">
        <v>38</v>
      </c>
      <c r="F1041" s="116" t="s">
        <v>38</v>
      </c>
      <c r="G1041" s="118"/>
      <c r="H1041" s="118" t="s">
        <v>2179</v>
      </c>
      <c r="I1041" s="143" t="s">
        <v>45</v>
      </c>
      <c r="J1041" s="118" t="s">
        <v>191</v>
      </c>
      <c r="K1041" s="117">
        <v>43</v>
      </c>
      <c r="L1041" s="118" t="s">
        <v>129</v>
      </c>
      <c r="M1041" s="118" t="s">
        <v>3047</v>
      </c>
      <c r="N1041" s="124">
        <v>2032</v>
      </c>
      <c r="O1041" s="140"/>
      <c r="P1041" s="129">
        <v>860011153</v>
      </c>
      <c r="Q1041" s="149" t="s">
        <v>522</v>
      </c>
      <c r="R1041" s="149" t="s">
        <v>174</v>
      </c>
      <c r="S1041" s="118"/>
      <c r="T1041" s="118"/>
      <c r="U1041" s="118"/>
      <c r="V1041" s="123"/>
      <c r="W1041" s="152">
        <v>1837400</v>
      </c>
      <c r="X1041" s="127">
        <v>0</v>
      </c>
      <c r="Y1041" s="128">
        <v>0</v>
      </c>
      <c r="Z1041" s="126">
        <v>0</v>
      </c>
      <c r="AA1041" s="122">
        <v>1837400</v>
      </c>
      <c r="AB1041" s="122">
        <v>1837400</v>
      </c>
      <c r="AC1041" s="141"/>
      <c r="AD1041" s="141"/>
      <c r="AE1041" s="141"/>
      <c r="AF1041" s="118"/>
      <c r="AG1041" s="118"/>
      <c r="AH1041" s="118"/>
      <c r="AI1041" s="118"/>
      <c r="AJ1041" s="118"/>
      <c r="AK1041" s="141"/>
      <c r="AL1041" s="142"/>
      <c r="AM1041" s="118"/>
      <c r="AN1041" s="180">
        <v>1</v>
      </c>
    </row>
    <row r="1042" spans="1:40" x14ac:dyDescent="0.3">
      <c r="A1042" s="118" t="s">
        <v>3024</v>
      </c>
      <c r="B1042" s="117">
        <v>2023</v>
      </c>
      <c r="C1042" s="118"/>
      <c r="D1042" s="118"/>
      <c r="E1042" s="116" t="s">
        <v>38</v>
      </c>
      <c r="F1042" s="116" t="s">
        <v>38</v>
      </c>
      <c r="G1042" s="118"/>
      <c r="H1042" s="118" t="s">
        <v>2179</v>
      </c>
      <c r="I1042" s="143" t="s">
        <v>45</v>
      </c>
      <c r="J1042" s="118" t="s">
        <v>191</v>
      </c>
      <c r="K1042" s="117">
        <v>43</v>
      </c>
      <c r="L1042" s="118" t="s">
        <v>129</v>
      </c>
      <c r="M1042" s="118" t="s">
        <v>3047</v>
      </c>
      <c r="N1042" s="124">
        <v>2032</v>
      </c>
      <c r="O1042" s="140"/>
      <c r="P1042" s="129">
        <v>860011153</v>
      </c>
      <c r="Q1042" s="149" t="s">
        <v>522</v>
      </c>
      <c r="R1042" s="149" t="s">
        <v>174</v>
      </c>
      <c r="S1042" s="118"/>
      <c r="T1042" s="118"/>
      <c r="U1042" s="118"/>
      <c r="V1042" s="123"/>
      <c r="W1042" s="152">
        <v>194900</v>
      </c>
      <c r="X1042" s="127">
        <v>0</v>
      </c>
      <c r="Y1042" s="128">
        <v>0</v>
      </c>
      <c r="Z1042" s="126">
        <v>0</v>
      </c>
      <c r="AA1042" s="122">
        <v>194900</v>
      </c>
      <c r="AB1042" s="122">
        <v>194900</v>
      </c>
      <c r="AC1042" s="141"/>
      <c r="AD1042" s="141"/>
      <c r="AE1042" s="141"/>
      <c r="AF1042" s="118"/>
      <c r="AG1042" s="118"/>
      <c r="AH1042" s="118"/>
      <c r="AI1042" s="118"/>
      <c r="AJ1042" s="118"/>
      <c r="AK1042" s="141"/>
      <c r="AL1042" s="142"/>
      <c r="AM1042" s="118"/>
      <c r="AN1042" s="180">
        <v>1</v>
      </c>
    </row>
    <row r="1043" spans="1:40" x14ac:dyDescent="0.3">
      <c r="A1043" s="118" t="s">
        <v>3020</v>
      </c>
      <c r="B1043" s="117">
        <v>2023</v>
      </c>
      <c r="C1043" s="118"/>
      <c r="D1043" s="118"/>
      <c r="E1043" s="116" t="s">
        <v>38</v>
      </c>
      <c r="F1043" s="116" t="s">
        <v>38</v>
      </c>
      <c r="G1043" s="118"/>
      <c r="H1043" s="118" t="s">
        <v>2050</v>
      </c>
      <c r="I1043" s="143" t="s">
        <v>45</v>
      </c>
      <c r="J1043" s="118" t="s">
        <v>191</v>
      </c>
      <c r="K1043" s="117">
        <v>34</v>
      </c>
      <c r="L1043" s="118" t="s">
        <v>120</v>
      </c>
      <c r="M1043" s="118" t="s">
        <v>3046</v>
      </c>
      <c r="N1043" s="124">
        <v>1971</v>
      </c>
      <c r="O1043" s="140"/>
      <c r="P1043" s="129">
        <v>860011153</v>
      </c>
      <c r="Q1043" s="149" t="s">
        <v>522</v>
      </c>
      <c r="R1043" s="149" t="s">
        <v>174</v>
      </c>
      <c r="S1043" s="118"/>
      <c r="T1043" s="118"/>
      <c r="U1043" s="118"/>
      <c r="V1043" s="123"/>
      <c r="W1043" s="152">
        <v>194900</v>
      </c>
      <c r="X1043" s="127">
        <v>0</v>
      </c>
      <c r="Y1043" s="128">
        <v>0</v>
      </c>
      <c r="Z1043" s="126">
        <v>0</v>
      </c>
      <c r="AA1043" s="122">
        <v>194900</v>
      </c>
      <c r="AB1043" s="122">
        <v>194900</v>
      </c>
      <c r="AC1043" s="141"/>
      <c r="AD1043" s="141"/>
      <c r="AE1043" s="141"/>
      <c r="AF1043" s="118"/>
      <c r="AG1043" s="118"/>
      <c r="AH1043" s="118"/>
      <c r="AI1043" s="118"/>
      <c r="AJ1043" s="118"/>
      <c r="AK1043" s="141"/>
      <c r="AL1043" s="142"/>
      <c r="AM1043" s="118"/>
      <c r="AN1043" s="180">
        <v>1</v>
      </c>
    </row>
    <row r="1044" spans="1:40" x14ac:dyDescent="0.3">
      <c r="A1044" s="118" t="s">
        <v>3020</v>
      </c>
      <c r="B1044" s="117">
        <v>2023</v>
      </c>
      <c r="C1044" s="118"/>
      <c r="D1044" s="118"/>
      <c r="E1044" s="116" t="s">
        <v>38</v>
      </c>
      <c r="F1044" s="116" t="s">
        <v>38</v>
      </c>
      <c r="G1044" s="118"/>
      <c r="H1044" s="118" t="s">
        <v>2074</v>
      </c>
      <c r="I1044" s="143" t="s">
        <v>45</v>
      </c>
      <c r="J1044" s="118" t="s">
        <v>191</v>
      </c>
      <c r="K1044" s="117">
        <v>57</v>
      </c>
      <c r="L1044" s="118" t="s">
        <v>3049</v>
      </c>
      <c r="M1044" s="118" t="s">
        <v>3048</v>
      </c>
      <c r="N1044" s="124">
        <v>1978</v>
      </c>
      <c r="O1044" s="140"/>
      <c r="P1044" s="129">
        <v>860011153</v>
      </c>
      <c r="Q1044" s="149" t="s">
        <v>522</v>
      </c>
      <c r="R1044" s="149" t="s">
        <v>174</v>
      </c>
      <c r="S1044" s="118"/>
      <c r="T1044" s="118"/>
      <c r="U1044" s="118"/>
      <c r="V1044" s="123"/>
      <c r="W1044" s="152">
        <v>1765800</v>
      </c>
      <c r="X1044" s="127">
        <v>0</v>
      </c>
      <c r="Y1044" s="128">
        <v>0</v>
      </c>
      <c r="Z1044" s="126">
        <v>0</v>
      </c>
      <c r="AA1044" s="122">
        <v>1765800</v>
      </c>
      <c r="AB1044" s="122">
        <v>1765800</v>
      </c>
      <c r="AC1044" s="141"/>
      <c r="AD1044" s="141"/>
      <c r="AE1044" s="141"/>
      <c r="AF1044" s="118"/>
      <c r="AG1044" s="118"/>
      <c r="AH1044" s="118"/>
      <c r="AI1044" s="118"/>
      <c r="AJ1044" s="118"/>
      <c r="AK1044" s="141"/>
      <c r="AL1044" s="142"/>
      <c r="AM1044" s="118"/>
      <c r="AN1044" s="180">
        <v>1</v>
      </c>
    </row>
    <row r="1045" spans="1:40" x14ac:dyDescent="0.3">
      <c r="A1045" s="118" t="s">
        <v>3020</v>
      </c>
      <c r="B1045" s="117">
        <v>2023</v>
      </c>
      <c r="C1045" s="118"/>
      <c r="D1045" s="118"/>
      <c r="E1045" s="116" t="s">
        <v>38</v>
      </c>
      <c r="F1045" s="116" t="s">
        <v>38</v>
      </c>
      <c r="G1045" s="118"/>
      <c r="H1045" s="118" t="s">
        <v>2089</v>
      </c>
      <c r="I1045" s="143" t="s">
        <v>45</v>
      </c>
      <c r="J1045" s="118" t="s">
        <v>191</v>
      </c>
      <c r="K1045" s="117">
        <v>57</v>
      </c>
      <c r="L1045" s="118" t="s">
        <v>3049</v>
      </c>
      <c r="M1045" s="118" t="s">
        <v>3048</v>
      </c>
      <c r="N1045" s="124">
        <v>1979</v>
      </c>
      <c r="O1045" s="140"/>
      <c r="P1045" s="129">
        <v>860011153</v>
      </c>
      <c r="Q1045" s="149" t="s">
        <v>522</v>
      </c>
      <c r="R1045" s="149" t="s">
        <v>174</v>
      </c>
      <c r="S1045" s="118"/>
      <c r="T1045" s="118"/>
      <c r="U1045" s="118"/>
      <c r="V1045" s="123"/>
      <c r="W1045" s="152">
        <v>8952700</v>
      </c>
      <c r="X1045" s="127">
        <v>0</v>
      </c>
      <c r="Y1045" s="128">
        <v>0</v>
      </c>
      <c r="Z1045" s="126">
        <v>0</v>
      </c>
      <c r="AA1045" s="122">
        <v>8952700</v>
      </c>
      <c r="AB1045" s="122">
        <v>8952700</v>
      </c>
      <c r="AC1045" s="141"/>
      <c r="AD1045" s="141"/>
      <c r="AE1045" s="141"/>
      <c r="AF1045" s="118"/>
      <c r="AG1045" s="118"/>
      <c r="AH1045" s="118"/>
      <c r="AI1045" s="118"/>
      <c r="AJ1045" s="118"/>
      <c r="AK1045" s="141"/>
      <c r="AL1045" s="142"/>
      <c r="AM1045" s="118"/>
      <c r="AN1045" s="180">
        <v>1</v>
      </c>
    </row>
    <row r="1046" spans="1:40" x14ac:dyDescent="0.3">
      <c r="A1046" s="118" t="s">
        <v>3020</v>
      </c>
      <c r="B1046" s="117">
        <v>2023</v>
      </c>
      <c r="C1046" s="118"/>
      <c r="D1046" s="118"/>
      <c r="E1046" s="116" t="s">
        <v>38</v>
      </c>
      <c r="F1046" s="116" t="s">
        <v>38</v>
      </c>
      <c r="G1046" s="118"/>
      <c r="H1046" s="118" t="s">
        <v>2105</v>
      </c>
      <c r="I1046" s="143" t="s">
        <v>45</v>
      </c>
      <c r="J1046" s="118" t="s">
        <v>191</v>
      </c>
      <c r="K1046" s="117">
        <v>45</v>
      </c>
      <c r="L1046" s="118" t="s">
        <v>3051</v>
      </c>
      <c r="M1046" s="118" t="s">
        <v>3047</v>
      </c>
      <c r="N1046" s="124">
        <v>1998</v>
      </c>
      <c r="O1046" s="140"/>
      <c r="P1046" s="129">
        <v>860011153</v>
      </c>
      <c r="Q1046" s="149" t="s">
        <v>522</v>
      </c>
      <c r="R1046" s="149" t="s">
        <v>174</v>
      </c>
      <c r="S1046" s="118"/>
      <c r="T1046" s="118"/>
      <c r="U1046" s="118"/>
      <c r="V1046" s="123"/>
      <c r="W1046" s="152">
        <v>194900</v>
      </c>
      <c r="X1046" s="127">
        <v>0</v>
      </c>
      <c r="Y1046" s="128">
        <v>0</v>
      </c>
      <c r="Z1046" s="126">
        <v>0</v>
      </c>
      <c r="AA1046" s="122">
        <v>194900</v>
      </c>
      <c r="AB1046" s="122">
        <v>194900</v>
      </c>
      <c r="AC1046" s="141"/>
      <c r="AD1046" s="141"/>
      <c r="AE1046" s="141"/>
      <c r="AF1046" s="118"/>
      <c r="AG1046" s="118"/>
      <c r="AH1046" s="118"/>
      <c r="AI1046" s="118"/>
      <c r="AJ1046" s="118"/>
      <c r="AK1046" s="141"/>
      <c r="AL1046" s="142"/>
      <c r="AM1046" s="118"/>
      <c r="AN1046" s="180">
        <v>1</v>
      </c>
    </row>
    <row r="1047" spans="1:40" x14ac:dyDescent="0.3">
      <c r="A1047" s="118" t="s">
        <v>3020</v>
      </c>
      <c r="B1047" s="117">
        <v>2023</v>
      </c>
      <c r="C1047" s="118"/>
      <c r="D1047" s="118"/>
      <c r="E1047" s="116" t="s">
        <v>38</v>
      </c>
      <c r="F1047" s="116" t="s">
        <v>38</v>
      </c>
      <c r="G1047" s="118"/>
      <c r="H1047" s="118" t="s">
        <v>2105</v>
      </c>
      <c r="I1047" s="143" t="s">
        <v>45</v>
      </c>
      <c r="J1047" s="118" t="s">
        <v>191</v>
      </c>
      <c r="K1047" s="117">
        <v>45</v>
      </c>
      <c r="L1047" s="118" t="s">
        <v>3051</v>
      </c>
      <c r="M1047" s="118" t="s">
        <v>3047</v>
      </c>
      <c r="N1047" s="124">
        <v>1998</v>
      </c>
      <c r="O1047" s="140"/>
      <c r="P1047" s="129">
        <v>860011153</v>
      </c>
      <c r="Q1047" s="149" t="s">
        <v>522</v>
      </c>
      <c r="R1047" s="149" t="s">
        <v>174</v>
      </c>
      <c r="S1047" s="118"/>
      <c r="T1047" s="118"/>
      <c r="U1047" s="118"/>
      <c r="V1047" s="123"/>
      <c r="W1047" s="152">
        <v>310600</v>
      </c>
      <c r="X1047" s="127">
        <v>0</v>
      </c>
      <c r="Y1047" s="128">
        <v>0</v>
      </c>
      <c r="Z1047" s="126">
        <v>0</v>
      </c>
      <c r="AA1047" s="122">
        <v>310600</v>
      </c>
      <c r="AB1047" s="122">
        <v>310600</v>
      </c>
      <c r="AC1047" s="141"/>
      <c r="AD1047" s="141"/>
      <c r="AE1047" s="141"/>
      <c r="AF1047" s="118"/>
      <c r="AG1047" s="118"/>
      <c r="AH1047" s="118"/>
      <c r="AI1047" s="118"/>
      <c r="AJ1047" s="118"/>
      <c r="AK1047" s="141"/>
      <c r="AL1047" s="142"/>
      <c r="AM1047" s="118"/>
      <c r="AN1047" s="180">
        <v>1</v>
      </c>
    </row>
    <row r="1048" spans="1:40" x14ac:dyDescent="0.3">
      <c r="A1048" s="118" t="s">
        <v>3020</v>
      </c>
      <c r="B1048" s="117">
        <v>2023</v>
      </c>
      <c r="C1048" s="118"/>
      <c r="D1048" s="118"/>
      <c r="E1048" s="116" t="s">
        <v>38</v>
      </c>
      <c r="F1048" s="116" t="s">
        <v>38</v>
      </c>
      <c r="G1048" s="118"/>
      <c r="H1048" s="118" t="s">
        <v>2117</v>
      </c>
      <c r="I1048" s="143" t="s">
        <v>45</v>
      </c>
      <c r="J1048" s="118" t="s">
        <v>191</v>
      </c>
      <c r="K1048" s="117">
        <v>49</v>
      </c>
      <c r="L1048" s="118" t="s">
        <v>138</v>
      </c>
      <c r="M1048" s="118" t="s">
        <v>3052</v>
      </c>
      <c r="N1048" s="124">
        <v>1999</v>
      </c>
      <c r="O1048" s="140"/>
      <c r="P1048" s="129">
        <v>860011153</v>
      </c>
      <c r="Q1048" s="149" t="s">
        <v>522</v>
      </c>
      <c r="R1048" s="149" t="s">
        <v>174</v>
      </c>
      <c r="S1048" s="118"/>
      <c r="T1048" s="118"/>
      <c r="U1048" s="118"/>
      <c r="V1048" s="123"/>
      <c r="W1048" s="152">
        <v>1143500</v>
      </c>
      <c r="X1048" s="127">
        <v>0</v>
      </c>
      <c r="Y1048" s="128">
        <v>0</v>
      </c>
      <c r="Z1048" s="126">
        <v>0</v>
      </c>
      <c r="AA1048" s="122">
        <v>1143500</v>
      </c>
      <c r="AB1048" s="122">
        <v>1143500</v>
      </c>
      <c r="AC1048" s="141"/>
      <c r="AD1048" s="141"/>
      <c r="AE1048" s="141"/>
      <c r="AF1048" s="118"/>
      <c r="AG1048" s="118"/>
      <c r="AH1048" s="118"/>
      <c r="AI1048" s="118"/>
      <c r="AJ1048" s="118"/>
      <c r="AK1048" s="141"/>
      <c r="AL1048" s="142"/>
      <c r="AM1048" s="118"/>
      <c r="AN1048" s="180">
        <v>1</v>
      </c>
    </row>
    <row r="1049" spans="1:40" x14ac:dyDescent="0.3">
      <c r="A1049" s="118" t="s">
        <v>3020</v>
      </c>
      <c r="B1049" s="117">
        <v>2023</v>
      </c>
      <c r="C1049" s="118"/>
      <c r="D1049" s="118"/>
      <c r="E1049" s="116" t="s">
        <v>38</v>
      </c>
      <c r="F1049" s="116" t="s">
        <v>38</v>
      </c>
      <c r="G1049" s="118"/>
      <c r="H1049" s="118" t="s">
        <v>2130</v>
      </c>
      <c r="I1049" s="143" t="s">
        <v>45</v>
      </c>
      <c r="J1049" s="118" t="s">
        <v>191</v>
      </c>
      <c r="K1049" s="117">
        <v>38</v>
      </c>
      <c r="L1049" s="118" t="s">
        <v>124</v>
      </c>
      <c r="M1049" s="118" t="s">
        <v>3046</v>
      </c>
      <c r="N1049" s="124">
        <v>2014</v>
      </c>
      <c r="O1049" s="140"/>
      <c r="P1049" s="129">
        <v>860011153</v>
      </c>
      <c r="Q1049" s="149" t="s">
        <v>522</v>
      </c>
      <c r="R1049" s="149" t="s">
        <v>174</v>
      </c>
      <c r="S1049" s="118"/>
      <c r="T1049" s="118"/>
      <c r="U1049" s="118"/>
      <c r="V1049" s="123"/>
      <c r="W1049" s="152">
        <v>194900</v>
      </c>
      <c r="X1049" s="127">
        <v>0</v>
      </c>
      <c r="Y1049" s="128">
        <v>0</v>
      </c>
      <c r="Z1049" s="126">
        <v>0</v>
      </c>
      <c r="AA1049" s="122">
        <v>194900</v>
      </c>
      <c r="AB1049" s="122">
        <v>194900</v>
      </c>
      <c r="AC1049" s="141"/>
      <c r="AD1049" s="141"/>
      <c r="AE1049" s="141"/>
      <c r="AF1049" s="118"/>
      <c r="AG1049" s="118"/>
      <c r="AH1049" s="118"/>
      <c r="AI1049" s="118"/>
      <c r="AJ1049" s="118"/>
      <c r="AK1049" s="141"/>
      <c r="AL1049" s="142"/>
      <c r="AM1049" s="118"/>
      <c r="AN1049" s="180">
        <v>1</v>
      </c>
    </row>
    <row r="1050" spans="1:40" x14ac:dyDescent="0.3">
      <c r="A1050" s="118" t="s">
        <v>3020</v>
      </c>
      <c r="B1050" s="117">
        <v>2023</v>
      </c>
      <c r="C1050" s="118"/>
      <c r="D1050" s="118"/>
      <c r="E1050" s="116" t="s">
        <v>38</v>
      </c>
      <c r="F1050" s="116" t="s">
        <v>38</v>
      </c>
      <c r="G1050" s="118"/>
      <c r="H1050" s="118" t="s">
        <v>2149</v>
      </c>
      <c r="I1050" s="143" t="s">
        <v>45</v>
      </c>
      <c r="J1050" s="118" t="s">
        <v>191</v>
      </c>
      <c r="K1050" s="117">
        <v>48</v>
      </c>
      <c r="L1050" s="118" t="s">
        <v>134</v>
      </c>
      <c r="M1050" s="118" t="s">
        <v>3047</v>
      </c>
      <c r="N1050" s="124">
        <v>2015</v>
      </c>
      <c r="O1050" s="140"/>
      <c r="P1050" s="129">
        <v>860011153</v>
      </c>
      <c r="Q1050" s="149" t="s">
        <v>522</v>
      </c>
      <c r="R1050" s="149" t="s">
        <v>174</v>
      </c>
      <c r="S1050" s="118"/>
      <c r="T1050" s="118"/>
      <c r="U1050" s="118"/>
      <c r="V1050" s="123"/>
      <c r="W1050" s="152">
        <v>194900</v>
      </c>
      <c r="X1050" s="127">
        <v>0</v>
      </c>
      <c r="Y1050" s="128">
        <v>0</v>
      </c>
      <c r="Z1050" s="126">
        <v>0</v>
      </c>
      <c r="AA1050" s="122">
        <v>194900</v>
      </c>
      <c r="AB1050" s="122">
        <v>194900</v>
      </c>
      <c r="AC1050" s="141"/>
      <c r="AD1050" s="141"/>
      <c r="AE1050" s="141"/>
      <c r="AF1050" s="118"/>
      <c r="AG1050" s="118"/>
      <c r="AH1050" s="118"/>
      <c r="AI1050" s="118"/>
      <c r="AJ1050" s="118"/>
      <c r="AK1050" s="141"/>
      <c r="AL1050" s="142"/>
      <c r="AM1050" s="118"/>
      <c r="AN1050" s="180">
        <v>1</v>
      </c>
    </row>
    <row r="1051" spans="1:40" x14ac:dyDescent="0.3">
      <c r="A1051" s="118" t="s">
        <v>3020</v>
      </c>
      <c r="B1051" s="117">
        <v>2023</v>
      </c>
      <c r="C1051" s="118"/>
      <c r="D1051" s="118"/>
      <c r="E1051" s="116" t="s">
        <v>38</v>
      </c>
      <c r="F1051" s="116" t="s">
        <v>38</v>
      </c>
      <c r="G1051" s="118"/>
      <c r="H1051" s="118" t="s">
        <v>2159</v>
      </c>
      <c r="I1051" s="143" t="s">
        <v>45</v>
      </c>
      <c r="J1051" s="118" t="s">
        <v>191</v>
      </c>
      <c r="K1051" s="117">
        <v>30</v>
      </c>
      <c r="L1051" s="118" t="s">
        <v>116</v>
      </c>
      <c r="M1051" s="118" t="s">
        <v>3046</v>
      </c>
      <c r="N1051" s="124">
        <v>2031</v>
      </c>
      <c r="O1051" s="140"/>
      <c r="P1051" s="129">
        <v>860011153</v>
      </c>
      <c r="Q1051" s="149" t="s">
        <v>522</v>
      </c>
      <c r="R1051" s="149" t="s">
        <v>174</v>
      </c>
      <c r="S1051" s="118"/>
      <c r="T1051" s="118"/>
      <c r="U1051" s="118"/>
      <c r="V1051" s="123"/>
      <c r="W1051" s="152">
        <v>275700</v>
      </c>
      <c r="X1051" s="127">
        <v>0</v>
      </c>
      <c r="Y1051" s="128">
        <v>0</v>
      </c>
      <c r="Z1051" s="126">
        <v>0</v>
      </c>
      <c r="AA1051" s="122">
        <v>275700</v>
      </c>
      <c r="AB1051" s="122">
        <v>275700</v>
      </c>
      <c r="AC1051" s="141"/>
      <c r="AD1051" s="141"/>
      <c r="AE1051" s="141"/>
      <c r="AF1051" s="118"/>
      <c r="AG1051" s="118"/>
      <c r="AH1051" s="118"/>
      <c r="AI1051" s="118"/>
      <c r="AJ1051" s="118"/>
      <c r="AK1051" s="141"/>
      <c r="AL1051" s="142"/>
      <c r="AM1051" s="118"/>
      <c r="AN1051" s="180">
        <v>1</v>
      </c>
    </row>
    <row r="1052" spans="1:40" x14ac:dyDescent="0.3">
      <c r="A1052" s="118" t="s">
        <v>3020</v>
      </c>
      <c r="B1052" s="117">
        <v>2023</v>
      </c>
      <c r="C1052" s="118"/>
      <c r="D1052" s="118"/>
      <c r="E1052" s="116" t="s">
        <v>38</v>
      </c>
      <c r="F1052" s="116" t="s">
        <v>38</v>
      </c>
      <c r="G1052" s="118"/>
      <c r="H1052" s="118" t="s">
        <v>2170</v>
      </c>
      <c r="I1052" s="143" t="s">
        <v>45</v>
      </c>
      <c r="J1052" s="118" t="s">
        <v>191</v>
      </c>
      <c r="K1052" s="117">
        <v>43</v>
      </c>
      <c r="L1052" s="118" t="s">
        <v>129</v>
      </c>
      <c r="M1052" s="118" t="s">
        <v>3047</v>
      </c>
      <c r="N1052" s="124">
        <v>2032</v>
      </c>
      <c r="O1052" s="140"/>
      <c r="P1052" s="129">
        <v>860011153</v>
      </c>
      <c r="Q1052" s="149" t="s">
        <v>522</v>
      </c>
      <c r="R1052" s="149" t="s">
        <v>174</v>
      </c>
      <c r="S1052" s="118"/>
      <c r="T1052" s="118"/>
      <c r="U1052" s="118"/>
      <c r="V1052" s="123"/>
      <c r="W1052" s="152">
        <v>1373600</v>
      </c>
      <c r="X1052" s="127">
        <v>0</v>
      </c>
      <c r="Y1052" s="128">
        <v>0</v>
      </c>
      <c r="Z1052" s="126">
        <v>0</v>
      </c>
      <c r="AA1052" s="122">
        <v>1373600</v>
      </c>
      <c r="AB1052" s="122">
        <v>1373600</v>
      </c>
      <c r="AC1052" s="141"/>
      <c r="AD1052" s="141"/>
      <c r="AE1052" s="141"/>
      <c r="AF1052" s="118"/>
      <c r="AG1052" s="118"/>
      <c r="AH1052" s="118"/>
      <c r="AI1052" s="118"/>
      <c r="AJ1052" s="118"/>
      <c r="AK1052" s="141"/>
      <c r="AL1052" s="142"/>
      <c r="AM1052" s="118"/>
      <c r="AN1052" s="180">
        <v>1</v>
      </c>
    </row>
    <row r="1053" spans="1:40" x14ac:dyDescent="0.3">
      <c r="A1053" s="118" t="s">
        <v>3030</v>
      </c>
      <c r="B1053" s="117">
        <v>2023</v>
      </c>
      <c r="C1053" s="118"/>
      <c r="D1053" s="118"/>
      <c r="E1053" s="116" t="s">
        <v>38</v>
      </c>
      <c r="F1053" s="116" t="s">
        <v>22</v>
      </c>
      <c r="G1053" s="118"/>
      <c r="H1053" s="118" t="s">
        <v>2099</v>
      </c>
      <c r="I1053" s="143" t="s">
        <v>45</v>
      </c>
      <c r="J1053" s="118" t="s">
        <v>191</v>
      </c>
      <c r="K1053" s="117">
        <v>57</v>
      </c>
      <c r="L1053" s="118" t="s">
        <v>3049</v>
      </c>
      <c r="M1053" s="118" t="s">
        <v>3048</v>
      </c>
      <c r="N1053" s="124">
        <v>1979</v>
      </c>
      <c r="O1053" s="140"/>
      <c r="P1053" s="129">
        <v>80076520</v>
      </c>
      <c r="Q1053" s="149" t="s">
        <v>2566</v>
      </c>
      <c r="R1053" s="149" t="s">
        <v>173</v>
      </c>
      <c r="S1053" s="118"/>
      <c r="T1053" s="118"/>
      <c r="U1053" s="118"/>
      <c r="V1053" s="123"/>
      <c r="W1053" s="152">
        <v>53155393</v>
      </c>
      <c r="X1053" s="127">
        <v>0</v>
      </c>
      <c r="Y1053" s="128">
        <v>0</v>
      </c>
      <c r="Z1053" s="126">
        <v>0</v>
      </c>
      <c r="AA1053" s="122">
        <v>53155393</v>
      </c>
      <c r="AB1053" s="154">
        <v>53155393</v>
      </c>
      <c r="AC1053" s="141"/>
      <c r="AD1053" s="141"/>
      <c r="AE1053" s="141"/>
      <c r="AF1053" s="118"/>
      <c r="AG1053" s="118"/>
      <c r="AH1053" s="118"/>
      <c r="AI1053" s="118"/>
      <c r="AJ1053" s="118"/>
      <c r="AK1053" s="141"/>
      <c r="AL1053" s="142"/>
      <c r="AM1053" s="118"/>
      <c r="AN1053" s="180">
        <v>1</v>
      </c>
    </row>
    <row r="1054" spans="1:40" x14ac:dyDescent="0.3">
      <c r="A1054" s="118" t="s">
        <v>3030</v>
      </c>
      <c r="B1054" s="117">
        <v>2023</v>
      </c>
      <c r="C1054" s="118"/>
      <c r="D1054" s="118"/>
      <c r="E1054" s="116" t="s">
        <v>38</v>
      </c>
      <c r="F1054" s="116" t="s">
        <v>22</v>
      </c>
      <c r="G1054" s="118"/>
      <c r="H1054" s="118" t="s">
        <v>2100</v>
      </c>
      <c r="I1054" s="143" t="s">
        <v>45</v>
      </c>
      <c r="J1054" s="118" t="s">
        <v>191</v>
      </c>
      <c r="K1054" s="117">
        <v>57</v>
      </c>
      <c r="L1054" s="118" t="s">
        <v>3049</v>
      </c>
      <c r="M1054" s="118" t="s">
        <v>3048</v>
      </c>
      <c r="N1054" s="124">
        <v>1979</v>
      </c>
      <c r="O1054" s="140"/>
      <c r="P1054" s="129">
        <v>900336004</v>
      </c>
      <c r="Q1054" s="149" t="s">
        <v>2567</v>
      </c>
      <c r="R1054" s="149" t="s">
        <v>174</v>
      </c>
      <c r="S1054" s="118"/>
      <c r="T1054" s="118"/>
      <c r="U1054" s="118"/>
      <c r="V1054" s="123"/>
      <c r="W1054" s="152">
        <v>12641200</v>
      </c>
      <c r="X1054" s="127">
        <v>0</v>
      </c>
      <c r="Y1054" s="128">
        <v>0</v>
      </c>
      <c r="Z1054" s="126">
        <v>0</v>
      </c>
      <c r="AA1054" s="122">
        <v>12641200</v>
      </c>
      <c r="AB1054" s="154">
        <v>12641200</v>
      </c>
      <c r="AC1054" s="141"/>
      <c r="AD1054" s="141"/>
      <c r="AE1054" s="141"/>
      <c r="AF1054" s="118"/>
      <c r="AG1054" s="118"/>
      <c r="AH1054" s="118"/>
      <c r="AI1054" s="118"/>
      <c r="AJ1054" s="118"/>
      <c r="AK1054" s="141"/>
      <c r="AL1054" s="142"/>
      <c r="AM1054" s="118"/>
      <c r="AN1054" s="180">
        <v>1</v>
      </c>
    </row>
    <row r="1055" spans="1:40" x14ac:dyDescent="0.3">
      <c r="A1055" s="118" t="s">
        <v>1437</v>
      </c>
      <c r="B1055" s="117">
        <v>2023</v>
      </c>
      <c r="C1055" s="118"/>
      <c r="D1055" s="118"/>
      <c r="E1055" s="116" t="s">
        <v>36</v>
      </c>
      <c r="F1055" s="116" t="s">
        <v>22</v>
      </c>
      <c r="G1055" s="118"/>
      <c r="H1055" s="118" t="s">
        <v>2136</v>
      </c>
      <c r="I1055" s="143" t="s">
        <v>45</v>
      </c>
      <c r="J1055" s="118" t="s">
        <v>191</v>
      </c>
      <c r="K1055" s="117">
        <v>38</v>
      </c>
      <c r="L1055" s="118" t="s">
        <v>124</v>
      </c>
      <c r="M1055" s="118" t="s">
        <v>3046</v>
      </c>
      <c r="N1055" s="124">
        <v>2014</v>
      </c>
      <c r="O1055" s="140"/>
      <c r="P1055" s="129">
        <v>900360980</v>
      </c>
      <c r="Q1055" s="149" t="s">
        <v>2571</v>
      </c>
      <c r="R1055" s="149" t="s">
        <v>174</v>
      </c>
      <c r="S1055" s="118"/>
      <c r="T1055" s="118"/>
      <c r="U1055" s="118"/>
      <c r="V1055" s="123"/>
      <c r="W1055" s="152">
        <v>27000000</v>
      </c>
      <c r="X1055" s="127">
        <v>0</v>
      </c>
      <c r="Y1055" s="128">
        <v>0</v>
      </c>
      <c r="Z1055" s="126">
        <v>0</v>
      </c>
      <c r="AA1055" s="122">
        <v>27000000</v>
      </c>
      <c r="AB1055" s="154">
        <v>27000000</v>
      </c>
      <c r="AC1055" s="141"/>
      <c r="AD1055" s="141"/>
      <c r="AE1055" s="141"/>
      <c r="AF1055" s="118"/>
      <c r="AG1055" s="118"/>
      <c r="AH1055" s="118"/>
      <c r="AI1055" s="118"/>
      <c r="AJ1055" s="118"/>
      <c r="AK1055" s="141"/>
      <c r="AL1055" s="142"/>
      <c r="AM1055" s="118"/>
      <c r="AN1055" s="180">
        <v>1</v>
      </c>
    </row>
    <row r="1056" spans="1:40" x14ac:dyDescent="0.3">
      <c r="A1056" s="118" t="s">
        <v>3036</v>
      </c>
      <c r="B1056" s="117">
        <v>2023</v>
      </c>
      <c r="C1056" s="118"/>
      <c r="D1056" s="118"/>
      <c r="E1056" s="116" t="s">
        <v>36</v>
      </c>
      <c r="F1056" s="116" t="s">
        <v>22</v>
      </c>
      <c r="G1056" s="118"/>
      <c r="H1056" s="118" t="s">
        <v>2137</v>
      </c>
      <c r="I1056" s="143" t="s">
        <v>45</v>
      </c>
      <c r="J1056" s="118" t="s">
        <v>191</v>
      </c>
      <c r="K1056" s="117">
        <v>38</v>
      </c>
      <c r="L1056" s="118" t="s">
        <v>124</v>
      </c>
      <c r="M1056" s="118" t="s">
        <v>3046</v>
      </c>
      <c r="N1056" s="124">
        <v>2014</v>
      </c>
      <c r="O1056" s="140"/>
      <c r="P1056" s="129">
        <v>901126984</v>
      </c>
      <c r="Q1056" s="149" t="s">
        <v>2572</v>
      </c>
      <c r="R1056" s="149" t="s">
        <v>174</v>
      </c>
      <c r="S1056" s="118"/>
      <c r="T1056" s="118"/>
      <c r="U1056" s="118"/>
      <c r="V1056" s="123"/>
      <c r="W1056" s="152">
        <v>27000000</v>
      </c>
      <c r="X1056" s="127">
        <v>0</v>
      </c>
      <c r="Y1056" s="128">
        <v>0</v>
      </c>
      <c r="Z1056" s="126">
        <v>0</v>
      </c>
      <c r="AA1056" s="122">
        <v>27000000</v>
      </c>
      <c r="AB1056" s="154">
        <v>27000000</v>
      </c>
      <c r="AC1056" s="141"/>
      <c r="AD1056" s="141"/>
      <c r="AE1056" s="141"/>
      <c r="AF1056" s="118"/>
      <c r="AG1056" s="118"/>
      <c r="AH1056" s="118"/>
      <c r="AI1056" s="118"/>
      <c r="AJ1056" s="118"/>
      <c r="AK1056" s="141"/>
      <c r="AL1056" s="142"/>
      <c r="AM1056" s="118"/>
      <c r="AN1056" s="180">
        <v>1</v>
      </c>
    </row>
    <row r="1057" spans="1:40" x14ac:dyDescent="0.3">
      <c r="A1057" s="118" t="s">
        <v>3035</v>
      </c>
      <c r="B1057" s="117">
        <v>2023</v>
      </c>
      <c r="C1057" s="118"/>
      <c r="D1057" s="118"/>
      <c r="E1057" s="116" t="s">
        <v>36</v>
      </c>
      <c r="F1057" s="116" t="s">
        <v>22</v>
      </c>
      <c r="G1057" s="118"/>
      <c r="H1057" s="118" t="s">
        <v>2138</v>
      </c>
      <c r="I1057" s="143" t="s">
        <v>45</v>
      </c>
      <c r="J1057" s="118" t="s">
        <v>191</v>
      </c>
      <c r="K1057" s="117">
        <v>38</v>
      </c>
      <c r="L1057" s="118" t="s">
        <v>124</v>
      </c>
      <c r="M1057" s="118" t="s">
        <v>3046</v>
      </c>
      <c r="N1057" s="124">
        <v>2014</v>
      </c>
      <c r="O1057" s="140"/>
      <c r="P1057" s="129">
        <v>901409173</v>
      </c>
      <c r="Q1057" s="149" t="s">
        <v>2573</v>
      </c>
      <c r="R1057" s="149" t="s">
        <v>174</v>
      </c>
      <c r="S1057" s="118"/>
      <c r="T1057" s="118"/>
      <c r="U1057" s="118"/>
      <c r="V1057" s="123"/>
      <c r="W1057" s="152">
        <v>27000000</v>
      </c>
      <c r="X1057" s="127">
        <v>0</v>
      </c>
      <c r="Y1057" s="128">
        <v>0</v>
      </c>
      <c r="Z1057" s="126">
        <v>0</v>
      </c>
      <c r="AA1057" s="122">
        <v>27000000</v>
      </c>
      <c r="AB1057" s="154">
        <v>27000000</v>
      </c>
      <c r="AC1057" s="141"/>
      <c r="AD1057" s="141"/>
      <c r="AE1057" s="141"/>
      <c r="AF1057" s="118"/>
      <c r="AG1057" s="118"/>
      <c r="AH1057" s="118"/>
      <c r="AI1057" s="118"/>
      <c r="AJ1057" s="118"/>
      <c r="AK1057" s="141"/>
      <c r="AL1057" s="142"/>
      <c r="AM1057" s="118"/>
      <c r="AN1057" s="180">
        <v>1</v>
      </c>
    </row>
    <row r="1058" spans="1:40" x14ac:dyDescent="0.3">
      <c r="A1058" s="118" t="s">
        <v>3034</v>
      </c>
      <c r="B1058" s="117">
        <v>2023</v>
      </c>
      <c r="C1058" s="118"/>
      <c r="D1058" s="118"/>
      <c r="E1058" s="116" t="s">
        <v>36</v>
      </c>
      <c r="F1058" s="116" t="s">
        <v>22</v>
      </c>
      <c r="G1058" s="118"/>
      <c r="H1058" s="118" t="s">
        <v>2139</v>
      </c>
      <c r="I1058" s="143" t="s">
        <v>45</v>
      </c>
      <c r="J1058" s="118" t="s">
        <v>191</v>
      </c>
      <c r="K1058" s="117">
        <v>38</v>
      </c>
      <c r="L1058" s="118" t="s">
        <v>124</v>
      </c>
      <c r="M1058" s="118" t="s">
        <v>3046</v>
      </c>
      <c r="N1058" s="124">
        <v>2014</v>
      </c>
      <c r="O1058" s="140"/>
      <c r="P1058" s="129">
        <v>901422258</v>
      </c>
      <c r="Q1058" s="149" t="s">
        <v>2574</v>
      </c>
      <c r="R1058" s="149" t="s">
        <v>174</v>
      </c>
      <c r="S1058" s="118"/>
      <c r="T1058" s="118"/>
      <c r="U1058" s="118"/>
      <c r="V1058" s="123"/>
      <c r="W1058" s="152">
        <v>27000000</v>
      </c>
      <c r="X1058" s="127">
        <v>0</v>
      </c>
      <c r="Y1058" s="128">
        <v>0</v>
      </c>
      <c r="Z1058" s="126">
        <v>0</v>
      </c>
      <c r="AA1058" s="122">
        <v>27000000</v>
      </c>
      <c r="AB1058" s="154">
        <v>27000000</v>
      </c>
      <c r="AC1058" s="141"/>
      <c r="AD1058" s="141"/>
      <c r="AE1058" s="141"/>
      <c r="AF1058" s="118"/>
      <c r="AG1058" s="118"/>
      <c r="AH1058" s="118"/>
      <c r="AI1058" s="118"/>
      <c r="AJ1058" s="118"/>
      <c r="AK1058" s="141"/>
      <c r="AL1058" s="142"/>
      <c r="AM1058" s="118"/>
      <c r="AN1058" s="180">
        <v>1</v>
      </c>
    </row>
    <row r="1059" spans="1:40" x14ac:dyDescent="0.3">
      <c r="A1059" s="118" t="s">
        <v>3032</v>
      </c>
      <c r="B1059" s="117">
        <v>2023</v>
      </c>
      <c r="C1059" s="118"/>
      <c r="D1059" s="118"/>
      <c r="E1059" s="116" t="s">
        <v>36</v>
      </c>
      <c r="F1059" s="116" t="s">
        <v>22</v>
      </c>
      <c r="G1059" s="118"/>
      <c r="H1059" s="118" t="s">
        <v>2140</v>
      </c>
      <c r="I1059" s="143" t="s">
        <v>45</v>
      </c>
      <c r="J1059" s="118" t="s">
        <v>191</v>
      </c>
      <c r="K1059" s="117">
        <v>38</v>
      </c>
      <c r="L1059" s="118" t="s">
        <v>124</v>
      </c>
      <c r="M1059" s="118" t="s">
        <v>3046</v>
      </c>
      <c r="N1059" s="124">
        <v>2014</v>
      </c>
      <c r="O1059" s="140"/>
      <c r="P1059" s="129">
        <v>901432089</v>
      </c>
      <c r="Q1059" s="149" t="s">
        <v>2575</v>
      </c>
      <c r="R1059" s="149" t="s">
        <v>174</v>
      </c>
      <c r="S1059" s="118"/>
      <c r="T1059" s="118"/>
      <c r="U1059" s="118"/>
      <c r="V1059" s="123"/>
      <c r="W1059" s="152">
        <v>27000000</v>
      </c>
      <c r="X1059" s="127">
        <v>0</v>
      </c>
      <c r="Y1059" s="128">
        <v>0</v>
      </c>
      <c r="Z1059" s="126">
        <v>0</v>
      </c>
      <c r="AA1059" s="122">
        <v>27000000</v>
      </c>
      <c r="AB1059" s="154">
        <v>27000000</v>
      </c>
      <c r="AC1059" s="141"/>
      <c r="AD1059" s="141"/>
      <c r="AE1059" s="141"/>
      <c r="AF1059" s="118"/>
      <c r="AG1059" s="118"/>
      <c r="AH1059" s="118"/>
      <c r="AI1059" s="118"/>
      <c r="AJ1059" s="118"/>
      <c r="AK1059" s="141"/>
      <c r="AL1059" s="142"/>
      <c r="AM1059" s="118"/>
      <c r="AN1059" s="180">
        <v>1</v>
      </c>
    </row>
    <row r="1060" spans="1:40" x14ac:dyDescent="0.3">
      <c r="A1060" s="118" t="s">
        <v>3032</v>
      </c>
      <c r="B1060" s="117">
        <v>2023</v>
      </c>
      <c r="C1060" s="118"/>
      <c r="D1060" s="118"/>
      <c r="E1060" s="116" t="s">
        <v>36</v>
      </c>
      <c r="F1060" s="116" t="s">
        <v>22</v>
      </c>
      <c r="G1060" s="118"/>
      <c r="H1060" s="118" t="s">
        <v>2143</v>
      </c>
      <c r="I1060" s="143" t="s">
        <v>45</v>
      </c>
      <c r="J1060" s="118" t="s">
        <v>191</v>
      </c>
      <c r="K1060" s="117">
        <v>38</v>
      </c>
      <c r="L1060" s="118" t="s">
        <v>124</v>
      </c>
      <c r="M1060" s="118" t="s">
        <v>3046</v>
      </c>
      <c r="N1060" s="124">
        <v>2014</v>
      </c>
      <c r="O1060" s="140"/>
      <c r="P1060" s="129">
        <v>901618528</v>
      </c>
      <c r="Q1060" s="149" t="s">
        <v>2578</v>
      </c>
      <c r="R1060" s="149" t="s">
        <v>174</v>
      </c>
      <c r="S1060" s="118"/>
      <c r="T1060" s="118"/>
      <c r="U1060" s="118"/>
      <c r="V1060" s="123"/>
      <c r="W1060" s="152">
        <v>27000000</v>
      </c>
      <c r="X1060" s="127">
        <v>0</v>
      </c>
      <c r="Y1060" s="128">
        <v>0</v>
      </c>
      <c r="Z1060" s="126">
        <v>0</v>
      </c>
      <c r="AA1060" s="122">
        <v>27000000</v>
      </c>
      <c r="AB1060" s="154">
        <v>27000000</v>
      </c>
      <c r="AC1060" s="141"/>
      <c r="AD1060" s="141"/>
      <c r="AE1060" s="141"/>
      <c r="AF1060" s="118"/>
      <c r="AG1060" s="118"/>
      <c r="AH1060" s="118"/>
      <c r="AI1060" s="118"/>
      <c r="AJ1060" s="118"/>
      <c r="AK1060" s="141"/>
      <c r="AL1060" s="142"/>
      <c r="AM1060" s="118"/>
      <c r="AN1060" s="180">
        <v>1</v>
      </c>
    </row>
    <row r="1061" spans="1:40" x14ac:dyDescent="0.3">
      <c r="A1061" s="118" t="s">
        <v>3033</v>
      </c>
      <c r="B1061" s="117">
        <v>2023</v>
      </c>
      <c r="C1061" s="118"/>
      <c r="D1061" s="118"/>
      <c r="E1061" s="116" t="s">
        <v>36</v>
      </c>
      <c r="F1061" s="116" t="s">
        <v>22</v>
      </c>
      <c r="G1061" s="118"/>
      <c r="H1061" s="118" t="s">
        <v>2141</v>
      </c>
      <c r="I1061" s="143" t="s">
        <v>45</v>
      </c>
      <c r="J1061" s="118" t="s">
        <v>191</v>
      </c>
      <c r="K1061" s="117">
        <v>38</v>
      </c>
      <c r="L1061" s="118" t="s">
        <v>124</v>
      </c>
      <c r="M1061" s="118" t="s">
        <v>3046</v>
      </c>
      <c r="N1061" s="124">
        <v>2014</v>
      </c>
      <c r="O1061" s="140"/>
      <c r="P1061" s="129">
        <v>901407995</v>
      </c>
      <c r="Q1061" s="149" t="s">
        <v>2576</v>
      </c>
      <c r="R1061" s="149" t="s">
        <v>174</v>
      </c>
      <c r="S1061" s="118"/>
      <c r="T1061" s="118"/>
      <c r="U1061" s="118"/>
      <c r="V1061" s="123"/>
      <c r="W1061" s="152">
        <v>27000000</v>
      </c>
      <c r="X1061" s="127">
        <v>0</v>
      </c>
      <c r="Y1061" s="128">
        <v>0</v>
      </c>
      <c r="Z1061" s="126">
        <v>0</v>
      </c>
      <c r="AA1061" s="122">
        <v>27000000</v>
      </c>
      <c r="AB1061" s="154">
        <v>27000000</v>
      </c>
      <c r="AC1061" s="141"/>
      <c r="AD1061" s="141"/>
      <c r="AE1061" s="141"/>
      <c r="AF1061" s="118"/>
      <c r="AG1061" s="118"/>
      <c r="AH1061" s="118"/>
      <c r="AI1061" s="118"/>
      <c r="AJ1061" s="118"/>
      <c r="AK1061" s="141"/>
      <c r="AL1061" s="142"/>
      <c r="AM1061" s="118"/>
      <c r="AN1061" s="180">
        <v>1</v>
      </c>
    </row>
    <row r="1062" spans="1:40" x14ac:dyDescent="0.3">
      <c r="A1062" s="118" t="s">
        <v>3031</v>
      </c>
      <c r="B1062" s="117">
        <v>2023</v>
      </c>
      <c r="C1062" s="118"/>
      <c r="D1062" s="118"/>
      <c r="E1062" s="116" t="s">
        <v>36</v>
      </c>
      <c r="F1062" s="116" t="s">
        <v>22</v>
      </c>
      <c r="G1062" s="118"/>
      <c r="H1062" s="118" t="s">
        <v>2142</v>
      </c>
      <c r="I1062" s="143" t="s">
        <v>45</v>
      </c>
      <c r="J1062" s="118" t="s">
        <v>191</v>
      </c>
      <c r="K1062" s="117">
        <v>38</v>
      </c>
      <c r="L1062" s="118" t="s">
        <v>124</v>
      </c>
      <c r="M1062" s="118" t="s">
        <v>3046</v>
      </c>
      <c r="N1062" s="124">
        <v>2014</v>
      </c>
      <c r="O1062" s="140"/>
      <c r="P1062" s="129">
        <v>900242980</v>
      </c>
      <c r="Q1062" s="149" t="s">
        <v>2577</v>
      </c>
      <c r="R1062" s="149" t="s">
        <v>174</v>
      </c>
      <c r="S1062" s="118"/>
      <c r="T1062" s="118"/>
      <c r="U1062" s="118"/>
      <c r="V1062" s="123"/>
      <c r="W1062" s="152">
        <v>27000000</v>
      </c>
      <c r="X1062" s="127">
        <v>0</v>
      </c>
      <c r="Y1062" s="128">
        <v>0</v>
      </c>
      <c r="Z1062" s="126">
        <v>0</v>
      </c>
      <c r="AA1062" s="122">
        <v>27000000</v>
      </c>
      <c r="AB1062" s="154">
        <v>27000000</v>
      </c>
      <c r="AC1062" s="141"/>
      <c r="AD1062" s="141"/>
      <c r="AE1062" s="141"/>
      <c r="AF1062" s="118"/>
      <c r="AG1062" s="118"/>
      <c r="AH1062" s="118"/>
      <c r="AI1062" s="118"/>
      <c r="AJ1062" s="118"/>
      <c r="AK1062" s="141"/>
      <c r="AL1062" s="142"/>
      <c r="AM1062" s="118"/>
      <c r="AN1062" s="180">
        <v>1</v>
      </c>
    </row>
    <row r="1063" spans="1:40" x14ac:dyDescent="0.3">
      <c r="A1063" s="118" t="s">
        <v>3031</v>
      </c>
      <c r="B1063" s="117">
        <v>2023</v>
      </c>
      <c r="C1063" s="118"/>
      <c r="D1063" s="118"/>
      <c r="E1063" s="116" t="s">
        <v>38</v>
      </c>
      <c r="F1063" s="116" t="s">
        <v>38</v>
      </c>
      <c r="G1063" s="118"/>
      <c r="H1063" s="118" t="s">
        <v>2055</v>
      </c>
      <c r="I1063" s="143" t="s">
        <v>45</v>
      </c>
      <c r="J1063" s="118" t="s">
        <v>191</v>
      </c>
      <c r="K1063" s="117">
        <v>34</v>
      </c>
      <c r="L1063" s="118" t="s">
        <v>120</v>
      </c>
      <c r="M1063" s="118" t="s">
        <v>3046</v>
      </c>
      <c r="N1063" s="124">
        <v>1971</v>
      </c>
      <c r="O1063" s="140"/>
      <c r="P1063" s="129">
        <v>860011153</v>
      </c>
      <c r="Q1063" s="149" t="s">
        <v>522</v>
      </c>
      <c r="R1063" s="149" t="s">
        <v>174</v>
      </c>
      <c r="S1063" s="118"/>
      <c r="T1063" s="118"/>
      <c r="U1063" s="118"/>
      <c r="V1063" s="123"/>
      <c r="W1063" s="152">
        <v>275700</v>
      </c>
      <c r="X1063" s="127">
        <v>0</v>
      </c>
      <c r="Y1063" s="128">
        <v>0</v>
      </c>
      <c r="Z1063" s="126">
        <v>0</v>
      </c>
      <c r="AA1063" s="122">
        <v>275700</v>
      </c>
      <c r="AB1063" s="122">
        <v>275700</v>
      </c>
      <c r="AC1063" s="141"/>
      <c r="AD1063" s="141"/>
      <c r="AE1063" s="141"/>
      <c r="AF1063" s="118"/>
      <c r="AG1063" s="118"/>
      <c r="AH1063" s="118"/>
      <c r="AI1063" s="118"/>
      <c r="AJ1063" s="118"/>
      <c r="AK1063" s="141"/>
      <c r="AL1063" s="142"/>
      <c r="AM1063" s="118"/>
      <c r="AN1063" s="180">
        <v>1</v>
      </c>
    </row>
    <row r="1064" spans="1:40" x14ac:dyDescent="0.3">
      <c r="A1064" s="118" t="s">
        <v>3031</v>
      </c>
      <c r="B1064" s="117">
        <v>2023</v>
      </c>
      <c r="C1064" s="118"/>
      <c r="D1064" s="118"/>
      <c r="E1064" s="116" t="s">
        <v>38</v>
      </c>
      <c r="F1064" s="116" t="s">
        <v>38</v>
      </c>
      <c r="G1064" s="118"/>
      <c r="H1064" s="118" t="s">
        <v>2064</v>
      </c>
      <c r="I1064" s="143" t="s">
        <v>45</v>
      </c>
      <c r="J1064" s="118" t="s">
        <v>191</v>
      </c>
      <c r="K1064" s="116">
        <v>37</v>
      </c>
      <c r="L1064" s="118" t="s">
        <v>123</v>
      </c>
      <c r="M1064" s="118" t="s">
        <v>3046</v>
      </c>
      <c r="N1064" s="124">
        <v>1972</v>
      </c>
      <c r="O1064" s="140"/>
      <c r="P1064" s="129">
        <v>860011153</v>
      </c>
      <c r="Q1064" s="149" t="s">
        <v>522</v>
      </c>
      <c r="R1064" s="149" t="s">
        <v>174</v>
      </c>
      <c r="S1064" s="118"/>
      <c r="T1064" s="118"/>
      <c r="U1064" s="118"/>
      <c r="V1064" s="123"/>
      <c r="W1064" s="152">
        <v>140600</v>
      </c>
      <c r="X1064" s="127">
        <v>0</v>
      </c>
      <c r="Y1064" s="128">
        <v>0</v>
      </c>
      <c r="Z1064" s="126">
        <v>0</v>
      </c>
      <c r="AA1064" s="122">
        <v>140600</v>
      </c>
      <c r="AB1064" s="122">
        <v>140600</v>
      </c>
      <c r="AC1064" s="141"/>
      <c r="AD1064" s="141"/>
      <c r="AE1064" s="141"/>
      <c r="AF1064" s="118"/>
      <c r="AG1064" s="118"/>
      <c r="AH1064" s="118"/>
      <c r="AI1064" s="118"/>
      <c r="AJ1064" s="118"/>
      <c r="AK1064" s="141"/>
      <c r="AL1064" s="142"/>
      <c r="AM1064" s="118"/>
      <c r="AN1064" s="180">
        <v>1</v>
      </c>
    </row>
    <row r="1065" spans="1:40" x14ac:dyDescent="0.3">
      <c r="A1065" s="118" t="s">
        <v>3031</v>
      </c>
      <c r="B1065" s="117">
        <v>2023</v>
      </c>
      <c r="C1065" s="118"/>
      <c r="D1065" s="118"/>
      <c r="E1065" s="116" t="s">
        <v>38</v>
      </c>
      <c r="F1065" s="116" t="s">
        <v>38</v>
      </c>
      <c r="G1065" s="118"/>
      <c r="H1065" s="118" t="s">
        <v>2079</v>
      </c>
      <c r="I1065" s="143" t="s">
        <v>45</v>
      </c>
      <c r="J1065" s="118" t="s">
        <v>191</v>
      </c>
      <c r="K1065" s="117">
        <v>57</v>
      </c>
      <c r="L1065" s="118" t="s">
        <v>3049</v>
      </c>
      <c r="M1065" s="118" t="s">
        <v>3048</v>
      </c>
      <c r="N1065" s="124">
        <v>1978</v>
      </c>
      <c r="O1065" s="140"/>
      <c r="P1065" s="129">
        <v>860011153</v>
      </c>
      <c r="Q1065" s="149" t="s">
        <v>522</v>
      </c>
      <c r="R1065" s="149" t="s">
        <v>174</v>
      </c>
      <c r="S1065" s="118"/>
      <c r="T1065" s="118"/>
      <c r="U1065" s="118"/>
      <c r="V1065" s="123"/>
      <c r="W1065" s="152">
        <v>3412900</v>
      </c>
      <c r="X1065" s="127">
        <v>0</v>
      </c>
      <c r="Y1065" s="128">
        <v>0</v>
      </c>
      <c r="Z1065" s="126">
        <v>0</v>
      </c>
      <c r="AA1065" s="122">
        <v>3412900</v>
      </c>
      <c r="AB1065" s="122">
        <v>3412900</v>
      </c>
      <c r="AC1065" s="141"/>
      <c r="AD1065" s="141"/>
      <c r="AE1065" s="141"/>
      <c r="AF1065" s="118"/>
      <c r="AG1065" s="118"/>
      <c r="AH1065" s="118"/>
      <c r="AI1065" s="118"/>
      <c r="AJ1065" s="118"/>
      <c r="AK1065" s="141"/>
      <c r="AL1065" s="142"/>
      <c r="AM1065" s="118"/>
      <c r="AN1065" s="180">
        <v>1</v>
      </c>
    </row>
    <row r="1066" spans="1:40" x14ac:dyDescent="0.3">
      <c r="A1066" s="118" t="s">
        <v>3031</v>
      </c>
      <c r="B1066" s="117">
        <v>2023</v>
      </c>
      <c r="C1066" s="118"/>
      <c r="D1066" s="118"/>
      <c r="E1066" s="116" t="s">
        <v>38</v>
      </c>
      <c r="F1066" s="116" t="s">
        <v>38</v>
      </c>
      <c r="G1066" s="118"/>
      <c r="H1066" s="118" t="s">
        <v>2095</v>
      </c>
      <c r="I1066" s="143" t="s">
        <v>45</v>
      </c>
      <c r="J1066" s="118" t="s">
        <v>191</v>
      </c>
      <c r="K1066" s="117">
        <v>57</v>
      </c>
      <c r="L1066" s="118" t="s">
        <v>3049</v>
      </c>
      <c r="M1066" s="118" t="s">
        <v>3048</v>
      </c>
      <c r="N1066" s="124">
        <v>1979</v>
      </c>
      <c r="O1066" s="140"/>
      <c r="P1066" s="129">
        <v>860011153</v>
      </c>
      <c r="Q1066" s="149" t="s">
        <v>522</v>
      </c>
      <c r="R1066" s="149" t="s">
        <v>174</v>
      </c>
      <c r="S1066" s="118"/>
      <c r="T1066" s="118"/>
      <c r="U1066" s="118"/>
      <c r="V1066" s="123"/>
      <c r="W1066" s="152">
        <v>10946300</v>
      </c>
      <c r="X1066" s="127">
        <v>0</v>
      </c>
      <c r="Y1066" s="128">
        <v>0</v>
      </c>
      <c r="Z1066" s="126">
        <v>0</v>
      </c>
      <c r="AA1066" s="122">
        <v>10946300</v>
      </c>
      <c r="AB1066" s="122">
        <v>10946300</v>
      </c>
      <c r="AC1066" s="141"/>
      <c r="AD1066" s="141"/>
      <c r="AE1066" s="141"/>
      <c r="AF1066" s="118"/>
      <c r="AG1066" s="118"/>
      <c r="AH1066" s="118"/>
      <c r="AI1066" s="118"/>
      <c r="AJ1066" s="118"/>
      <c r="AK1066" s="141"/>
      <c r="AL1066" s="142"/>
      <c r="AM1066" s="118"/>
      <c r="AN1066" s="180">
        <v>1</v>
      </c>
    </row>
    <row r="1067" spans="1:40" x14ac:dyDescent="0.3">
      <c r="A1067" s="118" t="s">
        <v>3031</v>
      </c>
      <c r="B1067" s="117">
        <v>2023</v>
      </c>
      <c r="C1067" s="118"/>
      <c r="D1067" s="118"/>
      <c r="E1067" s="116" t="s">
        <v>38</v>
      </c>
      <c r="F1067" s="116" t="s">
        <v>38</v>
      </c>
      <c r="G1067" s="118"/>
      <c r="H1067" s="118" t="s">
        <v>2110</v>
      </c>
      <c r="I1067" s="143" t="s">
        <v>45</v>
      </c>
      <c r="J1067" s="118" t="s">
        <v>191</v>
      </c>
      <c r="K1067" s="117">
        <v>45</v>
      </c>
      <c r="L1067" s="118" t="s">
        <v>3051</v>
      </c>
      <c r="M1067" s="118" t="s">
        <v>3047</v>
      </c>
      <c r="N1067" s="124">
        <v>1998</v>
      </c>
      <c r="O1067" s="140"/>
      <c r="P1067" s="129">
        <v>860011153</v>
      </c>
      <c r="Q1067" s="149" t="s">
        <v>522</v>
      </c>
      <c r="R1067" s="149" t="s">
        <v>174</v>
      </c>
      <c r="S1067" s="118"/>
      <c r="T1067" s="118"/>
      <c r="U1067" s="118"/>
      <c r="V1067" s="123"/>
      <c r="W1067" s="152">
        <v>395600</v>
      </c>
      <c r="X1067" s="127">
        <v>0</v>
      </c>
      <c r="Y1067" s="128">
        <v>0</v>
      </c>
      <c r="Z1067" s="126">
        <v>0</v>
      </c>
      <c r="AA1067" s="122">
        <v>395600</v>
      </c>
      <c r="AB1067" s="122">
        <v>395600</v>
      </c>
      <c r="AC1067" s="141"/>
      <c r="AD1067" s="141"/>
      <c r="AE1067" s="141"/>
      <c r="AF1067" s="118"/>
      <c r="AG1067" s="118"/>
      <c r="AH1067" s="118"/>
      <c r="AI1067" s="118"/>
      <c r="AJ1067" s="118"/>
      <c r="AK1067" s="141"/>
      <c r="AL1067" s="142"/>
      <c r="AM1067" s="118"/>
      <c r="AN1067" s="180">
        <v>1</v>
      </c>
    </row>
    <row r="1068" spans="1:40" x14ac:dyDescent="0.3">
      <c r="A1068" s="118" t="s">
        <v>3031</v>
      </c>
      <c r="B1068" s="117">
        <v>2023</v>
      </c>
      <c r="C1068" s="118"/>
      <c r="D1068" s="118"/>
      <c r="E1068" s="116" t="s">
        <v>38</v>
      </c>
      <c r="F1068" s="116" t="s">
        <v>38</v>
      </c>
      <c r="G1068" s="118"/>
      <c r="H1068" s="118" t="s">
        <v>2125</v>
      </c>
      <c r="I1068" s="143" t="s">
        <v>45</v>
      </c>
      <c r="J1068" s="118" t="s">
        <v>191</v>
      </c>
      <c r="K1068" s="117">
        <v>49</v>
      </c>
      <c r="L1068" s="118" t="s">
        <v>138</v>
      </c>
      <c r="M1068" s="118" t="s">
        <v>3052</v>
      </c>
      <c r="N1068" s="124">
        <v>1999</v>
      </c>
      <c r="O1068" s="140"/>
      <c r="P1068" s="129">
        <v>860011153</v>
      </c>
      <c r="Q1068" s="149" t="s">
        <v>522</v>
      </c>
      <c r="R1068" s="149" t="s">
        <v>174</v>
      </c>
      <c r="S1068" s="118"/>
      <c r="T1068" s="118"/>
      <c r="U1068" s="118"/>
      <c r="V1068" s="123"/>
      <c r="W1068" s="152">
        <v>1318600</v>
      </c>
      <c r="X1068" s="127">
        <v>0</v>
      </c>
      <c r="Y1068" s="128">
        <v>0</v>
      </c>
      <c r="Z1068" s="126">
        <v>0</v>
      </c>
      <c r="AA1068" s="122">
        <v>1318600</v>
      </c>
      <c r="AB1068" s="122">
        <v>1318600</v>
      </c>
      <c r="AC1068" s="141"/>
      <c r="AD1068" s="141"/>
      <c r="AE1068" s="141"/>
      <c r="AF1068" s="118"/>
      <c r="AG1068" s="118"/>
      <c r="AH1068" s="118"/>
      <c r="AI1068" s="118"/>
      <c r="AJ1068" s="118"/>
      <c r="AK1068" s="141"/>
      <c r="AL1068" s="142"/>
      <c r="AM1068" s="118"/>
      <c r="AN1068" s="180">
        <v>1</v>
      </c>
    </row>
    <row r="1069" spans="1:40" x14ac:dyDescent="0.3">
      <c r="A1069" s="118" t="s">
        <v>3031</v>
      </c>
      <c r="B1069" s="117">
        <v>2023</v>
      </c>
      <c r="C1069" s="118"/>
      <c r="D1069" s="118"/>
      <c r="E1069" s="116" t="s">
        <v>38</v>
      </c>
      <c r="F1069" s="116" t="s">
        <v>38</v>
      </c>
      <c r="G1069" s="118"/>
      <c r="H1069" s="118" t="s">
        <v>2135</v>
      </c>
      <c r="I1069" s="143" t="s">
        <v>45</v>
      </c>
      <c r="J1069" s="118" t="s">
        <v>191</v>
      </c>
      <c r="K1069" s="117">
        <v>38</v>
      </c>
      <c r="L1069" s="118" t="s">
        <v>124</v>
      </c>
      <c r="M1069" s="118" t="s">
        <v>3046</v>
      </c>
      <c r="N1069" s="124">
        <v>2014</v>
      </c>
      <c r="O1069" s="140"/>
      <c r="P1069" s="129">
        <v>860011153</v>
      </c>
      <c r="Q1069" s="149" t="s">
        <v>522</v>
      </c>
      <c r="R1069" s="149" t="s">
        <v>174</v>
      </c>
      <c r="S1069" s="118"/>
      <c r="T1069" s="118"/>
      <c r="U1069" s="118"/>
      <c r="V1069" s="123"/>
      <c r="W1069" s="152">
        <v>194900</v>
      </c>
      <c r="X1069" s="127">
        <v>0</v>
      </c>
      <c r="Y1069" s="128">
        <v>0</v>
      </c>
      <c r="Z1069" s="126">
        <v>0</v>
      </c>
      <c r="AA1069" s="122">
        <v>194900</v>
      </c>
      <c r="AB1069" s="122">
        <v>194900</v>
      </c>
      <c r="AC1069" s="141"/>
      <c r="AD1069" s="141"/>
      <c r="AE1069" s="141"/>
      <c r="AF1069" s="118"/>
      <c r="AG1069" s="118"/>
      <c r="AH1069" s="118"/>
      <c r="AI1069" s="118"/>
      <c r="AJ1069" s="118"/>
      <c r="AK1069" s="141"/>
      <c r="AL1069" s="142"/>
      <c r="AM1069" s="118"/>
      <c r="AN1069" s="180">
        <v>1</v>
      </c>
    </row>
    <row r="1070" spans="1:40" x14ac:dyDescent="0.3">
      <c r="A1070" s="118" t="s">
        <v>3031</v>
      </c>
      <c r="B1070" s="117">
        <v>2023</v>
      </c>
      <c r="C1070" s="118"/>
      <c r="D1070" s="118"/>
      <c r="E1070" s="116" t="s">
        <v>38</v>
      </c>
      <c r="F1070" s="116" t="s">
        <v>38</v>
      </c>
      <c r="G1070" s="118"/>
      <c r="H1070" s="118" t="s">
        <v>2154</v>
      </c>
      <c r="I1070" s="143" t="s">
        <v>45</v>
      </c>
      <c r="J1070" s="118" t="s">
        <v>191</v>
      </c>
      <c r="K1070" s="117">
        <v>48</v>
      </c>
      <c r="L1070" s="118" t="s">
        <v>134</v>
      </c>
      <c r="M1070" s="118" t="s">
        <v>3047</v>
      </c>
      <c r="N1070" s="124">
        <v>2015</v>
      </c>
      <c r="O1070" s="140"/>
      <c r="P1070" s="129">
        <v>860011153</v>
      </c>
      <c r="Q1070" s="149" t="s">
        <v>522</v>
      </c>
      <c r="R1070" s="149" t="s">
        <v>174</v>
      </c>
      <c r="S1070" s="118"/>
      <c r="T1070" s="118"/>
      <c r="U1070" s="118"/>
      <c r="V1070" s="123"/>
      <c r="W1070" s="152">
        <v>194900</v>
      </c>
      <c r="X1070" s="127">
        <v>0</v>
      </c>
      <c r="Y1070" s="128">
        <v>0</v>
      </c>
      <c r="Z1070" s="126">
        <v>0</v>
      </c>
      <c r="AA1070" s="122">
        <v>194900</v>
      </c>
      <c r="AB1070" s="122">
        <v>194900</v>
      </c>
      <c r="AC1070" s="141"/>
      <c r="AD1070" s="141"/>
      <c r="AE1070" s="141"/>
      <c r="AF1070" s="118"/>
      <c r="AG1070" s="118"/>
      <c r="AH1070" s="118"/>
      <c r="AI1070" s="118"/>
      <c r="AJ1070" s="118"/>
      <c r="AK1070" s="141"/>
      <c r="AL1070" s="142"/>
      <c r="AM1070" s="118"/>
      <c r="AN1070" s="180">
        <v>1</v>
      </c>
    </row>
    <row r="1071" spans="1:40" x14ac:dyDescent="0.3">
      <c r="A1071" s="118" t="s">
        <v>3031</v>
      </c>
      <c r="B1071" s="117">
        <v>2023</v>
      </c>
      <c r="C1071" s="118"/>
      <c r="D1071" s="118"/>
      <c r="E1071" s="116" t="s">
        <v>38</v>
      </c>
      <c r="F1071" s="116" t="s">
        <v>38</v>
      </c>
      <c r="G1071" s="118"/>
      <c r="H1071" s="118" t="s">
        <v>2164</v>
      </c>
      <c r="I1071" s="143" t="s">
        <v>45</v>
      </c>
      <c r="J1071" s="118" t="s">
        <v>191</v>
      </c>
      <c r="K1071" s="117">
        <v>30</v>
      </c>
      <c r="L1071" s="118" t="s">
        <v>116</v>
      </c>
      <c r="M1071" s="118" t="s">
        <v>3046</v>
      </c>
      <c r="N1071" s="124">
        <v>2031</v>
      </c>
      <c r="O1071" s="140"/>
      <c r="P1071" s="129">
        <v>860011153</v>
      </c>
      <c r="Q1071" s="149" t="s">
        <v>522</v>
      </c>
      <c r="R1071" s="149" t="s">
        <v>174</v>
      </c>
      <c r="S1071" s="118"/>
      <c r="T1071" s="118"/>
      <c r="U1071" s="118"/>
      <c r="V1071" s="123"/>
      <c r="W1071" s="152">
        <v>356500</v>
      </c>
      <c r="X1071" s="127">
        <v>0</v>
      </c>
      <c r="Y1071" s="128">
        <v>0</v>
      </c>
      <c r="Z1071" s="126">
        <v>0</v>
      </c>
      <c r="AA1071" s="122">
        <v>356500</v>
      </c>
      <c r="AB1071" s="122">
        <v>356500</v>
      </c>
      <c r="AC1071" s="141"/>
      <c r="AD1071" s="141"/>
      <c r="AE1071" s="141"/>
      <c r="AF1071" s="118"/>
      <c r="AG1071" s="118"/>
      <c r="AH1071" s="118"/>
      <c r="AI1071" s="118"/>
      <c r="AJ1071" s="118"/>
      <c r="AK1071" s="141"/>
      <c r="AL1071" s="142"/>
      <c r="AM1071" s="118"/>
      <c r="AN1071" s="180">
        <v>1</v>
      </c>
    </row>
    <row r="1072" spans="1:40" x14ac:dyDescent="0.3">
      <c r="A1072" s="118" t="s">
        <v>3031</v>
      </c>
      <c r="B1072" s="117">
        <v>2023</v>
      </c>
      <c r="C1072" s="118"/>
      <c r="D1072" s="118"/>
      <c r="E1072" s="160" t="s">
        <v>38</v>
      </c>
      <c r="F1072" s="160" t="s">
        <v>38</v>
      </c>
      <c r="G1072" s="118"/>
      <c r="H1072" s="118" t="s">
        <v>2180</v>
      </c>
      <c r="I1072" s="143" t="s">
        <v>45</v>
      </c>
      <c r="J1072" s="118" t="s">
        <v>191</v>
      </c>
      <c r="K1072" s="117">
        <v>43</v>
      </c>
      <c r="L1072" s="118" t="s">
        <v>129</v>
      </c>
      <c r="M1072" s="118" t="s">
        <v>3047</v>
      </c>
      <c r="N1072" s="124">
        <v>2032</v>
      </c>
      <c r="O1072" s="140"/>
      <c r="P1072" s="129">
        <v>860011153</v>
      </c>
      <c r="Q1072" s="149" t="s">
        <v>522</v>
      </c>
      <c r="R1072" s="149" t="s">
        <v>174</v>
      </c>
      <c r="S1072" s="118"/>
      <c r="T1072" s="118"/>
      <c r="U1072" s="118"/>
      <c r="V1072" s="123"/>
      <c r="W1072" s="152">
        <v>1920900</v>
      </c>
      <c r="X1072" s="127">
        <v>0</v>
      </c>
      <c r="Y1072" s="128">
        <v>0</v>
      </c>
      <c r="Z1072" s="126">
        <v>0</v>
      </c>
      <c r="AA1072" s="122">
        <v>1920900</v>
      </c>
      <c r="AB1072" s="122">
        <v>1920900</v>
      </c>
      <c r="AC1072" s="141"/>
      <c r="AD1072" s="141"/>
      <c r="AE1072" s="141"/>
      <c r="AF1072" s="118"/>
      <c r="AG1072" s="118"/>
      <c r="AH1072" s="118"/>
      <c r="AI1072" s="118"/>
      <c r="AJ1072" s="118"/>
      <c r="AK1072" s="141"/>
      <c r="AL1072" s="142"/>
      <c r="AM1072" s="118"/>
      <c r="AN1072" s="180">
        <v>1</v>
      </c>
    </row>
    <row r="1073" spans="1:40" x14ac:dyDescent="0.3">
      <c r="A1073" s="118" t="s">
        <v>3031</v>
      </c>
      <c r="B1073" s="117">
        <v>2023</v>
      </c>
      <c r="C1073" s="118"/>
      <c r="D1073" s="118"/>
      <c r="E1073" s="160" t="s">
        <v>38</v>
      </c>
      <c r="F1073" s="160" t="s">
        <v>38</v>
      </c>
      <c r="G1073" s="118"/>
      <c r="H1073" s="118" t="s">
        <v>2180</v>
      </c>
      <c r="I1073" s="143" t="s">
        <v>45</v>
      </c>
      <c r="J1073" s="118" t="s">
        <v>191</v>
      </c>
      <c r="K1073" s="117">
        <v>43</v>
      </c>
      <c r="L1073" s="118" t="s">
        <v>129</v>
      </c>
      <c r="M1073" s="118" t="s">
        <v>3047</v>
      </c>
      <c r="N1073" s="124">
        <v>2032</v>
      </c>
      <c r="O1073" s="140"/>
      <c r="P1073" s="129">
        <v>860011153</v>
      </c>
      <c r="Q1073" s="149" t="s">
        <v>522</v>
      </c>
      <c r="R1073" s="149" t="s">
        <v>174</v>
      </c>
      <c r="S1073" s="118"/>
      <c r="T1073" s="118"/>
      <c r="U1073" s="118"/>
      <c r="V1073" s="123"/>
      <c r="W1073" s="152">
        <v>194900</v>
      </c>
      <c r="X1073" s="127">
        <v>0</v>
      </c>
      <c r="Y1073" s="128">
        <v>0</v>
      </c>
      <c r="Z1073" s="126">
        <v>0</v>
      </c>
      <c r="AA1073" s="122">
        <v>194900</v>
      </c>
      <c r="AB1073" s="122">
        <v>194900</v>
      </c>
      <c r="AC1073" s="141"/>
      <c r="AD1073" s="141"/>
      <c r="AE1073" s="141"/>
      <c r="AF1073" s="118"/>
      <c r="AG1073" s="118"/>
      <c r="AH1073" s="118"/>
      <c r="AI1073" s="118"/>
      <c r="AJ1073" s="118"/>
      <c r="AK1073" s="141"/>
      <c r="AL1073" s="142"/>
      <c r="AM1073" s="118"/>
      <c r="AN1073" s="180">
        <v>1</v>
      </c>
    </row>
    <row r="1074" spans="1:40" x14ac:dyDescent="0.3">
      <c r="A1074" s="118" t="s">
        <v>3025</v>
      </c>
      <c r="B1074" s="117">
        <v>2023</v>
      </c>
      <c r="C1074" s="118"/>
      <c r="D1074" s="118"/>
      <c r="E1074" s="160" t="s">
        <v>38</v>
      </c>
      <c r="F1074" s="160" t="s">
        <v>38</v>
      </c>
      <c r="G1074" s="118"/>
      <c r="H1074" s="118" t="s">
        <v>2056</v>
      </c>
      <c r="I1074" s="143" t="s">
        <v>45</v>
      </c>
      <c r="J1074" s="118" t="s">
        <v>191</v>
      </c>
      <c r="K1074" s="117">
        <v>34</v>
      </c>
      <c r="L1074" s="118" t="s">
        <v>120</v>
      </c>
      <c r="M1074" s="118" t="s">
        <v>3046</v>
      </c>
      <c r="N1074" s="124">
        <v>1971</v>
      </c>
      <c r="O1074" s="140"/>
      <c r="P1074" s="129">
        <v>860011153</v>
      </c>
      <c r="Q1074" s="149" t="s">
        <v>522</v>
      </c>
      <c r="R1074" s="149" t="s">
        <v>174</v>
      </c>
      <c r="S1074" s="118"/>
      <c r="T1074" s="118"/>
      <c r="U1074" s="118"/>
      <c r="V1074" s="123"/>
      <c r="W1074" s="152">
        <v>251500</v>
      </c>
      <c r="X1074" s="127">
        <v>0</v>
      </c>
      <c r="Y1074" s="128">
        <v>0</v>
      </c>
      <c r="Z1074" s="126">
        <v>0</v>
      </c>
      <c r="AA1074" s="122">
        <v>251500</v>
      </c>
      <c r="AB1074" s="122">
        <v>251500</v>
      </c>
      <c r="AC1074" s="141"/>
      <c r="AD1074" s="141"/>
      <c r="AE1074" s="141"/>
      <c r="AF1074" s="118"/>
      <c r="AG1074" s="118"/>
      <c r="AH1074" s="118"/>
      <c r="AI1074" s="118"/>
      <c r="AJ1074" s="118"/>
      <c r="AK1074" s="141"/>
      <c r="AL1074" s="142"/>
      <c r="AM1074" s="118"/>
      <c r="AN1074" s="180">
        <v>1</v>
      </c>
    </row>
    <row r="1075" spans="1:40" x14ac:dyDescent="0.3">
      <c r="A1075" s="118" t="s">
        <v>3025</v>
      </c>
      <c r="B1075" s="117">
        <v>2023</v>
      </c>
      <c r="C1075" s="118"/>
      <c r="D1075" s="118"/>
      <c r="E1075" s="160" t="s">
        <v>38</v>
      </c>
      <c r="F1075" s="160" t="s">
        <v>38</v>
      </c>
      <c r="G1075" s="118"/>
      <c r="H1075" s="118" t="s">
        <v>2065</v>
      </c>
      <c r="I1075" s="143" t="s">
        <v>45</v>
      </c>
      <c r="J1075" s="118" t="s">
        <v>191</v>
      </c>
      <c r="K1075" s="116">
        <v>37</v>
      </c>
      <c r="L1075" s="118" t="s">
        <v>123</v>
      </c>
      <c r="M1075" s="118" t="s">
        <v>3046</v>
      </c>
      <c r="N1075" s="124">
        <v>1972</v>
      </c>
      <c r="O1075" s="140"/>
      <c r="P1075" s="129">
        <v>860011153</v>
      </c>
      <c r="Q1075" s="149" t="s">
        <v>522</v>
      </c>
      <c r="R1075" s="149" t="s">
        <v>174</v>
      </c>
      <c r="S1075" s="118"/>
      <c r="T1075" s="118"/>
      <c r="U1075" s="118"/>
      <c r="V1075" s="123"/>
      <c r="W1075" s="152">
        <v>140600</v>
      </c>
      <c r="X1075" s="127">
        <v>0</v>
      </c>
      <c r="Y1075" s="128">
        <v>0</v>
      </c>
      <c r="Z1075" s="126">
        <v>0</v>
      </c>
      <c r="AA1075" s="122">
        <v>140600</v>
      </c>
      <c r="AB1075" s="122">
        <v>140600</v>
      </c>
      <c r="AC1075" s="141"/>
      <c r="AD1075" s="141"/>
      <c r="AE1075" s="141"/>
      <c r="AF1075" s="118"/>
      <c r="AG1075" s="118"/>
      <c r="AH1075" s="118"/>
      <c r="AI1075" s="118"/>
      <c r="AJ1075" s="118"/>
      <c r="AK1075" s="141"/>
      <c r="AL1075" s="142"/>
      <c r="AM1075" s="118"/>
      <c r="AN1075" s="180">
        <v>1</v>
      </c>
    </row>
    <row r="1076" spans="1:40" x14ac:dyDescent="0.3">
      <c r="A1076" s="118" t="s">
        <v>3025</v>
      </c>
      <c r="B1076" s="117">
        <v>2023</v>
      </c>
      <c r="C1076" s="118"/>
      <c r="D1076" s="118"/>
      <c r="E1076" s="160" t="s">
        <v>38</v>
      </c>
      <c r="F1076" s="160" t="s">
        <v>38</v>
      </c>
      <c r="G1076" s="118"/>
      <c r="H1076" s="118" t="s">
        <v>2082</v>
      </c>
      <c r="I1076" s="143" t="s">
        <v>45</v>
      </c>
      <c r="J1076" s="118" t="s">
        <v>191</v>
      </c>
      <c r="K1076" s="117">
        <v>57</v>
      </c>
      <c r="L1076" s="118" t="s">
        <v>3049</v>
      </c>
      <c r="M1076" s="118" t="s">
        <v>3048</v>
      </c>
      <c r="N1076" s="124">
        <v>1978</v>
      </c>
      <c r="O1076" s="140"/>
      <c r="P1076" s="129">
        <v>860011153</v>
      </c>
      <c r="Q1076" s="149" t="s">
        <v>522</v>
      </c>
      <c r="R1076" s="149" t="s">
        <v>174</v>
      </c>
      <c r="S1076" s="118"/>
      <c r="T1076" s="118"/>
      <c r="U1076" s="118"/>
      <c r="V1076" s="123"/>
      <c r="W1076" s="152">
        <v>3412900</v>
      </c>
      <c r="X1076" s="127">
        <v>0</v>
      </c>
      <c r="Y1076" s="128">
        <v>0</v>
      </c>
      <c r="Z1076" s="126">
        <v>0</v>
      </c>
      <c r="AA1076" s="122">
        <v>3412900</v>
      </c>
      <c r="AB1076" s="122">
        <v>3412900</v>
      </c>
      <c r="AC1076" s="141"/>
      <c r="AD1076" s="141"/>
      <c r="AE1076" s="141"/>
      <c r="AF1076" s="118"/>
      <c r="AG1076" s="118"/>
      <c r="AH1076" s="118"/>
      <c r="AI1076" s="118"/>
      <c r="AJ1076" s="118"/>
      <c r="AK1076" s="141"/>
      <c r="AL1076" s="142"/>
      <c r="AM1076" s="118"/>
      <c r="AN1076" s="180">
        <v>1</v>
      </c>
    </row>
    <row r="1077" spans="1:40" x14ac:dyDescent="0.3">
      <c r="A1077" s="118" t="s">
        <v>3025</v>
      </c>
      <c r="B1077" s="117">
        <v>2023</v>
      </c>
      <c r="C1077" s="118"/>
      <c r="D1077" s="118"/>
      <c r="E1077" s="160" t="s">
        <v>38</v>
      </c>
      <c r="F1077" s="160" t="s">
        <v>38</v>
      </c>
      <c r="G1077" s="118"/>
      <c r="H1077" s="118" t="s">
        <v>2096</v>
      </c>
      <c r="I1077" s="143" t="s">
        <v>45</v>
      </c>
      <c r="J1077" s="118" t="s">
        <v>191</v>
      </c>
      <c r="K1077" s="117">
        <v>57</v>
      </c>
      <c r="L1077" s="118" t="s">
        <v>3049</v>
      </c>
      <c r="M1077" s="118" t="s">
        <v>3048</v>
      </c>
      <c r="N1077" s="124">
        <v>1979</v>
      </c>
      <c r="O1077" s="140"/>
      <c r="P1077" s="129">
        <v>860011153</v>
      </c>
      <c r="Q1077" s="149" t="s">
        <v>522</v>
      </c>
      <c r="R1077" s="149" t="s">
        <v>174</v>
      </c>
      <c r="S1077" s="118"/>
      <c r="T1077" s="118"/>
      <c r="U1077" s="118"/>
      <c r="V1077" s="123"/>
      <c r="W1077" s="152">
        <v>10946200</v>
      </c>
      <c r="X1077" s="127">
        <v>0</v>
      </c>
      <c r="Y1077" s="128">
        <v>0</v>
      </c>
      <c r="Z1077" s="126">
        <v>0</v>
      </c>
      <c r="AA1077" s="122">
        <v>10946200</v>
      </c>
      <c r="AB1077" s="122">
        <v>10946200</v>
      </c>
      <c r="AC1077" s="141"/>
      <c r="AD1077" s="141"/>
      <c r="AE1077" s="141"/>
      <c r="AF1077" s="118"/>
      <c r="AG1077" s="118"/>
      <c r="AH1077" s="118"/>
      <c r="AI1077" s="118"/>
      <c r="AJ1077" s="118"/>
      <c r="AK1077" s="141"/>
      <c r="AL1077" s="142"/>
      <c r="AM1077" s="118"/>
      <c r="AN1077" s="180">
        <v>1</v>
      </c>
    </row>
    <row r="1078" spans="1:40" x14ac:dyDescent="0.3">
      <c r="A1078" s="118" t="s">
        <v>3025</v>
      </c>
      <c r="B1078" s="117">
        <v>2023</v>
      </c>
      <c r="C1078" s="118"/>
      <c r="D1078" s="118"/>
      <c r="E1078" s="160" t="s">
        <v>38</v>
      </c>
      <c r="F1078" s="160" t="s">
        <v>38</v>
      </c>
      <c r="G1078" s="118"/>
      <c r="H1078" s="118" t="s">
        <v>2111</v>
      </c>
      <c r="I1078" s="143" t="s">
        <v>45</v>
      </c>
      <c r="J1078" s="118" t="s">
        <v>191</v>
      </c>
      <c r="K1078" s="117">
        <v>45</v>
      </c>
      <c r="L1078" s="118" t="s">
        <v>3051</v>
      </c>
      <c r="M1078" s="118" t="s">
        <v>3047</v>
      </c>
      <c r="N1078" s="124">
        <v>1998</v>
      </c>
      <c r="O1078" s="140"/>
      <c r="P1078" s="129">
        <v>860011153</v>
      </c>
      <c r="Q1078" s="149" t="s">
        <v>522</v>
      </c>
      <c r="R1078" s="149" t="s">
        <v>174</v>
      </c>
      <c r="S1078" s="118"/>
      <c r="T1078" s="118"/>
      <c r="U1078" s="118"/>
      <c r="V1078" s="123"/>
      <c r="W1078" s="152">
        <v>389800</v>
      </c>
      <c r="X1078" s="127">
        <v>0</v>
      </c>
      <c r="Y1078" s="128">
        <v>0</v>
      </c>
      <c r="Z1078" s="126">
        <v>0</v>
      </c>
      <c r="AA1078" s="122">
        <v>389800</v>
      </c>
      <c r="AB1078" s="122">
        <v>389800</v>
      </c>
      <c r="AC1078" s="141"/>
      <c r="AD1078" s="141"/>
      <c r="AE1078" s="141"/>
      <c r="AF1078" s="118"/>
      <c r="AG1078" s="118"/>
      <c r="AH1078" s="118"/>
      <c r="AI1078" s="118"/>
      <c r="AJ1078" s="118"/>
      <c r="AK1078" s="141"/>
      <c r="AL1078" s="142"/>
      <c r="AM1078" s="118"/>
      <c r="AN1078" s="180">
        <v>1</v>
      </c>
    </row>
    <row r="1079" spans="1:40" x14ac:dyDescent="0.3">
      <c r="A1079" s="118" t="s">
        <v>3025</v>
      </c>
      <c r="B1079" s="117">
        <v>2023</v>
      </c>
      <c r="C1079" s="118"/>
      <c r="D1079" s="118"/>
      <c r="E1079" s="160" t="s">
        <v>38</v>
      </c>
      <c r="F1079" s="160" t="s">
        <v>38</v>
      </c>
      <c r="G1079" s="118"/>
      <c r="H1079" s="118" t="s">
        <v>2111</v>
      </c>
      <c r="I1079" s="143" t="s">
        <v>45</v>
      </c>
      <c r="J1079" s="118" t="s">
        <v>191</v>
      </c>
      <c r="K1079" s="117">
        <v>45</v>
      </c>
      <c r="L1079" s="118" t="s">
        <v>3051</v>
      </c>
      <c r="M1079" s="118" t="s">
        <v>3047</v>
      </c>
      <c r="N1079" s="124">
        <v>1998</v>
      </c>
      <c r="O1079" s="140"/>
      <c r="P1079" s="129">
        <v>860011153</v>
      </c>
      <c r="Q1079" s="149" t="s">
        <v>522</v>
      </c>
      <c r="R1079" s="149" t="s">
        <v>174</v>
      </c>
      <c r="S1079" s="118"/>
      <c r="T1079" s="118"/>
      <c r="U1079" s="118"/>
      <c r="V1079" s="123"/>
      <c r="W1079" s="152">
        <v>395600</v>
      </c>
      <c r="X1079" s="127">
        <v>0</v>
      </c>
      <c r="Y1079" s="128">
        <v>0</v>
      </c>
      <c r="Z1079" s="126">
        <v>0</v>
      </c>
      <c r="AA1079" s="122">
        <v>395600</v>
      </c>
      <c r="AB1079" s="122">
        <v>395600</v>
      </c>
      <c r="AC1079" s="141"/>
      <c r="AD1079" s="141"/>
      <c r="AE1079" s="141"/>
      <c r="AF1079" s="118"/>
      <c r="AG1079" s="118"/>
      <c r="AH1079" s="118"/>
      <c r="AI1079" s="118"/>
      <c r="AJ1079" s="118"/>
      <c r="AK1079" s="141"/>
      <c r="AL1079" s="142"/>
      <c r="AM1079" s="118"/>
      <c r="AN1079" s="180">
        <v>1</v>
      </c>
    </row>
    <row r="1080" spans="1:40" x14ac:dyDescent="0.3">
      <c r="A1080" s="118" t="s">
        <v>3025</v>
      </c>
      <c r="B1080" s="117">
        <v>2023</v>
      </c>
      <c r="C1080" s="118"/>
      <c r="D1080" s="118"/>
      <c r="E1080" s="160" t="s">
        <v>38</v>
      </c>
      <c r="F1080" s="160" t="s">
        <v>38</v>
      </c>
      <c r="G1080" s="118"/>
      <c r="H1080" s="118" t="s">
        <v>2126</v>
      </c>
      <c r="I1080" s="143" t="s">
        <v>45</v>
      </c>
      <c r="J1080" s="118" t="s">
        <v>191</v>
      </c>
      <c r="K1080" s="117">
        <v>49</v>
      </c>
      <c r="L1080" s="118" t="s">
        <v>138</v>
      </c>
      <c r="M1080" s="118" t="s">
        <v>3052</v>
      </c>
      <c r="N1080" s="124">
        <v>1999</v>
      </c>
      <c r="O1080" s="140"/>
      <c r="P1080" s="129">
        <v>860011153</v>
      </c>
      <c r="Q1080" s="149" t="s">
        <v>522</v>
      </c>
      <c r="R1080" s="149" t="s">
        <v>174</v>
      </c>
      <c r="S1080" s="118"/>
      <c r="T1080" s="118"/>
      <c r="U1080" s="118"/>
      <c r="V1080" s="123"/>
      <c r="W1080" s="152">
        <v>1305100</v>
      </c>
      <c r="X1080" s="127">
        <v>0</v>
      </c>
      <c r="Y1080" s="128">
        <v>0</v>
      </c>
      <c r="Z1080" s="126">
        <v>0</v>
      </c>
      <c r="AA1080" s="122">
        <v>1305100</v>
      </c>
      <c r="AB1080" s="122">
        <v>1305100</v>
      </c>
      <c r="AC1080" s="141"/>
      <c r="AD1080" s="141"/>
      <c r="AE1080" s="141"/>
      <c r="AF1080" s="118"/>
      <c r="AG1080" s="118"/>
      <c r="AH1080" s="118"/>
      <c r="AI1080" s="118"/>
      <c r="AJ1080" s="118"/>
      <c r="AK1080" s="141"/>
      <c r="AL1080" s="142"/>
      <c r="AM1080" s="118"/>
      <c r="AN1080" s="180">
        <v>1</v>
      </c>
    </row>
    <row r="1081" spans="1:40" x14ac:dyDescent="0.3">
      <c r="A1081" s="118" t="s">
        <v>3025</v>
      </c>
      <c r="B1081" s="117">
        <v>2023</v>
      </c>
      <c r="C1081" s="118"/>
      <c r="D1081" s="118"/>
      <c r="E1081" s="160" t="s">
        <v>38</v>
      </c>
      <c r="F1081" s="160" t="s">
        <v>38</v>
      </c>
      <c r="G1081" s="118"/>
      <c r="H1081" s="118" t="s">
        <v>2144</v>
      </c>
      <c r="I1081" s="143" t="s">
        <v>45</v>
      </c>
      <c r="J1081" s="118" t="s">
        <v>191</v>
      </c>
      <c r="K1081" s="117">
        <v>38</v>
      </c>
      <c r="L1081" s="118" t="s">
        <v>124</v>
      </c>
      <c r="M1081" s="118" t="s">
        <v>3046</v>
      </c>
      <c r="N1081" s="124">
        <v>2014</v>
      </c>
      <c r="O1081" s="140"/>
      <c r="P1081" s="129">
        <v>860011153</v>
      </c>
      <c r="Q1081" s="149" t="s">
        <v>522</v>
      </c>
      <c r="R1081" s="149" t="s">
        <v>174</v>
      </c>
      <c r="S1081" s="118"/>
      <c r="T1081" s="118"/>
      <c r="U1081" s="118"/>
      <c r="V1081" s="123"/>
      <c r="W1081" s="152">
        <v>194900</v>
      </c>
      <c r="X1081" s="127">
        <v>0</v>
      </c>
      <c r="Y1081" s="128">
        <v>0</v>
      </c>
      <c r="Z1081" s="126">
        <v>0</v>
      </c>
      <c r="AA1081" s="122">
        <v>194900</v>
      </c>
      <c r="AB1081" s="122">
        <v>194900</v>
      </c>
      <c r="AC1081" s="141"/>
      <c r="AD1081" s="141"/>
      <c r="AE1081" s="141"/>
      <c r="AF1081" s="118"/>
      <c r="AG1081" s="118"/>
      <c r="AH1081" s="118"/>
      <c r="AI1081" s="118"/>
      <c r="AJ1081" s="118"/>
      <c r="AK1081" s="141"/>
      <c r="AL1081" s="142"/>
      <c r="AM1081" s="118"/>
      <c r="AN1081" s="180">
        <v>1</v>
      </c>
    </row>
    <row r="1082" spans="1:40" x14ac:dyDescent="0.3">
      <c r="A1082" s="118" t="s">
        <v>3025</v>
      </c>
      <c r="B1082" s="117">
        <v>2023</v>
      </c>
      <c r="C1082" s="118"/>
      <c r="D1082" s="118"/>
      <c r="E1082" s="160" t="s">
        <v>38</v>
      </c>
      <c r="F1082" s="160" t="s">
        <v>38</v>
      </c>
      <c r="G1082" s="118"/>
      <c r="H1082" s="118" t="s">
        <v>2155</v>
      </c>
      <c r="I1082" s="143" t="s">
        <v>45</v>
      </c>
      <c r="J1082" s="118" t="s">
        <v>191</v>
      </c>
      <c r="K1082" s="117">
        <v>48</v>
      </c>
      <c r="L1082" s="118" t="s">
        <v>134</v>
      </c>
      <c r="M1082" s="118" t="s">
        <v>3047</v>
      </c>
      <c r="N1082" s="124">
        <v>2015</v>
      </c>
      <c r="O1082" s="140"/>
      <c r="P1082" s="129">
        <v>860011153</v>
      </c>
      <c r="Q1082" s="149" t="s">
        <v>522</v>
      </c>
      <c r="R1082" s="149" t="s">
        <v>174</v>
      </c>
      <c r="S1082" s="118"/>
      <c r="T1082" s="118"/>
      <c r="U1082" s="118"/>
      <c r="V1082" s="123"/>
      <c r="W1082" s="152">
        <v>194900</v>
      </c>
      <c r="X1082" s="127">
        <v>0</v>
      </c>
      <c r="Y1082" s="128">
        <v>0</v>
      </c>
      <c r="Z1082" s="126">
        <v>0</v>
      </c>
      <c r="AA1082" s="122">
        <v>194900</v>
      </c>
      <c r="AB1082" s="122">
        <v>194900</v>
      </c>
      <c r="AC1082" s="141"/>
      <c r="AD1082" s="141"/>
      <c r="AE1082" s="141"/>
      <c r="AF1082" s="118"/>
      <c r="AG1082" s="118"/>
      <c r="AH1082" s="118"/>
      <c r="AI1082" s="118"/>
      <c r="AJ1082" s="118"/>
      <c r="AK1082" s="141"/>
      <c r="AL1082" s="142"/>
      <c r="AM1082" s="118"/>
      <c r="AN1082" s="180">
        <v>1</v>
      </c>
    </row>
    <row r="1083" spans="1:40" x14ac:dyDescent="0.3">
      <c r="A1083" s="118" t="s">
        <v>3025</v>
      </c>
      <c r="B1083" s="117">
        <v>2023</v>
      </c>
      <c r="C1083" s="118"/>
      <c r="D1083" s="118"/>
      <c r="E1083" s="160" t="s">
        <v>38</v>
      </c>
      <c r="F1083" s="160" t="s">
        <v>38</v>
      </c>
      <c r="G1083" s="118"/>
      <c r="H1083" s="118" t="s">
        <v>2165</v>
      </c>
      <c r="I1083" s="143" t="s">
        <v>45</v>
      </c>
      <c r="J1083" s="118" t="s">
        <v>191</v>
      </c>
      <c r="K1083" s="117">
        <v>30</v>
      </c>
      <c r="L1083" s="118" t="s">
        <v>116</v>
      </c>
      <c r="M1083" s="118" t="s">
        <v>3046</v>
      </c>
      <c r="N1083" s="124">
        <v>2031</v>
      </c>
      <c r="O1083" s="140"/>
      <c r="P1083" s="129">
        <v>860011153</v>
      </c>
      <c r="Q1083" s="149" t="s">
        <v>522</v>
      </c>
      <c r="R1083" s="149" t="s">
        <v>174</v>
      </c>
      <c r="S1083" s="118"/>
      <c r="T1083" s="118"/>
      <c r="U1083" s="118"/>
      <c r="V1083" s="123"/>
      <c r="W1083" s="152">
        <v>356500</v>
      </c>
      <c r="X1083" s="127">
        <v>0</v>
      </c>
      <c r="Y1083" s="128">
        <v>0</v>
      </c>
      <c r="Z1083" s="126">
        <v>0</v>
      </c>
      <c r="AA1083" s="122">
        <v>356500</v>
      </c>
      <c r="AB1083" s="122">
        <v>356500</v>
      </c>
      <c r="AC1083" s="141"/>
      <c r="AD1083" s="141"/>
      <c r="AE1083" s="141"/>
      <c r="AF1083" s="118"/>
      <c r="AG1083" s="118"/>
      <c r="AH1083" s="118"/>
      <c r="AI1083" s="118"/>
      <c r="AJ1083" s="118"/>
      <c r="AK1083" s="141"/>
      <c r="AL1083" s="142"/>
      <c r="AM1083" s="118"/>
      <c r="AN1083" s="180">
        <v>1</v>
      </c>
    </row>
    <row r="1084" spans="1:40" x14ac:dyDescent="0.3">
      <c r="A1084" s="118" t="s">
        <v>3025</v>
      </c>
      <c r="B1084" s="117">
        <v>2023</v>
      </c>
      <c r="C1084" s="118"/>
      <c r="D1084" s="118"/>
      <c r="E1084" s="160" t="s">
        <v>38</v>
      </c>
      <c r="F1084" s="160" t="s">
        <v>38</v>
      </c>
      <c r="G1084" s="118"/>
      <c r="H1084" s="118" t="s">
        <v>2181</v>
      </c>
      <c r="I1084" s="143" t="s">
        <v>45</v>
      </c>
      <c r="J1084" s="118" t="s">
        <v>191</v>
      </c>
      <c r="K1084" s="117">
        <v>43</v>
      </c>
      <c r="L1084" s="118" t="s">
        <v>129</v>
      </c>
      <c r="M1084" s="118" t="s">
        <v>3047</v>
      </c>
      <c r="N1084" s="124">
        <v>2032</v>
      </c>
      <c r="O1084" s="140"/>
      <c r="P1084" s="129">
        <v>860011153</v>
      </c>
      <c r="Q1084" s="149" t="s">
        <v>522</v>
      </c>
      <c r="R1084" s="149" t="s">
        <v>174</v>
      </c>
      <c r="S1084" s="118"/>
      <c r="T1084" s="118"/>
      <c r="U1084" s="118"/>
      <c r="V1084" s="123"/>
      <c r="W1084" s="152">
        <v>1837400</v>
      </c>
      <c r="X1084" s="127">
        <v>0</v>
      </c>
      <c r="Y1084" s="128">
        <v>0</v>
      </c>
      <c r="Z1084" s="126">
        <v>0</v>
      </c>
      <c r="AA1084" s="122">
        <v>1837400</v>
      </c>
      <c r="AB1084" s="122">
        <v>1837400</v>
      </c>
      <c r="AC1084" s="141"/>
      <c r="AD1084" s="141"/>
      <c r="AE1084" s="141"/>
      <c r="AF1084" s="118"/>
      <c r="AG1084" s="118"/>
      <c r="AH1084" s="118"/>
      <c r="AI1084" s="118"/>
      <c r="AJ1084" s="118"/>
      <c r="AK1084" s="141"/>
      <c r="AL1084" s="142"/>
      <c r="AM1084" s="118"/>
      <c r="AN1084" s="180">
        <v>1</v>
      </c>
    </row>
    <row r="1085" spans="1:40" x14ac:dyDescent="0.3">
      <c r="A1085" s="118" t="s">
        <v>3025</v>
      </c>
      <c r="B1085" s="117">
        <v>2023</v>
      </c>
      <c r="C1085" s="118"/>
      <c r="D1085" s="118"/>
      <c r="E1085" s="160" t="s">
        <v>38</v>
      </c>
      <c r="F1085" s="160" t="s">
        <v>38</v>
      </c>
      <c r="G1085" s="118"/>
      <c r="H1085" s="118" t="s">
        <v>2181</v>
      </c>
      <c r="I1085" s="143" t="s">
        <v>45</v>
      </c>
      <c r="J1085" s="118" t="s">
        <v>191</v>
      </c>
      <c r="K1085" s="117">
        <v>43</v>
      </c>
      <c r="L1085" s="118" t="s">
        <v>129</v>
      </c>
      <c r="M1085" s="118" t="s">
        <v>3047</v>
      </c>
      <c r="N1085" s="124">
        <v>2032</v>
      </c>
      <c r="O1085" s="140"/>
      <c r="P1085" s="129">
        <v>860011153</v>
      </c>
      <c r="Q1085" s="149" t="s">
        <v>522</v>
      </c>
      <c r="R1085" s="149" t="s">
        <v>174</v>
      </c>
      <c r="S1085" s="118"/>
      <c r="T1085" s="118"/>
      <c r="U1085" s="118"/>
      <c r="V1085" s="123"/>
      <c r="W1085" s="152">
        <v>194900</v>
      </c>
      <c r="X1085" s="127">
        <v>0</v>
      </c>
      <c r="Y1085" s="128">
        <v>0</v>
      </c>
      <c r="Z1085" s="126">
        <v>0</v>
      </c>
      <c r="AA1085" s="122">
        <v>194900</v>
      </c>
      <c r="AB1085" s="122">
        <v>194900</v>
      </c>
      <c r="AC1085" s="141"/>
      <c r="AD1085" s="141"/>
      <c r="AE1085" s="141"/>
      <c r="AF1085" s="118"/>
      <c r="AG1085" s="118"/>
      <c r="AH1085" s="118"/>
      <c r="AI1085" s="118"/>
      <c r="AJ1085" s="118"/>
      <c r="AK1085" s="141"/>
      <c r="AL1085" s="142"/>
      <c r="AM1085" s="118"/>
      <c r="AN1085" s="180">
        <v>1</v>
      </c>
    </row>
    <row r="1086" spans="1:40" x14ac:dyDescent="0.3">
      <c r="A1086" s="118" t="s">
        <v>3031</v>
      </c>
      <c r="B1086" s="117">
        <v>2023</v>
      </c>
      <c r="C1086" s="118"/>
      <c r="D1086" s="118"/>
      <c r="E1086" s="160" t="s">
        <v>38</v>
      </c>
      <c r="F1086" s="160" t="s">
        <v>38</v>
      </c>
      <c r="G1086" s="118"/>
      <c r="H1086" s="118" t="s">
        <v>2110</v>
      </c>
      <c r="I1086" s="143" t="s">
        <v>45</v>
      </c>
      <c r="J1086" s="118" t="s">
        <v>191</v>
      </c>
      <c r="K1086" s="117">
        <v>45</v>
      </c>
      <c r="L1086" s="118" t="s">
        <v>3051</v>
      </c>
      <c r="M1086" s="118" t="s">
        <v>3047</v>
      </c>
      <c r="N1086" s="124">
        <v>1998</v>
      </c>
      <c r="O1086" s="140"/>
      <c r="P1086" s="129">
        <v>860011153</v>
      </c>
      <c r="Q1086" s="149" t="s">
        <v>522</v>
      </c>
      <c r="R1086" s="149" t="s">
        <v>174</v>
      </c>
      <c r="S1086" s="118"/>
      <c r="T1086" s="118"/>
      <c r="U1086" s="118"/>
      <c r="V1086" s="123"/>
      <c r="W1086" s="152">
        <v>389800</v>
      </c>
      <c r="X1086" s="127">
        <v>0</v>
      </c>
      <c r="Y1086" s="128">
        <v>0</v>
      </c>
      <c r="Z1086" s="126">
        <v>0</v>
      </c>
      <c r="AA1086" s="122">
        <v>389800</v>
      </c>
      <c r="AB1086" s="122">
        <v>389800</v>
      </c>
      <c r="AC1086" s="141"/>
      <c r="AD1086" s="141"/>
      <c r="AE1086" s="141"/>
      <c r="AF1086" s="118"/>
      <c r="AG1086" s="118"/>
      <c r="AH1086" s="118"/>
      <c r="AI1086" s="118"/>
      <c r="AJ1086" s="118"/>
      <c r="AK1086" s="141"/>
      <c r="AL1086" s="142"/>
      <c r="AM1086" s="118"/>
      <c r="AN1086" s="180">
        <v>1</v>
      </c>
    </row>
    <row r="1087" spans="1:40" x14ac:dyDescent="0.3">
      <c r="A1087" s="172" t="s">
        <v>3079</v>
      </c>
      <c r="B1087" s="117">
        <v>2023</v>
      </c>
      <c r="C1087" s="118"/>
      <c r="D1087" s="118"/>
      <c r="E1087" s="160" t="s">
        <v>38</v>
      </c>
      <c r="F1087" s="160" t="s">
        <v>38</v>
      </c>
      <c r="G1087" s="118"/>
      <c r="H1087" s="118" t="s">
        <v>3106</v>
      </c>
      <c r="I1087" s="118" t="s">
        <v>44</v>
      </c>
      <c r="J1087" s="118"/>
      <c r="K1087" s="118" t="s">
        <v>69</v>
      </c>
      <c r="L1087" s="118" t="s">
        <v>69</v>
      </c>
      <c r="M1087" s="118" t="s">
        <v>69</v>
      </c>
      <c r="N1087" s="118" t="s">
        <v>3146</v>
      </c>
      <c r="O1087" s="140"/>
      <c r="P1087" s="183">
        <v>860063875</v>
      </c>
      <c r="Q1087" s="118" t="s">
        <v>3176</v>
      </c>
      <c r="R1087" s="149" t="s">
        <v>174</v>
      </c>
      <c r="S1087" s="118"/>
      <c r="T1087" s="118"/>
      <c r="U1087" s="118"/>
      <c r="V1087" s="123"/>
      <c r="W1087" s="152">
        <v>152000000</v>
      </c>
      <c r="X1087" s="127">
        <v>0</v>
      </c>
      <c r="Y1087" s="128">
        <v>0</v>
      </c>
      <c r="Z1087" s="126">
        <v>0</v>
      </c>
      <c r="AA1087" s="122">
        <v>152000000</v>
      </c>
      <c r="AB1087" s="122">
        <v>150154740</v>
      </c>
      <c r="AC1087" s="141"/>
      <c r="AD1087" s="141"/>
      <c r="AE1087" s="141"/>
      <c r="AF1087" s="118"/>
      <c r="AG1087" s="118"/>
      <c r="AH1087" s="118"/>
      <c r="AI1087" s="118"/>
      <c r="AJ1087" s="118"/>
      <c r="AK1087" s="141"/>
      <c r="AL1087" s="142"/>
      <c r="AM1087" s="118"/>
      <c r="AN1087" s="180">
        <v>0.98786013157894736</v>
      </c>
    </row>
    <row r="1088" spans="1:40" x14ac:dyDescent="0.3">
      <c r="A1088" s="172" t="s">
        <v>3079</v>
      </c>
      <c r="B1088" s="117">
        <v>2023</v>
      </c>
      <c r="C1088" s="118"/>
      <c r="D1088" s="118"/>
      <c r="E1088" s="160" t="s">
        <v>38</v>
      </c>
      <c r="F1088" s="160" t="s">
        <v>38</v>
      </c>
      <c r="G1088" s="118"/>
      <c r="H1088" s="118" t="s">
        <v>3107</v>
      </c>
      <c r="I1088" s="118" t="s">
        <v>44</v>
      </c>
      <c r="J1088" s="118"/>
      <c r="K1088" s="118" t="s">
        <v>69</v>
      </c>
      <c r="L1088" s="118" t="s">
        <v>69</v>
      </c>
      <c r="M1088" s="118" t="s">
        <v>69</v>
      </c>
      <c r="N1088" s="118" t="s">
        <v>3147</v>
      </c>
      <c r="O1088" s="140"/>
      <c r="P1088" s="183">
        <v>860063875</v>
      </c>
      <c r="Q1088" s="118" t="s">
        <v>3176</v>
      </c>
      <c r="R1088" s="149" t="s">
        <v>174</v>
      </c>
      <c r="S1088" s="118"/>
      <c r="T1088" s="118"/>
      <c r="U1088" s="118"/>
      <c r="V1088" s="123"/>
      <c r="W1088" s="152">
        <v>6825840</v>
      </c>
      <c r="X1088" s="127">
        <v>0</v>
      </c>
      <c r="Y1088" s="128">
        <v>0</v>
      </c>
      <c r="Z1088" s="126">
        <v>0</v>
      </c>
      <c r="AA1088" s="122">
        <v>6825840</v>
      </c>
      <c r="AB1088" s="122">
        <v>6825840</v>
      </c>
      <c r="AC1088" s="141"/>
      <c r="AD1088" s="141"/>
      <c r="AE1088" s="141"/>
      <c r="AF1088" s="118"/>
      <c r="AG1088" s="118"/>
      <c r="AH1088" s="118"/>
      <c r="AI1088" s="118"/>
      <c r="AJ1088" s="118"/>
      <c r="AK1088" s="141"/>
      <c r="AL1088" s="142"/>
      <c r="AM1088" s="118"/>
      <c r="AN1088" s="180">
        <v>1</v>
      </c>
    </row>
    <row r="1089" spans="1:40" x14ac:dyDescent="0.3">
      <c r="A1089" s="172" t="s">
        <v>3080</v>
      </c>
      <c r="B1089" s="117">
        <v>2023</v>
      </c>
      <c r="C1089" s="118" t="s">
        <v>4070</v>
      </c>
      <c r="D1089" s="118" t="s">
        <v>4964</v>
      </c>
      <c r="E1089" s="160" t="s">
        <v>47</v>
      </c>
      <c r="F1089" s="160" t="s">
        <v>22</v>
      </c>
      <c r="G1089" s="118"/>
      <c r="H1089" s="118" t="s">
        <v>3108</v>
      </c>
      <c r="I1089" s="118" t="s">
        <v>44</v>
      </c>
      <c r="J1089" s="118"/>
      <c r="K1089" s="118" t="s">
        <v>69</v>
      </c>
      <c r="L1089" s="118" t="s">
        <v>69</v>
      </c>
      <c r="M1089" s="118" t="s">
        <v>69</v>
      </c>
      <c r="N1089" s="118" t="s">
        <v>3148</v>
      </c>
      <c r="O1089" s="181">
        <v>11</v>
      </c>
      <c r="P1089" s="183">
        <v>901581034</v>
      </c>
      <c r="Q1089" s="118" t="s">
        <v>3177</v>
      </c>
      <c r="R1089" s="149" t="s">
        <v>175</v>
      </c>
      <c r="S1089" s="118">
        <v>900954608</v>
      </c>
      <c r="T1089" s="118" t="s">
        <v>5019</v>
      </c>
      <c r="U1089" s="187">
        <v>0.5</v>
      </c>
      <c r="V1089" s="123"/>
      <c r="W1089" s="152">
        <v>210098786</v>
      </c>
      <c r="X1089" s="127">
        <v>0</v>
      </c>
      <c r="Y1089" s="128">
        <v>0</v>
      </c>
      <c r="Z1089" s="126">
        <v>0</v>
      </c>
      <c r="AA1089" s="122">
        <v>210098786</v>
      </c>
      <c r="AB1089" s="122">
        <v>210098784</v>
      </c>
      <c r="AC1089" s="178">
        <v>44650</v>
      </c>
      <c r="AD1089" s="178">
        <v>44652</v>
      </c>
      <c r="AE1089" s="178">
        <v>45003</v>
      </c>
      <c r="AF1089" s="123">
        <f>DAYS360(AC1089,AE1089)</f>
        <v>348</v>
      </c>
      <c r="AG1089" s="123">
        <v>1</v>
      </c>
      <c r="AH1089" s="123">
        <v>157</v>
      </c>
      <c r="AI1089" s="124"/>
      <c r="AJ1089" s="124"/>
      <c r="AK1089" s="178"/>
      <c r="AL1089" s="179"/>
      <c r="AM1089" s="118" t="s">
        <v>208</v>
      </c>
      <c r="AN1089" s="180">
        <v>0.99999999048066845</v>
      </c>
    </row>
    <row r="1090" spans="1:40" x14ac:dyDescent="0.3">
      <c r="A1090" s="172"/>
      <c r="B1090" s="117"/>
      <c r="C1090" s="118"/>
      <c r="D1090" s="118"/>
      <c r="E1090" s="160"/>
      <c r="F1090" s="160"/>
      <c r="G1090" s="118"/>
      <c r="H1090" s="118"/>
      <c r="I1090" s="118"/>
      <c r="J1090" s="118"/>
      <c r="K1090" s="118"/>
      <c r="L1090" s="118"/>
      <c r="M1090" s="118"/>
      <c r="N1090" s="118"/>
      <c r="O1090" s="181"/>
      <c r="P1090" s="183"/>
      <c r="Q1090" s="118"/>
      <c r="R1090" s="149"/>
      <c r="S1090" s="118">
        <v>800217949</v>
      </c>
      <c r="T1090" s="118" t="s">
        <v>5020</v>
      </c>
      <c r="U1090" s="187">
        <v>0.5</v>
      </c>
      <c r="V1090" s="123"/>
      <c r="W1090" s="152"/>
      <c r="X1090" s="127"/>
      <c r="Y1090" s="128"/>
      <c r="Z1090" s="126"/>
      <c r="AA1090" s="122"/>
      <c r="AB1090" s="122"/>
      <c r="AC1090" s="178"/>
      <c r="AD1090" s="178"/>
      <c r="AE1090" s="178"/>
      <c r="AF1090" s="123"/>
      <c r="AG1090" s="123"/>
      <c r="AH1090" s="123"/>
      <c r="AI1090" s="124"/>
      <c r="AJ1090" s="124"/>
      <c r="AK1090" s="178"/>
      <c r="AL1090" s="179"/>
      <c r="AM1090" s="118"/>
      <c r="AN1090" s="180"/>
    </row>
    <row r="1091" spans="1:40" x14ac:dyDescent="0.3">
      <c r="A1091" s="118" t="s">
        <v>3079</v>
      </c>
      <c r="B1091" s="117">
        <v>2023</v>
      </c>
      <c r="C1091" s="118"/>
      <c r="D1091" s="118"/>
      <c r="E1091" s="160" t="s">
        <v>38</v>
      </c>
      <c r="F1091" s="160" t="s">
        <v>38</v>
      </c>
      <c r="G1091" s="118"/>
      <c r="H1091" s="118" t="s">
        <v>3109</v>
      </c>
      <c r="I1091" s="118" t="s">
        <v>44</v>
      </c>
      <c r="J1091" s="118"/>
      <c r="K1091" s="118" t="s">
        <v>69</v>
      </c>
      <c r="L1091" s="118" t="s">
        <v>69</v>
      </c>
      <c r="M1091" s="118" t="s">
        <v>69</v>
      </c>
      <c r="N1091" s="118" t="s">
        <v>3149</v>
      </c>
      <c r="O1091" s="140"/>
      <c r="P1091" s="183">
        <v>79240344</v>
      </c>
      <c r="Q1091" s="118" t="s">
        <v>3178</v>
      </c>
      <c r="R1091" s="149" t="s">
        <v>173</v>
      </c>
      <c r="S1091" s="118"/>
      <c r="T1091" s="118"/>
      <c r="U1091" s="118"/>
      <c r="V1091" s="123"/>
      <c r="W1091" s="152">
        <v>102410836</v>
      </c>
      <c r="X1091" s="127">
        <v>0</v>
      </c>
      <c r="Y1091" s="128">
        <v>0</v>
      </c>
      <c r="Z1091" s="126">
        <v>0</v>
      </c>
      <c r="AA1091" s="122">
        <v>102410836</v>
      </c>
      <c r="AB1091" s="122">
        <v>102410836</v>
      </c>
      <c r="AC1091" s="141"/>
      <c r="AD1091" s="141"/>
      <c r="AE1091" s="141"/>
      <c r="AF1091" s="118"/>
      <c r="AG1091" s="118"/>
      <c r="AH1091" s="118"/>
      <c r="AI1091" s="118"/>
      <c r="AJ1091" s="118"/>
      <c r="AK1091" s="141"/>
      <c r="AL1091" s="142"/>
      <c r="AM1091" s="118"/>
      <c r="AN1091" s="180">
        <v>1</v>
      </c>
    </row>
    <row r="1092" spans="1:40" x14ac:dyDescent="0.3">
      <c r="A1092" s="118" t="s">
        <v>3079</v>
      </c>
      <c r="B1092" s="117">
        <v>2023</v>
      </c>
      <c r="C1092" s="118"/>
      <c r="D1092" s="118"/>
      <c r="E1092" s="160" t="s">
        <v>38</v>
      </c>
      <c r="F1092" s="160" t="s">
        <v>38</v>
      </c>
      <c r="G1092" s="118"/>
      <c r="H1092" s="118" t="s">
        <v>3109</v>
      </c>
      <c r="I1092" s="118" t="s">
        <v>44</v>
      </c>
      <c r="J1092" s="118"/>
      <c r="K1092" s="118" t="s">
        <v>69</v>
      </c>
      <c r="L1092" s="118" t="s">
        <v>69</v>
      </c>
      <c r="M1092" s="118" t="s">
        <v>69</v>
      </c>
      <c r="N1092" s="118" t="s">
        <v>3149</v>
      </c>
      <c r="O1092" s="140"/>
      <c r="P1092" s="183">
        <v>1019110866</v>
      </c>
      <c r="Q1092" s="118" t="s">
        <v>3179</v>
      </c>
      <c r="R1092" s="149" t="s">
        <v>173</v>
      </c>
      <c r="S1092" s="118"/>
      <c r="T1092" s="118"/>
      <c r="U1092" s="118"/>
      <c r="V1092" s="123"/>
      <c r="W1092" s="152">
        <v>102410836</v>
      </c>
      <c r="X1092" s="127">
        <v>0</v>
      </c>
      <c r="Y1092" s="128">
        <v>0</v>
      </c>
      <c r="Z1092" s="126">
        <v>0</v>
      </c>
      <c r="AA1092" s="122">
        <v>102410836</v>
      </c>
      <c r="AB1092" s="122">
        <v>102410836</v>
      </c>
      <c r="AC1092" s="141"/>
      <c r="AD1092" s="141"/>
      <c r="AE1092" s="141"/>
      <c r="AF1092" s="118"/>
      <c r="AG1092" s="118"/>
      <c r="AH1092" s="118"/>
      <c r="AI1092" s="118"/>
      <c r="AJ1092" s="118"/>
      <c r="AK1092" s="141"/>
      <c r="AL1092" s="142"/>
      <c r="AM1092" s="118"/>
      <c r="AN1092" s="180">
        <v>1</v>
      </c>
    </row>
    <row r="1093" spans="1:40" x14ac:dyDescent="0.3">
      <c r="A1093" s="172" t="s">
        <v>3079</v>
      </c>
      <c r="B1093" s="117">
        <v>2023</v>
      </c>
      <c r="C1093" s="118"/>
      <c r="D1093" s="118"/>
      <c r="E1093" s="160" t="s">
        <v>38</v>
      </c>
      <c r="F1093" s="160" t="s">
        <v>38</v>
      </c>
      <c r="G1093" s="118"/>
      <c r="H1093" s="118" t="s">
        <v>3109</v>
      </c>
      <c r="I1093" s="118" t="s">
        <v>44</v>
      </c>
      <c r="J1093" s="118"/>
      <c r="K1093" s="118" t="s">
        <v>69</v>
      </c>
      <c r="L1093" s="118" t="s">
        <v>69</v>
      </c>
      <c r="M1093" s="118" t="s">
        <v>69</v>
      </c>
      <c r="N1093" s="118" t="s">
        <v>3149</v>
      </c>
      <c r="O1093" s="140"/>
      <c r="P1093" s="183">
        <v>19389898</v>
      </c>
      <c r="Q1093" s="118" t="s">
        <v>3180</v>
      </c>
      <c r="R1093" s="149" t="s">
        <v>173</v>
      </c>
      <c r="S1093" s="118"/>
      <c r="T1093" s="118"/>
      <c r="U1093" s="118"/>
      <c r="V1093" s="123"/>
      <c r="W1093" s="152">
        <v>102410836</v>
      </c>
      <c r="X1093" s="127">
        <v>0</v>
      </c>
      <c r="Y1093" s="128">
        <v>0</v>
      </c>
      <c r="Z1093" s="126">
        <v>0</v>
      </c>
      <c r="AA1093" s="122">
        <v>102410836</v>
      </c>
      <c r="AB1093" s="122">
        <v>102410836</v>
      </c>
      <c r="AC1093" s="141"/>
      <c r="AD1093" s="141"/>
      <c r="AE1093" s="141"/>
      <c r="AF1093" s="118"/>
      <c r="AG1093" s="118"/>
      <c r="AH1093" s="118"/>
      <c r="AI1093" s="118"/>
      <c r="AJ1093" s="118"/>
      <c r="AK1093" s="141"/>
      <c r="AL1093" s="142"/>
      <c r="AM1093" s="118"/>
      <c r="AN1093" s="180">
        <v>1</v>
      </c>
    </row>
    <row r="1094" spans="1:40" x14ac:dyDescent="0.3">
      <c r="A1094" s="172" t="s">
        <v>3079</v>
      </c>
      <c r="B1094" s="117">
        <v>2023</v>
      </c>
      <c r="C1094" s="118"/>
      <c r="D1094" s="118"/>
      <c r="E1094" s="160" t="s">
        <v>38</v>
      </c>
      <c r="F1094" s="160" t="s">
        <v>38</v>
      </c>
      <c r="G1094" s="118"/>
      <c r="H1094" s="118" t="s">
        <v>3109</v>
      </c>
      <c r="I1094" s="118" t="s">
        <v>44</v>
      </c>
      <c r="J1094" s="118"/>
      <c r="K1094" s="118" t="s">
        <v>69</v>
      </c>
      <c r="L1094" s="118" t="s">
        <v>69</v>
      </c>
      <c r="M1094" s="118" t="s">
        <v>69</v>
      </c>
      <c r="N1094" s="118" t="s">
        <v>3149</v>
      </c>
      <c r="O1094" s="140"/>
      <c r="P1094" s="183">
        <v>80198706</v>
      </c>
      <c r="Q1094" s="118" t="s">
        <v>3181</v>
      </c>
      <c r="R1094" s="149" t="s">
        <v>173</v>
      </c>
      <c r="S1094" s="118"/>
      <c r="T1094" s="118"/>
      <c r="U1094" s="118"/>
      <c r="V1094" s="123"/>
      <c r="W1094" s="152">
        <v>102410836</v>
      </c>
      <c r="X1094" s="127">
        <v>0</v>
      </c>
      <c r="Y1094" s="128">
        <v>0</v>
      </c>
      <c r="Z1094" s="126">
        <v>0</v>
      </c>
      <c r="AA1094" s="122">
        <v>102410836</v>
      </c>
      <c r="AB1094" s="122">
        <v>102410836</v>
      </c>
      <c r="AC1094" s="141"/>
      <c r="AD1094" s="141"/>
      <c r="AE1094" s="141"/>
      <c r="AF1094" s="118"/>
      <c r="AG1094" s="118"/>
      <c r="AH1094" s="118"/>
      <c r="AI1094" s="118"/>
      <c r="AJ1094" s="118"/>
      <c r="AK1094" s="141"/>
      <c r="AL1094" s="142"/>
      <c r="AM1094" s="118"/>
      <c r="AN1094" s="180">
        <v>1</v>
      </c>
    </row>
    <row r="1095" spans="1:40" x14ac:dyDescent="0.3">
      <c r="A1095" s="172" t="s">
        <v>3079</v>
      </c>
      <c r="B1095" s="117">
        <v>2023</v>
      </c>
      <c r="C1095" s="118"/>
      <c r="D1095" s="118"/>
      <c r="E1095" s="160" t="s">
        <v>38</v>
      </c>
      <c r="F1095" s="160" t="s">
        <v>38</v>
      </c>
      <c r="G1095" s="118"/>
      <c r="H1095" s="118" t="s">
        <v>3109</v>
      </c>
      <c r="I1095" s="118" t="s">
        <v>44</v>
      </c>
      <c r="J1095" s="118"/>
      <c r="K1095" s="118" t="s">
        <v>69</v>
      </c>
      <c r="L1095" s="118" t="s">
        <v>69</v>
      </c>
      <c r="M1095" s="118" t="s">
        <v>69</v>
      </c>
      <c r="N1095" s="118" t="s">
        <v>3149</v>
      </c>
      <c r="O1095" s="140"/>
      <c r="P1095" s="183">
        <v>18511042</v>
      </c>
      <c r="Q1095" s="118" t="s">
        <v>3182</v>
      </c>
      <c r="R1095" s="149" t="s">
        <v>173</v>
      </c>
      <c r="S1095" s="118"/>
      <c r="T1095" s="118"/>
      <c r="U1095" s="118"/>
      <c r="V1095" s="123"/>
      <c r="W1095" s="152">
        <v>102410836</v>
      </c>
      <c r="X1095" s="127">
        <v>0</v>
      </c>
      <c r="Y1095" s="128">
        <v>0</v>
      </c>
      <c r="Z1095" s="126">
        <v>0</v>
      </c>
      <c r="AA1095" s="122">
        <v>102410836</v>
      </c>
      <c r="AB1095" s="122">
        <v>102410836</v>
      </c>
      <c r="AC1095" s="141"/>
      <c r="AD1095" s="141"/>
      <c r="AE1095" s="141"/>
      <c r="AF1095" s="118"/>
      <c r="AG1095" s="118"/>
      <c r="AH1095" s="118"/>
      <c r="AI1095" s="118"/>
      <c r="AJ1095" s="118"/>
      <c r="AK1095" s="141"/>
      <c r="AL1095" s="142"/>
      <c r="AM1095" s="118"/>
      <c r="AN1095" s="180">
        <v>1</v>
      </c>
    </row>
    <row r="1096" spans="1:40" x14ac:dyDescent="0.3">
      <c r="A1096" s="172" t="s">
        <v>3079</v>
      </c>
      <c r="B1096" s="117">
        <v>2023</v>
      </c>
      <c r="C1096" s="118"/>
      <c r="D1096" s="118"/>
      <c r="E1096" s="160" t="s">
        <v>38</v>
      </c>
      <c r="F1096" s="160" t="s">
        <v>38</v>
      </c>
      <c r="G1096" s="118"/>
      <c r="H1096" s="118" t="s">
        <v>3109</v>
      </c>
      <c r="I1096" s="118" t="s">
        <v>44</v>
      </c>
      <c r="J1096" s="118"/>
      <c r="K1096" s="118" t="s">
        <v>69</v>
      </c>
      <c r="L1096" s="118" t="s">
        <v>69</v>
      </c>
      <c r="M1096" s="118" t="s">
        <v>69</v>
      </c>
      <c r="N1096" s="118" t="s">
        <v>3149</v>
      </c>
      <c r="O1096" s="140"/>
      <c r="P1096" s="183">
        <v>24720352</v>
      </c>
      <c r="Q1096" s="118" t="s">
        <v>3183</v>
      </c>
      <c r="R1096" s="149" t="s">
        <v>173</v>
      </c>
      <c r="S1096" s="118"/>
      <c r="T1096" s="118"/>
      <c r="U1096" s="118"/>
      <c r="V1096" s="123"/>
      <c r="W1096" s="152">
        <v>102410836</v>
      </c>
      <c r="X1096" s="127">
        <v>0</v>
      </c>
      <c r="Y1096" s="128">
        <v>0</v>
      </c>
      <c r="Z1096" s="126">
        <v>0</v>
      </c>
      <c r="AA1096" s="122">
        <v>102410836</v>
      </c>
      <c r="AB1096" s="122">
        <v>102410836</v>
      </c>
      <c r="AC1096" s="141"/>
      <c r="AD1096" s="141"/>
      <c r="AE1096" s="141"/>
      <c r="AF1096" s="118"/>
      <c r="AG1096" s="118"/>
      <c r="AH1096" s="118"/>
      <c r="AI1096" s="118"/>
      <c r="AJ1096" s="118"/>
      <c r="AK1096" s="141"/>
      <c r="AL1096" s="142"/>
      <c r="AM1096" s="118"/>
      <c r="AN1096" s="180">
        <v>1</v>
      </c>
    </row>
    <row r="1097" spans="1:40" x14ac:dyDescent="0.3">
      <c r="A1097" s="172" t="s">
        <v>3079</v>
      </c>
      <c r="B1097" s="117">
        <v>2023</v>
      </c>
      <c r="C1097" s="118"/>
      <c r="D1097" s="118"/>
      <c r="E1097" s="160" t="s">
        <v>38</v>
      </c>
      <c r="F1097" s="160" t="s">
        <v>38</v>
      </c>
      <c r="G1097" s="118"/>
      <c r="H1097" s="118" t="s">
        <v>3109</v>
      </c>
      <c r="I1097" s="118" t="s">
        <v>44</v>
      </c>
      <c r="J1097" s="118"/>
      <c r="K1097" s="118" t="s">
        <v>69</v>
      </c>
      <c r="L1097" s="118" t="s">
        <v>69</v>
      </c>
      <c r="M1097" s="118" t="s">
        <v>69</v>
      </c>
      <c r="N1097" s="118" t="s">
        <v>3149</v>
      </c>
      <c r="O1097" s="140"/>
      <c r="P1097" s="183">
        <v>79102557</v>
      </c>
      <c r="Q1097" s="118" t="s">
        <v>3184</v>
      </c>
      <c r="R1097" s="149" t="s">
        <v>173</v>
      </c>
      <c r="S1097" s="118"/>
      <c r="T1097" s="118"/>
      <c r="U1097" s="118"/>
      <c r="V1097" s="123"/>
      <c r="W1097" s="152">
        <v>102410836</v>
      </c>
      <c r="X1097" s="127">
        <v>0</v>
      </c>
      <c r="Y1097" s="128">
        <v>0</v>
      </c>
      <c r="Z1097" s="126">
        <v>0</v>
      </c>
      <c r="AA1097" s="122">
        <v>102410836</v>
      </c>
      <c r="AB1097" s="122">
        <v>102410836</v>
      </c>
      <c r="AC1097" s="141"/>
      <c r="AD1097" s="141"/>
      <c r="AE1097" s="141"/>
      <c r="AF1097" s="118"/>
      <c r="AG1097" s="118"/>
      <c r="AH1097" s="118"/>
      <c r="AI1097" s="118"/>
      <c r="AJ1097" s="118"/>
      <c r="AK1097" s="141"/>
      <c r="AL1097" s="142"/>
      <c r="AM1097" s="118"/>
      <c r="AN1097" s="180">
        <v>1</v>
      </c>
    </row>
    <row r="1098" spans="1:40" x14ac:dyDescent="0.3">
      <c r="A1098" s="172" t="s">
        <v>3079</v>
      </c>
      <c r="B1098" s="117">
        <v>2023</v>
      </c>
      <c r="C1098" s="118"/>
      <c r="D1098" s="118"/>
      <c r="E1098" s="160" t="s">
        <v>38</v>
      </c>
      <c r="F1098" s="160" t="s">
        <v>38</v>
      </c>
      <c r="G1098" s="118"/>
      <c r="H1098" s="118" t="s">
        <v>3109</v>
      </c>
      <c r="I1098" s="118" t="s">
        <v>44</v>
      </c>
      <c r="J1098" s="118"/>
      <c r="K1098" s="118" t="s">
        <v>69</v>
      </c>
      <c r="L1098" s="118" t="s">
        <v>69</v>
      </c>
      <c r="M1098" s="118" t="s">
        <v>69</v>
      </c>
      <c r="N1098" s="118" t="s">
        <v>3149</v>
      </c>
      <c r="O1098" s="140"/>
      <c r="P1098" s="183">
        <v>79235923</v>
      </c>
      <c r="Q1098" s="118" t="s">
        <v>3185</v>
      </c>
      <c r="R1098" s="149" t="s">
        <v>173</v>
      </c>
      <c r="S1098" s="118"/>
      <c r="T1098" s="118"/>
      <c r="U1098" s="118"/>
      <c r="V1098" s="123"/>
      <c r="W1098" s="152">
        <v>102410836</v>
      </c>
      <c r="X1098" s="127">
        <v>0</v>
      </c>
      <c r="Y1098" s="128">
        <v>0</v>
      </c>
      <c r="Z1098" s="126">
        <v>0</v>
      </c>
      <c r="AA1098" s="122">
        <v>102410836</v>
      </c>
      <c r="AB1098" s="122">
        <v>102410836</v>
      </c>
      <c r="AC1098" s="141"/>
      <c r="AD1098" s="141"/>
      <c r="AE1098" s="141"/>
      <c r="AF1098" s="118"/>
      <c r="AG1098" s="118"/>
      <c r="AH1098" s="118"/>
      <c r="AI1098" s="118"/>
      <c r="AJ1098" s="118"/>
      <c r="AK1098" s="141"/>
      <c r="AL1098" s="142"/>
      <c r="AM1098" s="118"/>
      <c r="AN1098" s="180">
        <v>1</v>
      </c>
    </row>
    <row r="1099" spans="1:40" x14ac:dyDescent="0.3">
      <c r="A1099" s="172" t="s">
        <v>3079</v>
      </c>
      <c r="B1099" s="117">
        <v>2023</v>
      </c>
      <c r="C1099" s="118"/>
      <c r="D1099" s="118"/>
      <c r="E1099" s="160" t="s">
        <v>38</v>
      </c>
      <c r="F1099" s="160" t="s">
        <v>38</v>
      </c>
      <c r="G1099" s="118"/>
      <c r="H1099" s="118" t="s">
        <v>3109</v>
      </c>
      <c r="I1099" s="118" t="s">
        <v>44</v>
      </c>
      <c r="J1099" s="118"/>
      <c r="K1099" s="118" t="s">
        <v>69</v>
      </c>
      <c r="L1099" s="118" t="s">
        <v>69</v>
      </c>
      <c r="M1099" s="118" t="s">
        <v>69</v>
      </c>
      <c r="N1099" s="118" t="s">
        <v>3149</v>
      </c>
      <c r="O1099" s="140"/>
      <c r="P1099" s="183">
        <v>52589475</v>
      </c>
      <c r="Q1099" s="118" t="s">
        <v>3186</v>
      </c>
      <c r="R1099" s="149" t="s">
        <v>173</v>
      </c>
      <c r="S1099" s="118"/>
      <c r="T1099" s="118"/>
      <c r="U1099" s="118"/>
      <c r="V1099" s="123"/>
      <c r="W1099" s="152">
        <v>102410836</v>
      </c>
      <c r="X1099" s="127">
        <v>0</v>
      </c>
      <c r="Y1099" s="128">
        <v>0</v>
      </c>
      <c r="Z1099" s="126">
        <v>0</v>
      </c>
      <c r="AA1099" s="122">
        <v>102410836</v>
      </c>
      <c r="AB1099" s="122">
        <v>102410836</v>
      </c>
      <c r="AC1099" s="141"/>
      <c r="AD1099" s="141"/>
      <c r="AE1099" s="141"/>
      <c r="AF1099" s="118"/>
      <c r="AG1099" s="118"/>
      <c r="AH1099" s="118"/>
      <c r="AI1099" s="118"/>
      <c r="AJ1099" s="118"/>
      <c r="AK1099" s="141"/>
      <c r="AL1099" s="142"/>
      <c r="AM1099" s="118"/>
      <c r="AN1099" s="180">
        <v>1</v>
      </c>
    </row>
    <row r="1100" spans="1:40" x14ac:dyDescent="0.3">
      <c r="A1100" s="172" t="s">
        <v>3079</v>
      </c>
      <c r="B1100" s="117">
        <v>2023</v>
      </c>
      <c r="C1100" s="118"/>
      <c r="D1100" s="118"/>
      <c r="E1100" s="160" t="s">
        <v>38</v>
      </c>
      <c r="F1100" s="160" t="s">
        <v>38</v>
      </c>
      <c r="G1100" s="118"/>
      <c r="H1100" s="118" t="s">
        <v>3109</v>
      </c>
      <c r="I1100" s="118" t="s">
        <v>44</v>
      </c>
      <c r="J1100" s="118"/>
      <c r="K1100" s="118" t="s">
        <v>69</v>
      </c>
      <c r="L1100" s="118" t="s">
        <v>69</v>
      </c>
      <c r="M1100" s="118" t="s">
        <v>69</v>
      </c>
      <c r="N1100" s="118" t="s">
        <v>3149</v>
      </c>
      <c r="O1100" s="140"/>
      <c r="P1100" s="183">
        <v>79916251</v>
      </c>
      <c r="Q1100" s="118" t="s">
        <v>3187</v>
      </c>
      <c r="R1100" s="149" t="s">
        <v>173</v>
      </c>
      <c r="S1100" s="118"/>
      <c r="T1100" s="118"/>
      <c r="U1100" s="118"/>
      <c r="V1100" s="123"/>
      <c r="W1100" s="152">
        <v>102410836</v>
      </c>
      <c r="X1100" s="127">
        <v>0</v>
      </c>
      <c r="Y1100" s="128">
        <v>0</v>
      </c>
      <c r="Z1100" s="126">
        <v>0</v>
      </c>
      <c r="AA1100" s="122">
        <v>102410836</v>
      </c>
      <c r="AB1100" s="122">
        <v>102410836</v>
      </c>
      <c r="AC1100" s="141"/>
      <c r="AD1100" s="141"/>
      <c r="AE1100" s="141"/>
      <c r="AF1100" s="118"/>
      <c r="AG1100" s="118"/>
      <c r="AH1100" s="118"/>
      <c r="AI1100" s="118"/>
      <c r="AJ1100" s="118"/>
      <c r="AK1100" s="141"/>
      <c r="AL1100" s="142"/>
      <c r="AM1100" s="118"/>
      <c r="AN1100" s="180">
        <v>1</v>
      </c>
    </row>
    <row r="1101" spans="1:40" x14ac:dyDescent="0.3">
      <c r="A1101" s="172" t="s">
        <v>3079</v>
      </c>
      <c r="B1101" s="117">
        <v>2023</v>
      </c>
      <c r="C1101" s="118"/>
      <c r="D1101" s="118"/>
      <c r="E1101" s="160" t="s">
        <v>38</v>
      </c>
      <c r="F1101" s="160" t="s">
        <v>38</v>
      </c>
      <c r="G1101" s="118"/>
      <c r="H1101" s="118" t="s">
        <v>3109</v>
      </c>
      <c r="I1101" s="118" t="s">
        <v>44</v>
      </c>
      <c r="J1101" s="118"/>
      <c r="K1101" s="118" t="s">
        <v>69</v>
      </c>
      <c r="L1101" s="118" t="s">
        <v>69</v>
      </c>
      <c r="M1101" s="118" t="s">
        <v>69</v>
      </c>
      <c r="N1101" s="118" t="s">
        <v>3149</v>
      </c>
      <c r="O1101" s="140"/>
      <c r="P1101" s="183">
        <v>1019020101</v>
      </c>
      <c r="Q1101" s="118" t="s">
        <v>3188</v>
      </c>
      <c r="R1101" s="149" t="s">
        <v>173</v>
      </c>
      <c r="S1101" s="118"/>
      <c r="T1101" s="118"/>
      <c r="U1101" s="118"/>
      <c r="V1101" s="123"/>
      <c r="W1101" s="152">
        <v>102410836</v>
      </c>
      <c r="X1101" s="127">
        <v>0</v>
      </c>
      <c r="Y1101" s="128">
        <v>0</v>
      </c>
      <c r="Z1101" s="126">
        <v>0</v>
      </c>
      <c r="AA1101" s="122">
        <v>102410836</v>
      </c>
      <c r="AB1101" s="122">
        <v>102410836</v>
      </c>
      <c r="AC1101" s="141"/>
      <c r="AD1101" s="141"/>
      <c r="AE1101" s="141"/>
      <c r="AF1101" s="118"/>
      <c r="AG1101" s="118"/>
      <c r="AH1101" s="118"/>
      <c r="AI1101" s="118"/>
      <c r="AJ1101" s="118"/>
      <c r="AK1101" s="141"/>
      <c r="AL1101" s="142"/>
      <c r="AM1101" s="118"/>
      <c r="AN1101" s="180">
        <v>1</v>
      </c>
    </row>
    <row r="1102" spans="1:40" x14ac:dyDescent="0.3">
      <c r="A1102" s="172" t="s">
        <v>3079</v>
      </c>
      <c r="B1102" s="117">
        <v>2023</v>
      </c>
      <c r="C1102" s="118"/>
      <c r="D1102" s="118"/>
      <c r="E1102" s="160" t="s">
        <v>38</v>
      </c>
      <c r="F1102" s="160" t="s">
        <v>38</v>
      </c>
      <c r="G1102" s="118"/>
      <c r="H1102" s="118" t="s">
        <v>3110</v>
      </c>
      <c r="I1102" s="118" t="s">
        <v>44</v>
      </c>
      <c r="J1102" s="118"/>
      <c r="K1102" s="118" t="s">
        <v>69</v>
      </c>
      <c r="L1102" s="118" t="s">
        <v>69</v>
      </c>
      <c r="M1102" s="118" t="s">
        <v>69</v>
      </c>
      <c r="N1102" s="118" t="s">
        <v>3150</v>
      </c>
      <c r="O1102" s="140"/>
      <c r="P1102" s="183">
        <v>800251440</v>
      </c>
      <c r="Q1102" s="118" t="s">
        <v>3189</v>
      </c>
      <c r="R1102" s="149" t="s">
        <v>173</v>
      </c>
      <c r="S1102" s="118"/>
      <c r="T1102" s="118"/>
      <c r="U1102" s="118"/>
      <c r="V1102" s="123"/>
      <c r="W1102" s="152">
        <v>54181818</v>
      </c>
      <c r="X1102" s="127">
        <v>0</v>
      </c>
      <c r="Y1102" s="128">
        <v>0</v>
      </c>
      <c r="Z1102" s="126">
        <v>0</v>
      </c>
      <c r="AA1102" s="122">
        <v>54181818</v>
      </c>
      <c r="AB1102" s="122">
        <v>51207200</v>
      </c>
      <c r="AC1102" s="141"/>
      <c r="AD1102" s="141"/>
      <c r="AE1102" s="141"/>
      <c r="AF1102" s="118"/>
      <c r="AG1102" s="118"/>
      <c r="AH1102" s="118"/>
      <c r="AI1102" s="118"/>
      <c r="AJ1102" s="118"/>
      <c r="AK1102" s="141"/>
      <c r="AL1102" s="142"/>
      <c r="AM1102" s="118"/>
      <c r="AN1102" s="180">
        <v>0.94509933203053464</v>
      </c>
    </row>
    <row r="1103" spans="1:40" x14ac:dyDescent="0.3">
      <c r="A1103" s="172" t="s">
        <v>3079</v>
      </c>
      <c r="B1103" s="117">
        <v>2023</v>
      </c>
      <c r="C1103" s="118"/>
      <c r="D1103" s="118"/>
      <c r="E1103" s="160" t="s">
        <v>38</v>
      </c>
      <c r="F1103" s="160" t="s">
        <v>38</v>
      </c>
      <c r="G1103" s="118"/>
      <c r="H1103" s="118" t="s">
        <v>3111</v>
      </c>
      <c r="I1103" s="118" t="s">
        <v>44</v>
      </c>
      <c r="J1103" s="118"/>
      <c r="K1103" s="118" t="s">
        <v>69</v>
      </c>
      <c r="L1103" s="118" t="s">
        <v>69</v>
      </c>
      <c r="M1103" s="118" t="s">
        <v>69</v>
      </c>
      <c r="N1103" s="118" t="s">
        <v>3150</v>
      </c>
      <c r="O1103" s="140"/>
      <c r="P1103" s="183">
        <v>860066942</v>
      </c>
      <c r="Q1103" s="118" t="s">
        <v>520</v>
      </c>
      <c r="R1103" s="149" t="s">
        <v>173</v>
      </c>
      <c r="S1103" s="118"/>
      <c r="T1103" s="118"/>
      <c r="U1103" s="118"/>
      <c r="V1103" s="123"/>
      <c r="W1103" s="152">
        <v>40636364</v>
      </c>
      <c r="X1103" s="127">
        <v>0</v>
      </c>
      <c r="Y1103" s="128">
        <v>0</v>
      </c>
      <c r="Z1103" s="126">
        <v>0</v>
      </c>
      <c r="AA1103" s="122">
        <v>40636364</v>
      </c>
      <c r="AB1103" s="122">
        <v>38405400</v>
      </c>
      <c r="AC1103" s="141"/>
      <c r="AD1103" s="141"/>
      <c r="AE1103" s="141"/>
      <c r="AF1103" s="118"/>
      <c r="AG1103" s="118"/>
      <c r="AH1103" s="118"/>
      <c r="AI1103" s="118"/>
      <c r="AJ1103" s="118"/>
      <c r="AK1103" s="141"/>
      <c r="AL1103" s="142"/>
      <c r="AM1103" s="118"/>
      <c r="AN1103" s="180">
        <v>0.94509932040179578</v>
      </c>
    </row>
    <row r="1104" spans="1:40" x14ac:dyDescent="0.3">
      <c r="A1104" s="172" t="s">
        <v>3079</v>
      </c>
      <c r="B1104" s="117">
        <v>2023</v>
      </c>
      <c r="C1104" s="118"/>
      <c r="D1104" s="118"/>
      <c r="E1104" s="160" t="s">
        <v>38</v>
      </c>
      <c r="F1104" s="160" t="s">
        <v>38</v>
      </c>
      <c r="G1104" s="118"/>
      <c r="H1104" s="118" t="s">
        <v>3112</v>
      </c>
      <c r="I1104" s="118" t="s">
        <v>44</v>
      </c>
      <c r="J1104" s="118"/>
      <c r="K1104" s="118" t="s">
        <v>69</v>
      </c>
      <c r="L1104" s="118" t="s">
        <v>69</v>
      </c>
      <c r="M1104" s="118" t="s">
        <v>69</v>
      </c>
      <c r="N1104" s="118" t="s">
        <v>3150</v>
      </c>
      <c r="O1104" s="140"/>
      <c r="P1104" s="183">
        <v>830003564</v>
      </c>
      <c r="Q1104" s="118" t="s">
        <v>3190</v>
      </c>
      <c r="R1104" s="149" t="s">
        <v>173</v>
      </c>
      <c r="S1104" s="118"/>
      <c r="T1104" s="118"/>
      <c r="U1104" s="118"/>
      <c r="V1104" s="123"/>
      <c r="W1104" s="152">
        <v>27090909</v>
      </c>
      <c r="X1104" s="127">
        <v>0</v>
      </c>
      <c r="Y1104" s="128">
        <v>0</v>
      </c>
      <c r="Z1104" s="126">
        <v>0</v>
      </c>
      <c r="AA1104" s="122">
        <v>27090909</v>
      </c>
      <c r="AB1104" s="122">
        <v>25603600</v>
      </c>
      <c r="AC1104" s="141"/>
      <c r="AD1104" s="141"/>
      <c r="AE1104" s="141"/>
      <c r="AF1104" s="118"/>
      <c r="AG1104" s="118"/>
      <c r="AH1104" s="118"/>
      <c r="AI1104" s="118"/>
      <c r="AJ1104" s="118"/>
      <c r="AK1104" s="141"/>
      <c r="AL1104" s="142"/>
      <c r="AM1104" s="118"/>
      <c r="AN1104" s="180">
        <v>0.94509933203053464</v>
      </c>
    </row>
    <row r="1105" spans="1:40" x14ac:dyDescent="0.3">
      <c r="A1105" s="172" t="s">
        <v>3079</v>
      </c>
      <c r="B1105" s="117">
        <v>2023</v>
      </c>
      <c r="C1105" s="118"/>
      <c r="D1105" s="118"/>
      <c r="E1105" s="160" t="s">
        <v>38</v>
      </c>
      <c r="F1105" s="160" t="s">
        <v>38</v>
      </c>
      <c r="G1105" s="118"/>
      <c r="H1105" s="118" t="s">
        <v>3113</v>
      </c>
      <c r="I1105" s="118" t="s">
        <v>44</v>
      </c>
      <c r="J1105" s="118"/>
      <c r="K1105" s="118" t="s">
        <v>69</v>
      </c>
      <c r="L1105" s="118" t="s">
        <v>69</v>
      </c>
      <c r="M1105" s="118" t="s">
        <v>69</v>
      </c>
      <c r="N1105" s="118" t="s">
        <v>3150</v>
      </c>
      <c r="O1105" s="140"/>
      <c r="P1105" s="183">
        <v>900156264</v>
      </c>
      <c r="Q1105" s="118" t="s">
        <v>3191</v>
      </c>
      <c r="R1105" s="149" t="s">
        <v>173</v>
      </c>
      <c r="S1105" s="118"/>
      <c r="T1105" s="118"/>
      <c r="U1105" s="118"/>
      <c r="V1105" s="123"/>
      <c r="W1105" s="152">
        <v>13545455</v>
      </c>
      <c r="X1105" s="127">
        <v>0</v>
      </c>
      <c r="Y1105" s="128">
        <v>0</v>
      </c>
      <c r="Z1105" s="126">
        <v>0</v>
      </c>
      <c r="AA1105" s="122">
        <v>13545455</v>
      </c>
      <c r="AB1105" s="122">
        <v>12801800</v>
      </c>
      <c r="AC1105" s="141"/>
      <c r="AD1105" s="141"/>
      <c r="AE1105" s="141"/>
      <c r="AF1105" s="118"/>
      <c r="AG1105" s="118"/>
      <c r="AH1105" s="118"/>
      <c r="AI1105" s="118"/>
      <c r="AJ1105" s="118"/>
      <c r="AK1105" s="141"/>
      <c r="AL1105" s="142"/>
      <c r="AM1105" s="118"/>
      <c r="AN1105" s="180">
        <v>0.94509929714431884</v>
      </c>
    </row>
    <row r="1106" spans="1:40" x14ac:dyDescent="0.3">
      <c r="A1106" s="172" t="s">
        <v>3079</v>
      </c>
      <c r="B1106" s="117">
        <v>2023</v>
      </c>
      <c r="C1106" s="118"/>
      <c r="D1106" s="118"/>
      <c r="E1106" s="160" t="s">
        <v>38</v>
      </c>
      <c r="F1106" s="160" t="s">
        <v>38</v>
      </c>
      <c r="G1106" s="118"/>
      <c r="H1106" s="118" t="s">
        <v>3114</v>
      </c>
      <c r="I1106" s="118" t="s">
        <v>44</v>
      </c>
      <c r="J1106" s="118"/>
      <c r="K1106" s="118" t="s">
        <v>69</v>
      </c>
      <c r="L1106" s="118" t="s">
        <v>69</v>
      </c>
      <c r="M1106" s="118" t="s">
        <v>69</v>
      </c>
      <c r="N1106" s="118" t="s">
        <v>3150</v>
      </c>
      <c r="O1106" s="140"/>
      <c r="P1106" s="183">
        <v>800088702</v>
      </c>
      <c r="Q1106" s="118" t="s">
        <v>3192</v>
      </c>
      <c r="R1106" s="149"/>
      <c r="S1106" s="118"/>
      <c r="T1106" s="118"/>
      <c r="U1106" s="118"/>
      <c r="V1106" s="123"/>
      <c r="W1106" s="152">
        <v>13545454</v>
      </c>
      <c r="X1106" s="127">
        <v>0</v>
      </c>
      <c r="Y1106" s="128">
        <v>0</v>
      </c>
      <c r="Z1106" s="126">
        <v>0</v>
      </c>
      <c r="AA1106" s="122">
        <v>13545454</v>
      </c>
      <c r="AB1106" s="122">
        <v>12801800</v>
      </c>
      <c r="AC1106" s="141"/>
      <c r="AD1106" s="141"/>
      <c r="AE1106" s="141"/>
      <c r="AF1106" s="118"/>
      <c r="AG1106" s="118"/>
      <c r="AH1106" s="118"/>
      <c r="AI1106" s="118"/>
      <c r="AJ1106" s="118"/>
      <c r="AK1106" s="141"/>
      <c r="AL1106" s="142"/>
      <c r="AM1106" s="118"/>
      <c r="AN1106" s="180">
        <v>0.945099366916753</v>
      </c>
    </row>
    <row r="1107" spans="1:40" x14ac:dyDescent="0.3">
      <c r="A1107" s="172" t="s">
        <v>3081</v>
      </c>
      <c r="B1107" s="117">
        <v>2023</v>
      </c>
      <c r="C1107" s="118"/>
      <c r="D1107" s="118"/>
      <c r="E1107" s="160" t="s">
        <v>38</v>
      </c>
      <c r="F1107" s="160" t="s">
        <v>38</v>
      </c>
      <c r="G1107" s="118"/>
      <c r="H1107" s="118" t="s">
        <v>3115</v>
      </c>
      <c r="I1107" s="118" t="s">
        <v>44</v>
      </c>
      <c r="J1107" s="118"/>
      <c r="K1107" s="118" t="s">
        <v>69</v>
      </c>
      <c r="L1107" s="118" t="s">
        <v>69</v>
      </c>
      <c r="M1107" s="118" t="s">
        <v>69</v>
      </c>
      <c r="N1107" s="118" t="s">
        <v>3151</v>
      </c>
      <c r="O1107" s="140"/>
      <c r="P1107" s="183">
        <v>899999094</v>
      </c>
      <c r="Q1107" s="118" t="s">
        <v>3193</v>
      </c>
      <c r="R1107" s="149"/>
      <c r="S1107" s="118"/>
      <c r="T1107" s="118"/>
      <c r="U1107" s="118"/>
      <c r="V1107" s="123"/>
      <c r="W1107" s="152">
        <v>25000000</v>
      </c>
      <c r="X1107" s="127">
        <v>0</v>
      </c>
      <c r="Y1107" s="128">
        <v>0</v>
      </c>
      <c r="Z1107" s="126">
        <v>0</v>
      </c>
      <c r="AA1107" s="122">
        <v>25000000</v>
      </c>
      <c r="AB1107" s="122">
        <v>19765751</v>
      </c>
      <c r="AC1107" s="141"/>
      <c r="AD1107" s="141"/>
      <c r="AE1107" s="141"/>
      <c r="AF1107" s="118"/>
      <c r="AG1107" s="118"/>
      <c r="AH1107" s="118"/>
      <c r="AI1107" s="118"/>
      <c r="AJ1107" s="118"/>
      <c r="AK1107" s="141"/>
      <c r="AL1107" s="142"/>
      <c r="AM1107" s="118"/>
      <c r="AN1107" s="180">
        <v>0.79063004000000003</v>
      </c>
    </row>
    <row r="1108" spans="1:40" x14ac:dyDescent="0.3">
      <c r="A1108" s="172" t="s">
        <v>3082</v>
      </c>
      <c r="B1108" s="117">
        <v>2023</v>
      </c>
      <c r="C1108" s="118"/>
      <c r="D1108" s="118"/>
      <c r="E1108" s="160" t="s">
        <v>38</v>
      </c>
      <c r="F1108" s="160" t="s">
        <v>38</v>
      </c>
      <c r="G1108" s="118"/>
      <c r="H1108" s="118" t="s">
        <v>3116</v>
      </c>
      <c r="I1108" s="118" t="s">
        <v>44</v>
      </c>
      <c r="J1108" s="118"/>
      <c r="K1108" s="118" t="s">
        <v>69</v>
      </c>
      <c r="L1108" s="118" t="s">
        <v>69</v>
      </c>
      <c r="M1108" s="118" t="s">
        <v>69</v>
      </c>
      <c r="N1108" s="118" t="s">
        <v>3147</v>
      </c>
      <c r="O1108" s="140"/>
      <c r="P1108" s="183">
        <v>901146434</v>
      </c>
      <c r="Q1108" s="118" t="s">
        <v>3194</v>
      </c>
      <c r="R1108" s="149"/>
      <c r="S1108" s="118"/>
      <c r="T1108" s="118"/>
      <c r="U1108" s="118"/>
      <c r="V1108" s="123"/>
      <c r="W1108" s="152">
        <v>674160</v>
      </c>
      <c r="X1108" s="127">
        <v>0</v>
      </c>
      <c r="Y1108" s="128">
        <v>0</v>
      </c>
      <c r="Z1108" s="126">
        <v>0</v>
      </c>
      <c r="AA1108" s="122">
        <v>674160</v>
      </c>
      <c r="AB1108" s="122">
        <v>674160</v>
      </c>
      <c r="AC1108" s="141"/>
      <c r="AD1108" s="141"/>
      <c r="AE1108" s="141"/>
      <c r="AF1108" s="118"/>
      <c r="AG1108" s="118"/>
      <c r="AH1108" s="118"/>
      <c r="AI1108" s="118"/>
      <c r="AJ1108" s="118"/>
      <c r="AK1108" s="141"/>
      <c r="AL1108" s="142"/>
      <c r="AM1108" s="118"/>
      <c r="AN1108" s="180">
        <v>1</v>
      </c>
    </row>
    <row r="1109" spans="1:40" x14ac:dyDescent="0.3">
      <c r="A1109" s="172" t="s">
        <v>3083</v>
      </c>
      <c r="B1109" s="117">
        <v>2023</v>
      </c>
      <c r="C1109" s="118"/>
      <c r="D1109" s="118"/>
      <c r="E1109" s="160" t="s">
        <v>38</v>
      </c>
      <c r="F1109" s="160" t="s">
        <v>22</v>
      </c>
      <c r="G1109" s="118"/>
      <c r="H1109" s="118" t="s">
        <v>3117</v>
      </c>
      <c r="I1109" s="118" t="s">
        <v>44</v>
      </c>
      <c r="J1109" s="118"/>
      <c r="K1109" s="118" t="s">
        <v>69</v>
      </c>
      <c r="L1109" s="118" t="s">
        <v>69</v>
      </c>
      <c r="M1109" s="118" t="s">
        <v>69</v>
      </c>
      <c r="N1109" s="118" t="s">
        <v>3152</v>
      </c>
      <c r="O1109" s="140"/>
      <c r="P1109" s="183">
        <v>899999115</v>
      </c>
      <c r="Q1109" s="118" t="s">
        <v>519</v>
      </c>
      <c r="R1109" s="149"/>
      <c r="S1109" s="118"/>
      <c r="T1109" s="118"/>
      <c r="U1109" s="118"/>
      <c r="V1109" s="123"/>
      <c r="W1109" s="152">
        <v>20000000</v>
      </c>
      <c r="X1109" s="127">
        <v>0</v>
      </c>
      <c r="Y1109" s="128">
        <v>0</v>
      </c>
      <c r="Z1109" s="126">
        <v>0</v>
      </c>
      <c r="AA1109" s="122">
        <v>20000000</v>
      </c>
      <c r="AB1109" s="122">
        <v>11594947</v>
      </c>
      <c r="AC1109" s="141"/>
      <c r="AD1109" s="141"/>
      <c r="AE1109" s="141"/>
      <c r="AF1109" s="118"/>
      <c r="AG1109" s="118"/>
      <c r="AH1109" s="118"/>
      <c r="AI1109" s="118"/>
      <c r="AJ1109" s="118"/>
      <c r="AK1109" s="141"/>
      <c r="AL1109" s="142"/>
      <c r="AM1109" s="118"/>
      <c r="AN1109" s="180">
        <v>0.57974734999999999</v>
      </c>
    </row>
    <row r="1110" spans="1:40" x14ac:dyDescent="0.3">
      <c r="A1110" s="172" t="s">
        <v>3084</v>
      </c>
      <c r="B1110" s="117">
        <v>2023</v>
      </c>
      <c r="C1110" s="118" t="s">
        <v>69</v>
      </c>
      <c r="D1110" s="118" t="s">
        <v>4962</v>
      </c>
      <c r="E1110" s="160" t="s">
        <v>38</v>
      </c>
      <c r="F1110" s="160" t="s">
        <v>48</v>
      </c>
      <c r="G1110" s="118"/>
      <c r="H1110" s="118" t="s">
        <v>3118</v>
      </c>
      <c r="I1110" s="118" t="s">
        <v>44</v>
      </c>
      <c r="J1110" s="118"/>
      <c r="K1110" s="118" t="s">
        <v>69</v>
      </c>
      <c r="L1110" s="118" t="s">
        <v>69</v>
      </c>
      <c r="M1110" s="118" t="s">
        <v>69</v>
      </c>
      <c r="N1110" s="118" t="s">
        <v>3153</v>
      </c>
      <c r="O1110" s="181">
        <v>1</v>
      </c>
      <c r="P1110" s="183">
        <v>860522931</v>
      </c>
      <c r="Q1110" s="118" t="s">
        <v>518</v>
      </c>
      <c r="R1110" s="149" t="s">
        <v>174</v>
      </c>
      <c r="S1110" s="118"/>
      <c r="T1110" s="118"/>
      <c r="U1110" s="187"/>
      <c r="V1110" s="123"/>
      <c r="W1110" s="152">
        <v>10832397</v>
      </c>
      <c r="X1110" s="127">
        <v>0</v>
      </c>
      <c r="Y1110" s="128">
        <v>0</v>
      </c>
      <c r="Z1110" s="126">
        <v>0</v>
      </c>
      <c r="AA1110" s="122">
        <v>10832397</v>
      </c>
      <c r="AB1110" s="122">
        <v>10832397</v>
      </c>
      <c r="AC1110" s="178">
        <v>44875</v>
      </c>
      <c r="AD1110" s="178">
        <v>44881</v>
      </c>
      <c r="AE1110" s="178">
        <v>45038</v>
      </c>
      <c r="AF1110" s="123">
        <f t="shared" ref="AF1110:AF1136" si="17">DAYS360(AC1110,AE1110)</f>
        <v>162</v>
      </c>
      <c r="AG1110" s="123">
        <v>1</v>
      </c>
      <c r="AH1110" s="123">
        <v>37</v>
      </c>
      <c r="AI1110" s="124"/>
      <c r="AJ1110" s="124"/>
      <c r="AK1110" s="178"/>
      <c r="AL1110" s="179"/>
      <c r="AM1110" s="118" t="s">
        <v>208</v>
      </c>
      <c r="AN1110" s="180">
        <v>1</v>
      </c>
    </row>
    <row r="1111" spans="1:40" x14ac:dyDescent="0.3">
      <c r="A1111" s="172" t="s">
        <v>3085</v>
      </c>
      <c r="B1111" s="117">
        <v>2023</v>
      </c>
      <c r="C1111" s="118" t="s">
        <v>4050</v>
      </c>
      <c r="D1111" s="118" t="s">
        <v>4942</v>
      </c>
      <c r="E1111" s="116" t="s">
        <v>33</v>
      </c>
      <c r="F1111" s="160" t="s">
        <v>46</v>
      </c>
      <c r="G1111" s="118"/>
      <c r="H1111" s="118" t="s">
        <v>3119</v>
      </c>
      <c r="I1111" s="118" t="s">
        <v>44</v>
      </c>
      <c r="J1111" s="118"/>
      <c r="K1111" s="118" t="s">
        <v>69</v>
      </c>
      <c r="L1111" s="118" t="s">
        <v>69</v>
      </c>
      <c r="M1111" s="118" t="s">
        <v>69</v>
      </c>
      <c r="N1111" s="118" t="s">
        <v>3154</v>
      </c>
      <c r="O1111" s="181">
        <v>3</v>
      </c>
      <c r="P1111" s="183">
        <v>830073899</v>
      </c>
      <c r="Q1111" s="118" t="s">
        <v>3195</v>
      </c>
      <c r="R1111" s="118" t="s">
        <v>174</v>
      </c>
      <c r="S1111" s="118"/>
      <c r="T1111" s="118"/>
      <c r="U1111" s="187"/>
      <c r="V1111" s="123"/>
      <c r="W1111" s="152">
        <v>30000000</v>
      </c>
      <c r="X1111" s="127">
        <v>0</v>
      </c>
      <c r="Y1111" s="128">
        <v>0</v>
      </c>
      <c r="Z1111" s="126">
        <v>0</v>
      </c>
      <c r="AA1111" s="122">
        <v>30000000</v>
      </c>
      <c r="AB1111" s="122">
        <v>13977166</v>
      </c>
      <c r="AC1111" s="178">
        <v>44994</v>
      </c>
      <c r="AD1111" s="178">
        <v>45008</v>
      </c>
      <c r="AE1111" s="178">
        <v>45344</v>
      </c>
      <c r="AF1111" s="123">
        <f t="shared" si="17"/>
        <v>343</v>
      </c>
      <c r="AG1111" s="123"/>
      <c r="AH1111" s="123"/>
      <c r="AI1111" s="124"/>
      <c r="AJ1111" s="124"/>
      <c r="AK1111" s="178"/>
      <c r="AL1111" s="179"/>
      <c r="AM1111" s="118" t="s">
        <v>208</v>
      </c>
      <c r="AN1111" s="180">
        <v>0.46590553333333334</v>
      </c>
    </row>
    <row r="1112" spans="1:40" x14ac:dyDescent="0.3">
      <c r="A1112" s="172" t="s">
        <v>3086</v>
      </c>
      <c r="B1112" s="117">
        <v>2023</v>
      </c>
      <c r="C1112" s="118" t="s">
        <v>3622</v>
      </c>
      <c r="D1112" s="118" t="s">
        <v>4491</v>
      </c>
      <c r="E1112" s="160" t="s">
        <v>47</v>
      </c>
      <c r="F1112" s="116" t="s">
        <v>50</v>
      </c>
      <c r="G1112" s="118"/>
      <c r="H1112" s="118" t="s">
        <v>3120</v>
      </c>
      <c r="I1112" s="118" t="s">
        <v>44</v>
      </c>
      <c r="J1112" s="118"/>
      <c r="K1112" s="118" t="s">
        <v>69</v>
      </c>
      <c r="L1112" s="118" t="s">
        <v>69</v>
      </c>
      <c r="M1112" s="118" t="s">
        <v>69</v>
      </c>
      <c r="N1112" s="118" t="s">
        <v>3148</v>
      </c>
      <c r="O1112" s="181">
        <v>33</v>
      </c>
      <c r="P1112" s="183">
        <v>860514568</v>
      </c>
      <c r="Q1112" s="118" t="s">
        <v>3196</v>
      </c>
      <c r="R1112" s="118" t="s">
        <v>174</v>
      </c>
      <c r="S1112" s="118"/>
      <c r="T1112" s="118"/>
      <c r="U1112" s="187"/>
      <c r="V1112" s="123"/>
      <c r="W1112" s="152">
        <v>0</v>
      </c>
      <c r="X1112" s="127">
        <v>0</v>
      </c>
      <c r="Y1112" s="128">
        <v>0</v>
      </c>
      <c r="Z1112" s="126">
        <v>0</v>
      </c>
      <c r="AA1112" s="122">
        <v>0</v>
      </c>
      <c r="AB1112" s="122">
        <v>0</v>
      </c>
      <c r="AC1112" s="178">
        <v>45001</v>
      </c>
      <c r="AD1112" s="178">
        <v>45004</v>
      </c>
      <c r="AE1112" s="178">
        <v>45382</v>
      </c>
      <c r="AF1112" s="123">
        <f t="shared" si="17"/>
        <v>375</v>
      </c>
      <c r="AG1112" s="123">
        <v>1</v>
      </c>
      <c r="AH1112" s="123">
        <v>23</v>
      </c>
      <c r="AI1112" s="124"/>
      <c r="AJ1112" s="124"/>
      <c r="AK1112" s="178"/>
      <c r="AL1112" s="179"/>
      <c r="AM1112" s="118" t="s">
        <v>207</v>
      </c>
      <c r="AN1112" s="180">
        <v>0</v>
      </c>
    </row>
    <row r="1113" spans="1:40" x14ac:dyDescent="0.3">
      <c r="A1113" s="172" t="s">
        <v>3087</v>
      </c>
      <c r="B1113" s="117">
        <v>2023</v>
      </c>
      <c r="C1113" s="118" t="s">
        <v>3417</v>
      </c>
      <c r="D1113" s="118" t="s">
        <v>4286</v>
      </c>
      <c r="E1113" s="160" t="s">
        <v>192</v>
      </c>
      <c r="F1113" s="116" t="s">
        <v>48</v>
      </c>
      <c r="G1113" s="118"/>
      <c r="H1113" s="118" t="s">
        <v>3121</v>
      </c>
      <c r="I1113" s="118" t="s">
        <v>44</v>
      </c>
      <c r="J1113" s="118"/>
      <c r="K1113" s="118" t="s">
        <v>69</v>
      </c>
      <c r="L1113" s="118" t="s">
        <v>69</v>
      </c>
      <c r="M1113" s="118" t="s">
        <v>69</v>
      </c>
      <c r="N1113" s="118" t="s">
        <v>3155</v>
      </c>
      <c r="O1113" s="181">
        <v>2</v>
      </c>
      <c r="P1113" s="183">
        <v>860002400</v>
      </c>
      <c r="Q1113" s="118" t="s">
        <v>3197</v>
      </c>
      <c r="R1113" s="118" t="s">
        <v>174</v>
      </c>
      <c r="S1113" s="118"/>
      <c r="T1113" s="118"/>
      <c r="U1113" s="187"/>
      <c r="V1113" s="123"/>
      <c r="W1113" s="152">
        <v>2309655</v>
      </c>
      <c r="X1113" s="127">
        <v>0</v>
      </c>
      <c r="Y1113" s="128">
        <v>0</v>
      </c>
      <c r="Z1113" s="126">
        <v>0</v>
      </c>
      <c r="AA1113" s="122">
        <v>2309655</v>
      </c>
      <c r="AB1113" s="122">
        <v>2309655</v>
      </c>
      <c r="AC1113" s="178">
        <v>45007</v>
      </c>
      <c r="AD1113" s="178">
        <v>45019</v>
      </c>
      <c r="AE1113" s="178">
        <v>45372</v>
      </c>
      <c r="AF1113" s="123">
        <f t="shared" si="17"/>
        <v>359</v>
      </c>
      <c r="AG1113" s="123">
        <v>1</v>
      </c>
      <c r="AH1113" s="123">
        <v>81</v>
      </c>
      <c r="AI1113" s="124"/>
      <c r="AJ1113" s="124"/>
      <c r="AK1113" s="178"/>
      <c r="AL1113" s="179"/>
      <c r="AM1113" s="118" t="s">
        <v>207</v>
      </c>
      <c r="AN1113" s="180">
        <v>1</v>
      </c>
    </row>
    <row r="1114" spans="1:40" x14ac:dyDescent="0.3">
      <c r="A1114" s="172" t="s">
        <v>3087</v>
      </c>
      <c r="B1114" s="117">
        <v>2023</v>
      </c>
      <c r="C1114" s="118" t="s">
        <v>3417</v>
      </c>
      <c r="D1114" s="118" t="s">
        <v>4286</v>
      </c>
      <c r="E1114" s="160" t="s">
        <v>192</v>
      </c>
      <c r="F1114" s="116" t="s">
        <v>48</v>
      </c>
      <c r="G1114" s="118"/>
      <c r="H1114" s="118" t="s">
        <v>3121</v>
      </c>
      <c r="I1114" s="118" t="s">
        <v>44</v>
      </c>
      <c r="J1114" s="118"/>
      <c r="K1114" s="118" t="s">
        <v>69</v>
      </c>
      <c r="L1114" s="118" t="s">
        <v>69</v>
      </c>
      <c r="M1114" s="118" t="s">
        <v>69</v>
      </c>
      <c r="N1114" s="118" t="s">
        <v>3156</v>
      </c>
      <c r="O1114" s="181">
        <v>2</v>
      </c>
      <c r="P1114" s="183">
        <v>860002400</v>
      </c>
      <c r="Q1114" s="118" t="s">
        <v>3197</v>
      </c>
      <c r="R1114" s="118" t="s">
        <v>174</v>
      </c>
      <c r="S1114" s="118"/>
      <c r="T1114" s="118"/>
      <c r="U1114" s="187"/>
      <c r="V1114" s="123"/>
      <c r="W1114" s="152">
        <v>10439600</v>
      </c>
      <c r="X1114" s="127">
        <v>0</v>
      </c>
      <c r="Y1114" s="128">
        <v>0</v>
      </c>
      <c r="Z1114" s="126">
        <v>0</v>
      </c>
      <c r="AA1114" s="122">
        <v>10439600</v>
      </c>
      <c r="AB1114" s="122">
        <v>9431600</v>
      </c>
      <c r="AC1114" s="178">
        <v>45007</v>
      </c>
      <c r="AD1114" s="178">
        <v>45019</v>
      </c>
      <c r="AE1114" s="178">
        <v>45372</v>
      </c>
      <c r="AF1114" s="123">
        <f t="shared" si="17"/>
        <v>359</v>
      </c>
      <c r="AG1114" s="123">
        <v>1</v>
      </c>
      <c r="AH1114" s="123">
        <v>81</v>
      </c>
      <c r="AI1114" s="124"/>
      <c r="AJ1114" s="124"/>
      <c r="AK1114" s="178"/>
      <c r="AL1114" s="179"/>
      <c r="AM1114" s="118" t="s">
        <v>207</v>
      </c>
      <c r="AN1114" s="180">
        <v>0.90344457642055254</v>
      </c>
    </row>
    <row r="1115" spans="1:40" x14ac:dyDescent="0.3">
      <c r="A1115" s="172" t="s">
        <v>3087</v>
      </c>
      <c r="B1115" s="117">
        <v>2023</v>
      </c>
      <c r="C1115" s="118" t="s">
        <v>3417</v>
      </c>
      <c r="D1115" s="118" t="s">
        <v>4286</v>
      </c>
      <c r="E1115" s="160" t="s">
        <v>192</v>
      </c>
      <c r="F1115" s="116" t="s">
        <v>48</v>
      </c>
      <c r="G1115" s="118"/>
      <c r="H1115" s="118" t="s">
        <v>3121</v>
      </c>
      <c r="I1115" s="118" t="s">
        <v>44</v>
      </c>
      <c r="J1115" s="118"/>
      <c r="K1115" s="118" t="s">
        <v>69</v>
      </c>
      <c r="L1115" s="118" t="s">
        <v>69</v>
      </c>
      <c r="M1115" s="118" t="s">
        <v>69</v>
      </c>
      <c r="N1115" s="118" t="s">
        <v>3157</v>
      </c>
      <c r="O1115" s="181">
        <v>2</v>
      </c>
      <c r="P1115" s="183">
        <v>860002400</v>
      </c>
      <c r="Q1115" s="118" t="s">
        <v>3197</v>
      </c>
      <c r="R1115" s="118" t="s">
        <v>174</v>
      </c>
      <c r="S1115" s="118"/>
      <c r="T1115" s="118"/>
      <c r="U1115" s="187"/>
      <c r="V1115" s="123"/>
      <c r="W1115" s="152">
        <v>99936598</v>
      </c>
      <c r="X1115" s="127">
        <v>0</v>
      </c>
      <c r="Y1115" s="128">
        <v>0</v>
      </c>
      <c r="Z1115" s="126">
        <v>0</v>
      </c>
      <c r="AA1115" s="122">
        <v>99936598</v>
      </c>
      <c r="AB1115" s="122">
        <v>95895572</v>
      </c>
      <c r="AC1115" s="178">
        <v>45007</v>
      </c>
      <c r="AD1115" s="178">
        <v>45019</v>
      </c>
      <c r="AE1115" s="178">
        <v>45372</v>
      </c>
      <c r="AF1115" s="123">
        <f t="shared" si="17"/>
        <v>359</v>
      </c>
      <c r="AG1115" s="123">
        <v>1</v>
      </c>
      <c r="AH1115" s="123">
        <v>81</v>
      </c>
      <c r="AI1115" s="124"/>
      <c r="AJ1115" s="124"/>
      <c r="AK1115" s="178"/>
      <c r="AL1115" s="179"/>
      <c r="AM1115" s="118" t="s">
        <v>207</v>
      </c>
      <c r="AN1115" s="180">
        <v>0.95956410283247784</v>
      </c>
    </row>
    <row r="1116" spans="1:40" x14ac:dyDescent="0.3">
      <c r="A1116" s="172" t="s">
        <v>3087</v>
      </c>
      <c r="B1116" s="117">
        <v>2023</v>
      </c>
      <c r="C1116" s="118" t="s">
        <v>3417</v>
      </c>
      <c r="D1116" s="118" t="s">
        <v>4286</v>
      </c>
      <c r="E1116" s="160" t="s">
        <v>192</v>
      </c>
      <c r="F1116" s="116" t="s">
        <v>48</v>
      </c>
      <c r="G1116" s="118"/>
      <c r="H1116" s="118" t="s">
        <v>3121</v>
      </c>
      <c r="I1116" s="118" t="s">
        <v>44</v>
      </c>
      <c r="J1116" s="118"/>
      <c r="K1116" s="118" t="s">
        <v>69</v>
      </c>
      <c r="L1116" s="118" t="s">
        <v>69</v>
      </c>
      <c r="M1116" s="118" t="s">
        <v>69</v>
      </c>
      <c r="N1116" s="118" t="s">
        <v>3158</v>
      </c>
      <c r="O1116" s="181">
        <v>2</v>
      </c>
      <c r="P1116" s="183">
        <v>860002400</v>
      </c>
      <c r="Q1116" s="118" t="s">
        <v>3197</v>
      </c>
      <c r="R1116" s="118" t="s">
        <v>174</v>
      </c>
      <c r="S1116" s="118"/>
      <c r="T1116" s="118"/>
      <c r="U1116" s="187"/>
      <c r="V1116" s="123"/>
      <c r="W1116" s="152">
        <v>74831749</v>
      </c>
      <c r="X1116" s="127">
        <v>0</v>
      </c>
      <c r="Y1116" s="128">
        <v>0</v>
      </c>
      <c r="Z1116" s="126">
        <v>0</v>
      </c>
      <c r="AA1116" s="122">
        <v>74831749</v>
      </c>
      <c r="AB1116" s="122">
        <v>69741106</v>
      </c>
      <c r="AC1116" s="178">
        <v>45007</v>
      </c>
      <c r="AD1116" s="178">
        <v>45019</v>
      </c>
      <c r="AE1116" s="178">
        <v>45372</v>
      </c>
      <c r="AF1116" s="123">
        <f t="shared" si="17"/>
        <v>359</v>
      </c>
      <c r="AG1116" s="123">
        <v>1</v>
      </c>
      <c r="AH1116" s="123">
        <v>81</v>
      </c>
      <c r="AI1116" s="124"/>
      <c r="AJ1116" s="124"/>
      <c r="AK1116" s="178"/>
      <c r="AL1116" s="179"/>
      <c r="AM1116" s="118" t="s">
        <v>207</v>
      </c>
      <c r="AN1116" s="180">
        <v>0.93197214994934841</v>
      </c>
    </row>
    <row r="1117" spans="1:40" x14ac:dyDescent="0.3">
      <c r="A1117" s="172" t="s">
        <v>3087</v>
      </c>
      <c r="B1117" s="117">
        <v>2023</v>
      </c>
      <c r="C1117" s="118" t="s">
        <v>3417</v>
      </c>
      <c r="D1117" s="118" t="s">
        <v>4286</v>
      </c>
      <c r="E1117" s="160" t="s">
        <v>192</v>
      </c>
      <c r="F1117" s="116" t="s">
        <v>48</v>
      </c>
      <c r="G1117" s="118"/>
      <c r="H1117" s="118" t="s">
        <v>3121</v>
      </c>
      <c r="I1117" s="118" t="s">
        <v>44</v>
      </c>
      <c r="J1117" s="118"/>
      <c r="K1117" s="118" t="s">
        <v>69</v>
      </c>
      <c r="L1117" s="118" t="s">
        <v>69</v>
      </c>
      <c r="M1117" s="118" t="s">
        <v>69</v>
      </c>
      <c r="N1117" s="118" t="s">
        <v>3159</v>
      </c>
      <c r="O1117" s="181">
        <v>2</v>
      </c>
      <c r="P1117" s="183">
        <v>860002400</v>
      </c>
      <c r="Q1117" s="118" t="s">
        <v>3197</v>
      </c>
      <c r="R1117" s="118" t="s">
        <v>174</v>
      </c>
      <c r="S1117" s="118"/>
      <c r="T1117" s="118"/>
      <c r="U1117" s="187"/>
      <c r="V1117" s="123"/>
      <c r="W1117" s="152">
        <v>43757320</v>
      </c>
      <c r="X1117" s="127">
        <v>0</v>
      </c>
      <c r="Y1117" s="128">
        <v>0</v>
      </c>
      <c r="Z1117" s="126">
        <v>0</v>
      </c>
      <c r="AA1117" s="122">
        <v>43757320</v>
      </c>
      <c r="AB1117" s="122">
        <v>43728392</v>
      </c>
      <c r="AC1117" s="178">
        <v>45007</v>
      </c>
      <c r="AD1117" s="178">
        <v>45019</v>
      </c>
      <c r="AE1117" s="178">
        <v>45372</v>
      </c>
      <c r="AF1117" s="123">
        <f t="shared" si="17"/>
        <v>359</v>
      </c>
      <c r="AG1117" s="123">
        <v>1</v>
      </c>
      <c r="AH1117" s="123">
        <v>81</v>
      </c>
      <c r="AI1117" s="124"/>
      <c r="AJ1117" s="124"/>
      <c r="AK1117" s="178"/>
      <c r="AL1117" s="179"/>
      <c r="AM1117" s="118" t="s">
        <v>207</v>
      </c>
      <c r="AN1117" s="180">
        <v>0.99933889918303953</v>
      </c>
    </row>
    <row r="1118" spans="1:40" x14ac:dyDescent="0.3">
      <c r="A1118" s="172" t="s">
        <v>3086</v>
      </c>
      <c r="B1118" s="117">
        <v>2023</v>
      </c>
      <c r="C1118" s="118" t="s">
        <v>3622</v>
      </c>
      <c r="D1118" s="118" t="s">
        <v>4491</v>
      </c>
      <c r="E1118" s="160" t="s">
        <v>47</v>
      </c>
      <c r="F1118" s="116" t="s">
        <v>50</v>
      </c>
      <c r="G1118" s="118"/>
      <c r="H1118" s="118" t="s">
        <v>3122</v>
      </c>
      <c r="I1118" s="118" t="s">
        <v>44</v>
      </c>
      <c r="J1118" s="118"/>
      <c r="K1118" s="118" t="s">
        <v>69</v>
      </c>
      <c r="L1118" s="118" t="s">
        <v>69</v>
      </c>
      <c r="M1118" s="118" t="s">
        <v>69</v>
      </c>
      <c r="N1118" s="118" t="s">
        <v>3148</v>
      </c>
      <c r="O1118" s="181">
        <v>33</v>
      </c>
      <c r="P1118" s="183">
        <v>901694900</v>
      </c>
      <c r="Q1118" s="118" t="s">
        <v>3198</v>
      </c>
      <c r="R1118" s="149" t="s">
        <v>175</v>
      </c>
      <c r="S1118" s="118">
        <v>860514568</v>
      </c>
      <c r="T1118" s="118" t="s">
        <v>5021</v>
      </c>
      <c r="U1118" s="187">
        <v>0.01</v>
      </c>
      <c r="V1118" s="123"/>
      <c r="W1118" s="152">
        <v>949901214</v>
      </c>
      <c r="X1118" s="127">
        <v>0</v>
      </c>
      <c r="Y1118" s="128">
        <v>0</v>
      </c>
      <c r="Z1118" s="126">
        <v>0</v>
      </c>
      <c r="AA1118" s="122">
        <v>949901214</v>
      </c>
      <c r="AB1118" s="122">
        <v>679797867</v>
      </c>
      <c r="AC1118" s="178">
        <v>45001</v>
      </c>
      <c r="AD1118" s="178">
        <v>45004</v>
      </c>
      <c r="AE1118" s="178">
        <v>45382</v>
      </c>
      <c r="AF1118" s="123">
        <f t="shared" si="17"/>
        <v>375</v>
      </c>
      <c r="AG1118" s="123">
        <v>1</v>
      </c>
      <c r="AH1118" s="123">
        <v>23</v>
      </c>
      <c r="AI1118" s="124"/>
      <c r="AJ1118" s="124"/>
      <c r="AK1118" s="178"/>
      <c r="AL1118" s="179"/>
      <c r="AM1118" s="118" t="s">
        <v>207</v>
      </c>
      <c r="AN1118" s="180">
        <v>0.71565111927523029</v>
      </c>
    </row>
    <row r="1119" spans="1:40" x14ac:dyDescent="0.3">
      <c r="A1119" s="172"/>
      <c r="B1119" s="117"/>
      <c r="C1119" s="118"/>
      <c r="D1119" s="118"/>
      <c r="E1119" s="160"/>
      <c r="F1119" s="116"/>
      <c r="G1119" s="118"/>
      <c r="H1119" s="118"/>
      <c r="I1119" s="118"/>
      <c r="J1119" s="118"/>
      <c r="K1119" s="118"/>
      <c r="L1119" s="118"/>
      <c r="M1119" s="118"/>
      <c r="N1119" s="118"/>
      <c r="O1119" s="181"/>
      <c r="P1119" s="183"/>
      <c r="Q1119" s="118"/>
      <c r="R1119" s="149"/>
      <c r="S1119" s="118">
        <v>900448609</v>
      </c>
      <c r="T1119" s="118" t="s">
        <v>4994</v>
      </c>
      <c r="U1119" s="187">
        <v>0.99</v>
      </c>
      <c r="V1119" s="123"/>
      <c r="W1119" s="152"/>
      <c r="X1119" s="127"/>
      <c r="Y1119" s="128"/>
      <c r="Z1119" s="126"/>
      <c r="AA1119" s="122"/>
      <c r="AB1119" s="122"/>
      <c r="AC1119" s="178"/>
      <c r="AD1119" s="178"/>
      <c r="AE1119" s="178"/>
      <c r="AF1119" s="123"/>
      <c r="AG1119" s="123"/>
      <c r="AH1119" s="123"/>
      <c r="AI1119" s="124"/>
      <c r="AJ1119" s="124"/>
      <c r="AK1119" s="178"/>
      <c r="AL1119" s="179"/>
      <c r="AM1119" s="118"/>
      <c r="AN1119" s="180"/>
    </row>
    <row r="1120" spans="1:40" x14ac:dyDescent="0.3">
      <c r="A1120" s="172" t="s">
        <v>3088</v>
      </c>
      <c r="B1120" s="117">
        <v>2023</v>
      </c>
      <c r="C1120" s="118" t="s">
        <v>4071</v>
      </c>
      <c r="D1120" s="118" t="s">
        <v>4965</v>
      </c>
      <c r="E1120" s="160" t="s">
        <v>192</v>
      </c>
      <c r="F1120" s="160" t="s">
        <v>22</v>
      </c>
      <c r="G1120" s="118"/>
      <c r="H1120" s="118" t="s">
        <v>3123</v>
      </c>
      <c r="I1120" s="118" t="s">
        <v>44</v>
      </c>
      <c r="J1120" s="118"/>
      <c r="K1120" s="118" t="s">
        <v>69</v>
      </c>
      <c r="L1120" s="118" t="s">
        <v>69</v>
      </c>
      <c r="M1120" s="118" t="s">
        <v>69</v>
      </c>
      <c r="N1120" s="118" t="s">
        <v>3160</v>
      </c>
      <c r="O1120" s="181">
        <v>1</v>
      </c>
      <c r="P1120" s="183">
        <v>860037013</v>
      </c>
      <c r="Q1120" s="118" t="s">
        <v>3199</v>
      </c>
      <c r="R1120" s="149" t="s">
        <v>174</v>
      </c>
      <c r="S1120" s="118"/>
      <c r="T1120" s="118"/>
      <c r="U1120" s="187"/>
      <c r="V1120" s="123"/>
      <c r="W1120" s="152">
        <v>1222125</v>
      </c>
      <c r="X1120" s="127">
        <v>0</v>
      </c>
      <c r="Y1120" s="128">
        <v>0</v>
      </c>
      <c r="Z1120" s="126">
        <v>0</v>
      </c>
      <c r="AA1120" s="122">
        <v>1222125</v>
      </c>
      <c r="AB1120" s="122">
        <v>1222125</v>
      </c>
      <c r="AC1120" s="178">
        <v>44595</v>
      </c>
      <c r="AD1120" s="178">
        <v>44600</v>
      </c>
      <c r="AE1120" s="178">
        <v>45058</v>
      </c>
      <c r="AF1120" s="123">
        <f t="shared" si="17"/>
        <v>459</v>
      </c>
      <c r="AG1120" s="123">
        <v>1</v>
      </c>
      <c r="AH1120" s="123">
        <v>42</v>
      </c>
      <c r="AI1120" s="124"/>
      <c r="AJ1120" s="124"/>
      <c r="AK1120" s="178"/>
      <c r="AL1120" s="179"/>
      <c r="AM1120" s="118" t="s">
        <v>208</v>
      </c>
      <c r="AN1120" s="180">
        <v>1</v>
      </c>
    </row>
    <row r="1121" spans="1:40" x14ac:dyDescent="0.3">
      <c r="A1121" s="172" t="s">
        <v>3089</v>
      </c>
      <c r="B1121" s="117">
        <v>2023</v>
      </c>
      <c r="C1121" s="118" t="s">
        <v>3418</v>
      </c>
      <c r="D1121" s="118" t="s">
        <v>4287</v>
      </c>
      <c r="E1121" s="160" t="s">
        <v>38</v>
      </c>
      <c r="F1121" s="116" t="s">
        <v>48</v>
      </c>
      <c r="G1121" s="118"/>
      <c r="H1121" s="118" t="s">
        <v>3124</v>
      </c>
      <c r="I1121" s="118" t="s">
        <v>44</v>
      </c>
      <c r="J1121" s="118"/>
      <c r="K1121" s="118" t="s">
        <v>69</v>
      </c>
      <c r="L1121" s="118" t="s">
        <v>69</v>
      </c>
      <c r="M1121" s="118" t="s">
        <v>69</v>
      </c>
      <c r="N1121" s="118" t="s">
        <v>3161</v>
      </c>
      <c r="O1121" s="181">
        <v>3</v>
      </c>
      <c r="P1121" s="183">
        <v>900693270</v>
      </c>
      <c r="Q1121" s="118" t="s">
        <v>3200</v>
      </c>
      <c r="R1121" s="118" t="s">
        <v>174</v>
      </c>
      <c r="S1121" s="118"/>
      <c r="T1121" s="118"/>
      <c r="U1121" s="187"/>
      <c r="V1121" s="123"/>
      <c r="W1121" s="152">
        <v>40000000</v>
      </c>
      <c r="X1121" s="127">
        <v>0</v>
      </c>
      <c r="Y1121" s="128">
        <v>0</v>
      </c>
      <c r="Z1121" s="126">
        <v>0</v>
      </c>
      <c r="AA1121" s="122">
        <v>40000000</v>
      </c>
      <c r="AB1121" s="122">
        <v>27380480</v>
      </c>
      <c r="AC1121" s="178">
        <v>45021</v>
      </c>
      <c r="AD1121" s="178">
        <v>45033</v>
      </c>
      <c r="AE1121" s="178">
        <v>45338</v>
      </c>
      <c r="AF1121" s="123">
        <f t="shared" si="17"/>
        <v>311</v>
      </c>
      <c r="AG1121" s="123"/>
      <c r="AH1121" s="123"/>
      <c r="AI1121" s="124"/>
      <c r="AJ1121" s="124"/>
      <c r="AK1121" s="178"/>
      <c r="AL1121" s="179"/>
      <c r="AM1121" s="118" t="s">
        <v>208</v>
      </c>
      <c r="AN1121" s="180">
        <v>0.68451200000000001</v>
      </c>
    </row>
    <row r="1122" spans="1:40" x14ac:dyDescent="0.3">
      <c r="A1122" s="118" t="s">
        <v>3090</v>
      </c>
      <c r="B1122" s="117">
        <v>2023</v>
      </c>
      <c r="C1122" s="118" t="s">
        <v>69</v>
      </c>
      <c r="D1122" s="118" t="s">
        <v>4920</v>
      </c>
      <c r="E1122" s="160" t="s">
        <v>38</v>
      </c>
      <c r="F1122" s="116" t="s">
        <v>38</v>
      </c>
      <c r="G1122" s="118"/>
      <c r="H1122" s="118" t="s">
        <v>3125</v>
      </c>
      <c r="I1122" s="118" t="s">
        <v>44</v>
      </c>
      <c r="J1122" s="118"/>
      <c r="K1122" s="118" t="s">
        <v>69</v>
      </c>
      <c r="L1122" s="118" t="s">
        <v>69</v>
      </c>
      <c r="M1122" s="118" t="s">
        <v>69</v>
      </c>
      <c r="N1122" s="118" t="s">
        <v>3162</v>
      </c>
      <c r="O1122" s="181">
        <v>1</v>
      </c>
      <c r="P1122" s="183">
        <v>811009788</v>
      </c>
      <c r="Q1122" s="118" t="s">
        <v>514</v>
      </c>
      <c r="R1122" s="118" t="s">
        <v>174</v>
      </c>
      <c r="S1122" s="118"/>
      <c r="T1122" s="118"/>
      <c r="U1122" s="187"/>
      <c r="V1122" s="123"/>
      <c r="W1122" s="152">
        <v>20000000</v>
      </c>
      <c r="X1122" s="127">
        <v>0</v>
      </c>
      <c r="Y1122" s="128">
        <v>0</v>
      </c>
      <c r="Z1122" s="126">
        <v>0</v>
      </c>
      <c r="AA1122" s="122">
        <v>20000000</v>
      </c>
      <c r="AB1122" s="122">
        <v>7483088</v>
      </c>
      <c r="AC1122" s="178">
        <v>45029</v>
      </c>
      <c r="AD1122" s="178">
        <v>45029</v>
      </c>
      <c r="AE1122" s="178">
        <v>45369</v>
      </c>
      <c r="AF1122" s="123">
        <f t="shared" si="17"/>
        <v>335</v>
      </c>
      <c r="AG1122" s="123"/>
      <c r="AH1122" s="123"/>
      <c r="AI1122" s="124"/>
      <c r="AJ1122" s="124"/>
      <c r="AK1122" s="178"/>
      <c r="AL1122" s="179"/>
      <c r="AM1122" s="118" t="s">
        <v>207</v>
      </c>
      <c r="AN1122" s="180">
        <v>0.3741544</v>
      </c>
    </row>
    <row r="1123" spans="1:40" x14ac:dyDescent="0.3">
      <c r="A1123" s="118" t="s">
        <v>3090</v>
      </c>
      <c r="B1123" s="117">
        <v>2023</v>
      </c>
      <c r="C1123" s="118" t="s">
        <v>69</v>
      </c>
      <c r="D1123" s="118" t="s">
        <v>4920</v>
      </c>
      <c r="E1123" s="160" t="s">
        <v>38</v>
      </c>
      <c r="F1123" s="116" t="s">
        <v>38</v>
      </c>
      <c r="G1123" s="118"/>
      <c r="H1123" s="118" t="s">
        <v>3125</v>
      </c>
      <c r="I1123" s="118" t="s">
        <v>44</v>
      </c>
      <c r="J1123" s="118"/>
      <c r="K1123" s="118" t="s">
        <v>69</v>
      </c>
      <c r="L1123" s="118" t="s">
        <v>69</v>
      </c>
      <c r="M1123" s="118" t="s">
        <v>69</v>
      </c>
      <c r="N1123" s="118" t="s">
        <v>3163</v>
      </c>
      <c r="O1123" s="181">
        <v>1</v>
      </c>
      <c r="P1123" s="183">
        <v>811009788</v>
      </c>
      <c r="Q1123" s="118" t="s">
        <v>514</v>
      </c>
      <c r="R1123" s="118" t="s">
        <v>174</v>
      </c>
      <c r="S1123" s="118"/>
      <c r="T1123" s="118"/>
      <c r="U1123" s="187"/>
      <c r="V1123" s="123"/>
      <c r="W1123" s="152">
        <v>20000000</v>
      </c>
      <c r="X1123" s="127">
        <v>0</v>
      </c>
      <c r="Y1123" s="128">
        <v>0</v>
      </c>
      <c r="Z1123" s="126">
        <v>0</v>
      </c>
      <c r="AA1123" s="122">
        <v>20000000</v>
      </c>
      <c r="AB1123" s="122">
        <v>12042943</v>
      </c>
      <c r="AC1123" s="178">
        <v>45029</v>
      </c>
      <c r="AD1123" s="178">
        <v>45029</v>
      </c>
      <c r="AE1123" s="178">
        <v>45369</v>
      </c>
      <c r="AF1123" s="123">
        <f t="shared" si="17"/>
        <v>335</v>
      </c>
      <c r="AG1123" s="123"/>
      <c r="AH1123" s="123"/>
      <c r="AI1123" s="124"/>
      <c r="AJ1123" s="124"/>
      <c r="AK1123" s="178"/>
      <c r="AL1123" s="179"/>
      <c r="AM1123" s="118" t="s">
        <v>207</v>
      </c>
      <c r="AN1123" s="180">
        <v>0.60214714999999996</v>
      </c>
    </row>
    <row r="1124" spans="1:40" x14ac:dyDescent="0.3">
      <c r="A1124" s="118" t="s">
        <v>3091</v>
      </c>
      <c r="B1124" s="117">
        <v>2023</v>
      </c>
      <c r="C1124" s="118" t="s">
        <v>69</v>
      </c>
      <c r="D1124" s="118" t="s">
        <v>4921</v>
      </c>
      <c r="E1124" s="160" t="s">
        <v>38</v>
      </c>
      <c r="F1124" s="116" t="s">
        <v>38</v>
      </c>
      <c r="G1124" s="118"/>
      <c r="H1124" s="118" t="s">
        <v>3126</v>
      </c>
      <c r="I1124" s="118" t="s">
        <v>44</v>
      </c>
      <c r="J1124" s="118"/>
      <c r="K1124" s="118" t="s">
        <v>69</v>
      </c>
      <c r="L1124" s="118" t="s">
        <v>69</v>
      </c>
      <c r="M1124" s="118" t="s">
        <v>69</v>
      </c>
      <c r="N1124" s="118" t="s">
        <v>3153</v>
      </c>
      <c r="O1124" s="181">
        <v>1</v>
      </c>
      <c r="P1124" s="183">
        <v>901677292</v>
      </c>
      <c r="Q1124" s="118" t="s">
        <v>2358</v>
      </c>
      <c r="R1124" s="149" t="s">
        <v>175</v>
      </c>
      <c r="S1124" s="118">
        <v>900064747</v>
      </c>
      <c r="T1124" s="118" t="s">
        <v>5014</v>
      </c>
      <c r="U1124" s="187">
        <v>0.5</v>
      </c>
      <c r="V1124" s="123"/>
      <c r="W1124" s="152">
        <v>0</v>
      </c>
      <c r="X1124" s="127">
        <v>0</v>
      </c>
      <c r="Y1124" s="128">
        <v>0</v>
      </c>
      <c r="Z1124" s="126">
        <v>0</v>
      </c>
      <c r="AA1124" s="122">
        <v>0</v>
      </c>
      <c r="AB1124" s="122">
        <v>0</v>
      </c>
      <c r="AC1124" s="178">
        <v>45034</v>
      </c>
      <c r="AD1124" s="178">
        <v>45040</v>
      </c>
      <c r="AE1124" s="178">
        <v>45374</v>
      </c>
      <c r="AF1124" s="123">
        <f t="shared" si="17"/>
        <v>335</v>
      </c>
      <c r="AG1124" s="123">
        <v>1</v>
      </c>
      <c r="AH1124" s="123">
        <v>30</v>
      </c>
      <c r="AI1124" s="124"/>
      <c r="AJ1124" s="124"/>
      <c r="AK1124" s="178"/>
      <c r="AL1124" s="179"/>
      <c r="AM1124" s="118" t="s">
        <v>207</v>
      </c>
      <c r="AN1124" s="180">
        <v>0</v>
      </c>
    </row>
    <row r="1125" spans="1:40" x14ac:dyDescent="0.3">
      <c r="A1125" s="118"/>
      <c r="B1125" s="117"/>
      <c r="C1125" s="118"/>
      <c r="D1125" s="118"/>
      <c r="E1125" s="160"/>
      <c r="F1125" s="116"/>
      <c r="G1125" s="118"/>
      <c r="H1125" s="118"/>
      <c r="I1125" s="118"/>
      <c r="J1125" s="118"/>
      <c r="K1125" s="118"/>
      <c r="L1125" s="118"/>
      <c r="M1125" s="118"/>
      <c r="N1125" s="118"/>
      <c r="O1125" s="181"/>
      <c r="P1125" s="183"/>
      <c r="Q1125" s="118"/>
      <c r="R1125" s="149"/>
      <c r="S1125" s="118">
        <v>900592281</v>
      </c>
      <c r="T1125" s="118" t="s">
        <v>5015</v>
      </c>
      <c r="U1125" s="187">
        <v>0.25</v>
      </c>
      <c r="V1125" s="123"/>
      <c r="W1125" s="152"/>
      <c r="X1125" s="127"/>
      <c r="Y1125" s="128"/>
      <c r="Z1125" s="126"/>
      <c r="AA1125" s="122"/>
      <c r="AB1125" s="122"/>
      <c r="AC1125" s="178"/>
      <c r="AD1125" s="178"/>
      <c r="AE1125" s="178"/>
      <c r="AF1125" s="123"/>
      <c r="AG1125" s="123"/>
      <c r="AH1125" s="123"/>
      <c r="AI1125" s="124"/>
      <c r="AJ1125" s="124"/>
      <c r="AK1125" s="178"/>
      <c r="AL1125" s="179"/>
      <c r="AM1125" s="118"/>
      <c r="AN1125" s="180"/>
    </row>
    <row r="1126" spans="1:40" x14ac:dyDescent="0.3">
      <c r="A1126" s="118"/>
      <c r="B1126" s="117"/>
      <c r="C1126" s="118"/>
      <c r="D1126" s="118"/>
      <c r="E1126" s="160"/>
      <c r="F1126" s="116"/>
      <c r="G1126" s="118"/>
      <c r="H1126" s="118"/>
      <c r="I1126" s="118"/>
      <c r="J1126" s="118"/>
      <c r="K1126" s="118"/>
      <c r="L1126" s="118"/>
      <c r="M1126" s="118"/>
      <c r="N1126" s="118"/>
      <c r="O1126" s="181"/>
      <c r="P1126" s="183"/>
      <c r="Q1126" s="118"/>
      <c r="R1126" s="149"/>
      <c r="S1126" s="118">
        <v>901450900</v>
      </c>
      <c r="T1126" s="118" t="s">
        <v>5016</v>
      </c>
      <c r="U1126" s="187">
        <v>0.25</v>
      </c>
      <c r="V1126" s="123"/>
      <c r="W1126" s="152"/>
      <c r="X1126" s="127"/>
      <c r="Y1126" s="128"/>
      <c r="Z1126" s="126"/>
      <c r="AA1126" s="122"/>
      <c r="AB1126" s="122"/>
      <c r="AC1126" s="178"/>
      <c r="AD1126" s="178"/>
      <c r="AE1126" s="178"/>
      <c r="AF1126" s="123"/>
      <c r="AG1126" s="123"/>
      <c r="AH1126" s="123"/>
      <c r="AI1126" s="124"/>
      <c r="AJ1126" s="124"/>
      <c r="AK1126" s="178"/>
      <c r="AL1126" s="179"/>
      <c r="AM1126" s="118"/>
      <c r="AN1126" s="180"/>
    </row>
    <row r="1127" spans="1:40" x14ac:dyDescent="0.3">
      <c r="A1127" s="118" t="s">
        <v>3091</v>
      </c>
      <c r="B1127" s="117">
        <v>2023</v>
      </c>
      <c r="C1127" s="118" t="s">
        <v>69</v>
      </c>
      <c r="D1127" s="118" t="s">
        <v>4921</v>
      </c>
      <c r="E1127" s="160" t="s">
        <v>38</v>
      </c>
      <c r="F1127" s="116" t="s">
        <v>38</v>
      </c>
      <c r="G1127" s="118"/>
      <c r="H1127" s="118" t="s">
        <v>3127</v>
      </c>
      <c r="I1127" s="118" t="s">
        <v>44</v>
      </c>
      <c r="J1127" s="118"/>
      <c r="K1127" s="118" t="s">
        <v>69</v>
      </c>
      <c r="L1127" s="118" t="s">
        <v>69</v>
      </c>
      <c r="M1127" s="118" t="s">
        <v>69</v>
      </c>
      <c r="N1127" s="118" t="s">
        <v>3153</v>
      </c>
      <c r="O1127" s="181">
        <v>1</v>
      </c>
      <c r="P1127" s="183">
        <v>901677292</v>
      </c>
      <c r="Q1127" s="118" t="s">
        <v>2358</v>
      </c>
      <c r="R1127" s="149" t="s">
        <v>175</v>
      </c>
      <c r="S1127" s="118">
        <v>900064747</v>
      </c>
      <c r="T1127" s="118" t="s">
        <v>5014</v>
      </c>
      <c r="U1127" s="187">
        <v>0.5</v>
      </c>
      <c r="V1127" s="123"/>
      <c r="W1127" s="152">
        <v>326167603</v>
      </c>
      <c r="X1127" s="127">
        <v>0</v>
      </c>
      <c r="Y1127" s="128">
        <v>0</v>
      </c>
      <c r="Z1127" s="126">
        <v>0</v>
      </c>
      <c r="AA1127" s="122">
        <v>326167603</v>
      </c>
      <c r="AB1127" s="122">
        <v>205097338</v>
      </c>
      <c r="AC1127" s="178">
        <v>45034</v>
      </c>
      <c r="AD1127" s="178">
        <v>45040</v>
      </c>
      <c r="AE1127" s="178">
        <v>45374</v>
      </c>
      <c r="AF1127" s="123">
        <f t="shared" si="17"/>
        <v>335</v>
      </c>
      <c r="AG1127" s="123">
        <v>1</v>
      </c>
      <c r="AH1127" s="123">
        <v>30</v>
      </c>
      <c r="AI1127" s="124"/>
      <c r="AJ1127" s="124"/>
      <c r="AK1127" s="178"/>
      <c r="AL1127" s="179"/>
      <c r="AM1127" s="118" t="s">
        <v>207</v>
      </c>
      <c r="AN1127" s="180">
        <v>0.62880965526180721</v>
      </c>
    </row>
    <row r="1128" spans="1:40" x14ac:dyDescent="0.3">
      <c r="A1128" s="118"/>
      <c r="B1128" s="117"/>
      <c r="C1128" s="118"/>
      <c r="D1128" s="118"/>
      <c r="E1128" s="160"/>
      <c r="F1128" s="116"/>
      <c r="G1128" s="118"/>
      <c r="H1128" s="118"/>
      <c r="I1128" s="118"/>
      <c r="J1128" s="118"/>
      <c r="K1128" s="118"/>
      <c r="L1128" s="118"/>
      <c r="M1128" s="118"/>
      <c r="N1128" s="118"/>
      <c r="O1128" s="181"/>
      <c r="P1128" s="183"/>
      <c r="Q1128" s="118"/>
      <c r="R1128" s="149"/>
      <c r="S1128" s="118">
        <v>900592281</v>
      </c>
      <c r="T1128" s="118" t="s">
        <v>5015</v>
      </c>
      <c r="U1128" s="187">
        <v>0.25</v>
      </c>
      <c r="V1128" s="123"/>
      <c r="W1128" s="152"/>
      <c r="X1128" s="127"/>
      <c r="Y1128" s="128"/>
      <c r="Z1128" s="126"/>
      <c r="AA1128" s="122"/>
      <c r="AB1128" s="122"/>
      <c r="AC1128" s="178"/>
      <c r="AD1128" s="178"/>
      <c r="AE1128" s="178"/>
      <c r="AF1128" s="123"/>
      <c r="AG1128" s="123"/>
      <c r="AH1128" s="123"/>
      <c r="AI1128" s="124"/>
      <c r="AJ1128" s="124"/>
      <c r="AK1128" s="178"/>
      <c r="AL1128" s="179"/>
      <c r="AM1128" s="118"/>
      <c r="AN1128" s="180"/>
    </row>
    <row r="1129" spans="1:40" x14ac:dyDescent="0.3">
      <c r="A1129" s="118"/>
      <c r="B1129" s="117"/>
      <c r="C1129" s="118"/>
      <c r="D1129" s="118"/>
      <c r="E1129" s="160"/>
      <c r="F1129" s="116"/>
      <c r="G1129" s="118"/>
      <c r="H1129" s="118"/>
      <c r="I1129" s="118"/>
      <c r="J1129" s="118"/>
      <c r="K1129" s="118"/>
      <c r="L1129" s="118"/>
      <c r="M1129" s="118"/>
      <c r="N1129" s="118"/>
      <c r="O1129" s="181"/>
      <c r="P1129" s="183"/>
      <c r="Q1129" s="118"/>
      <c r="R1129" s="149"/>
      <c r="S1129" s="118">
        <v>901450900</v>
      </c>
      <c r="T1129" s="118" t="s">
        <v>5016</v>
      </c>
      <c r="U1129" s="187">
        <v>0.25</v>
      </c>
      <c r="V1129" s="123"/>
      <c r="W1129" s="152"/>
      <c r="X1129" s="127"/>
      <c r="Y1129" s="128"/>
      <c r="Z1129" s="126"/>
      <c r="AA1129" s="122"/>
      <c r="AB1129" s="122"/>
      <c r="AC1129" s="178"/>
      <c r="AD1129" s="178"/>
      <c r="AE1129" s="178"/>
      <c r="AF1129" s="123"/>
      <c r="AG1129" s="123"/>
      <c r="AH1129" s="123"/>
      <c r="AI1129" s="124"/>
      <c r="AJ1129" s="124"/>
      <c r="AK1129" s="178"/>
      <c r="AL1129" s="179"/>
      <c r="AM1129" s="118"/>
      <c r="AN1129" s="180"/>
    </row>
    <row r="1130" spans="1:40" x14ac:dyDescent="0.3">
      <c r="A1130" s="118" t="s">
        <v>3092</v>
      </c>
      <c r="B1130" s="117">
        <v>2023</v>
      </c>
      <c r="C1130" s="118" t="s">
        <v>4072</v>
      </c>
      <c r="D1130" s="118" t="s">
        <v>4966</v>
      </c>
      <c r="E1130" s="160" t="s">
        <v>38</v>
      </c>
      <c r="F1130" s="160" t="s">
        <v>22</v>
      </c>
      <c r="G1130" s="118"/>
      <c r="H1130" s="118" t="s">
        <v>3128</v>
      </c>
      <c r="I1130" s="118" t="s">
        <v>44</v>
      </c>
      <c r="J1130" s="118"/>
      <c r="K1130" s="118" t="s">
        <v>69</v>
      </c>
      <c r="L1130" s="118" t="s">
        <v>69</v>
      </c>
      <c r="M1130" s="118" t="s">
        <v>69</v>
      </c>
      <c r="N1130" s="118" t="s">
        <v>3164</v>
      </c>
      <c r="O1130" s="181">
        <v>8</v>
      </c>
      <c r="P1130" s="183">
        <v>900954187</v>
      </c>
      <c r="Q1130" s="118" t="s">
        <v>3201</v>
      </c>
      <c r="R1130" s="149" t="s">
        <v>174</v>
      </c>
      <c r="S1130" s="118"/>
      <c r="T1130" s="118"/>
      <c r="U1130" s="187"/>
      <c r="V1130" s="123"/>
      <c r="W1130" s="152">
        <v>14999848</v>
      </c>
      <c r="X1130" s="127">
        <v>0</v>
      </c>
      <c r="Y1130" s="128">
        <v>0</v>
      </c>
      <c r="Z1130" s="126">
        <v>0</v>
      </c>
      <c r="AA1130" s="122">
        <v>14999848</v>
      </c>
      <c r="AB1130" s="122">
        <v>14999848</v>
      </c>
      <c r="AC1130" s="178">
        <v>44708</v>
      </c>
      <c r="AD1130" s="178">
        <v>44756</v>
      </c>
      <c r="AE1130" s="178">
        <v>45059</v>
      </c>
      <c r="AF1130" s="123">
        <f t="shared" si="17"/>
        <v>346</v>
      </c>
      <c r="AG1130" s="123"/>
      <c r="AH1130" s="123"/>
      <c r="AI1130" s="124"/>
      <c r="AJ1130" s="124"/>
      <c r="AK1130" s="178"/>
      <c r="AL1130" s="179"/>
      <c r="AM1130" s="118" t="s">
        <v>208</v>
      </c>
      <c r="AN1130" s="180">
        <v>1</v>
      </c>
    </row>
    <row r="1131" spans="1:40" x14ac:dyDescent="0.3">
      <c r="A1131" s="118" t="s">
        <v>3093</v>
      </c>
      <c r="B1131" s="117">
        <v>2023</v>
      </c>
      <c r="C1131" s="118" t="s">
        <v>69</v>
      </c>
      <c r="D1131" s="118" t="s">
        <v>4280</v>
      </c>
      <c r="E1131" s="160" t="s">
        <v>38</v>
      </c>
      <c r="F1131" s="116" t="s">
        <v>38</v>
      </c>
      <c r="G1131" s="118"/>
      <c r="H1131" s="118" t="s">
        <v>3129</v>
      </c>
      <c r="I1131" s="118" t="s">
        <v>44</v>
      </c>
      <c r="J1131" s="118"/>
      <c r="K1131" s="118" t="s">
        <v>69</v>
      </c>
      <c r="L1131" s="118" t="s">
        <v>69</v>
      </c>
      <c r="M1131" s="118" t="s">
        <v>69</v>
      </c>
      <c r="N1131" s="118" t="s">
        <v>3165</v>
      </c>
      <c r="O1131" s="181">
        <v>1</v>
      </c>
      <c r="P1131" s="183">
        <v>901312112</v>
      </c>
      <c r="Q1131" s="118" t="s">
        <v>3202</v>
      </c>
      <c r="R1131" s="118" t="s">
        <v>174</v>
      </c>
      <c r="S1131" s="118"/>
      <c r="T1131" s="118"/>
      <c r="U1131" s="187"/>
      <c r="V1131" s="123"/>
      <c r="W1131" s="152">
        <v>190400</v>
      </c>
      <c r="X1131" s="127">
        <v>0</v>
      </c>
      <c r="Y1131" s="128">
        <v>0</v>
      </c>
      <c r="Z1131" s="126">
        <v>0</v>
      </c>
      <c r="AA1131" s="122">
        <v>190400</v>
      </c>
      <c r="AB1131" s="122">
        <v>190400</v>
      </c>
      <c r="AC1131" s="178">
        <v>45042</v>
      </c>
      <c r="AD1131" s="178">
        <v>45047</v>
      </c>
      <c r="AE1131" s="178">
        <v>45199</v>
      </c>
      <c r="AF1131" s="123">
        <f t="shared" si="17"/>
        <v>154</v>
      </c>
      <c r="AG1131" s="123"/>
      <c r="AH1131" s="123"/>
      <c r="AI1131" s="124"/>
      <c r="AJ1131" s="124"/>
      <c r="AK1131" s="178"/>
      <c r="AL1131" s="179"/>
      <c r="AM1131" s="118" t="s">
        <v>208</v>
      </c>
      <c r="AN1131" s="180">
        <v>1</v>
      </c>
    </row>
    <row r="1132" spans="1:40" x14ac:dyDescent="0.3">
      <c r="A1132" s="118" t="s">
        <v>3094</v>
      </c>
      <c r="B1132" s="117">
        <v>2023</v>
      </c>
      <c r="C1132" s="118" t="s">
        <v>3412</v>
      </c>
      <c r="D1132" s="118" t="s">
        <v>4281</v>
      </c>
      <c r="E1132" s="160" t="s">
        <v>192</v>
      </c>
      <c r="F1132" s="160" t="s">
        <v>46</v>
      </c>
      <c r="G1132" s="118"/>
      <c r="H1132" s="118" t="s">
        <v>3130</v>
      </c>
      <c r="I1132" s="118" t="s">
        <v>44</v>
      </c>
      <c r="J1132" s="118"/>
      <c r="K1132" s="118" t="s">
        <v>69</v>
      </c>
      <c r="L1132" s="118" t="s">
        <v>69</v>
      </c>
      <c r="M1132" s="118" t="s">
        <v>69</v>
      </c>
      <c r="N1132" s="118" t="s">
        <v>3160</v>
      </c>
      <c r="O1132" s="181">
        <v>1</v>
      </c>
      <c r="P1132" s="183">
        <v>860037013</v>
      </c>
      <c r="Q1132" s="118" t="s">
        <v>3199</v>
      </c>
      <c r="R1132" s="118" t="s">
        <v>174</v>
      </c>
      <c r="S1132" s="118"/>
      <c r="T1132" s="118"/>
      <c r="U1132" s="187"/>
      <c r="V1132" s="123"/>
      <c r="W1132" s="152">
        <v>4721201</v>
      </c>
      <c r="X1132" s="127">
        <v>0</v>
      </c>
      <c r="Y1132" s="128">
        <v>0</v>
      </c>
      <c r="Z1132" s="126">
        <v>0</v>
      </c>
      <c r="AA1132" s="122">
        <v>4721201</v>
      </c>
      <c r="AB1132" s="122">
        <v>4721201</v>
      </c>
      <c r="AC1132" s="178">
        <v>45057</v>
      </c>
      <c r="AD1132" s="178">
        <v>45058</v>
      </c>
      <c r="AE1132" s="178">
        <v>45391</v>
      </c>
      <c r="AF1132" s="123">
        <f t="shared" si="17"/>
        <v>328</v>
      </c>
      <c r="AG1132" s="123">
        <v>1</v>
      </c>
      <c r="AH1132" s="123">
        <v>99</v>
      </c>
      <c r="AI1132" s="124"/>
      <c r="AJ1132" s="124"/>
      <c r="AK1132" s="178"/>
      <c r="AL1132" s="179"/>
      <c r="AM1132" s="118" t="s">
        <v>207</v>
      </c>
      <c r="AN1132" s="180">
        <v>1</v>
      </c>
    </row>
    <row r="1133" spans="1:40" x14ac:dyDescent="0.3">
      <c r="A1133" s="118" t="s">
        <v>3095</v>
      </c>
      <c r="B1133" s="117">
        <v>2023</v>
      </c>
      <c r="C1133" s="118" t="s">
        <v>3413</v>
      </c>
      <c r="D1133" s="118" t="s">
        <v>4282</v>
      </c>
      <c r="E1133" s="160" t="s">
        <v>38</v>
      </c>
      <c r="F1133" s="160" t="s">
        <v>48</v>
      </c>
      <c r="G1133" s="118"/>
      <c r="H1133" s="118" t="s">
        <v>3131</v>
      </c>
      <c r="I1133" s="118" t="s">
        <v>44</v>
      </c>
      <c r="J1133" s="118"/>
      <c r="K1133" s="118" t="s">
        <v>69</v>
      </c>
      <c r="L1133" s="118" t="s">
        <v>69</v>
      </c>
      <c r="M1133" s="118" t="s">
        <v>69</v>
      </c>
      <c r="N1133" s="118" t="s">
        <v>3166</v>
      </c>
      <c r="O1133" s="181">
        <v>15</v>
      </c>
      <c r="P1133" s="183">
        <v>830048811</v>
      </c>
      <c r="Q1133" s="118" t="s">
        <v>3203</v>
      </c>
      <c r="R1133" s="118" t="s">
        <v>174</v>
      </c>
      <c r="S1133" s="118"/>
      <c r="T1133" s="118"/>
      <c r="U1133" s="187"/>
      <c r="V1133" s="123"/>
      <c r="W1133" s="152">
        <v>25000000</v>
      </c>
      <c r="X1133" s="127">
        <v>0</v>
      </c>
      <c r="Y1133" s="128">
        <v>0</v>
      </c>
      <c r="Z1133" s="126">
        <v>0</v>
      </c>
      <c r="AA1133" s="122">
        <v>25000000</v>
      </c>
      <c r="AB1133" s="122">
        <v>24979820</v>
      </c>
      <c r="AC1133" s="178">
        <v>45061</v>
      </c>
      <c r="AD1133" s="178">
        <v>45062</v>
      </c>
      <c r="AE1133" s="178">
        <v>45336</v>
      </c>
      <c r="AF1133" s="123">
        <f t="shared" si="17"/>
        <v>269</v>
      </c>
      <c r="AG1133" s="123">
        <v>1</v>
      </c>
      <c r="AH1133" s="123">
        <v>59</v>
      </c>
      <c r="AI1133" s="124"/>
      <c r="AJ1133" s="124"/>
      <c r="AK1133" s="178"/>
      <c r="AL1133" s="179"/>
      <c r="AM1133" s="118" t="s">
        <v>208</v>
      </c>
      <c r="AN1133" s="180">
        <v>0.99919279999999999</v>
      </c>
    </row>
    <row r="1134" spans="1:40" x14ac:dyDescent="0.3">
      <c r="A1134" s="118" t="s">
        <v>3095</v>
      </c>
      <c r="B1134" s="117">
        <v>2023</v>
      </c>
      <c r="C1134" s="118" t="s">
        <v>3413</v>
      </c>
      <c r="D1134" s="118" t="s">
        <v>4282</v>
      </c>
      <c r="E1134" s="160" t="s">
        <v>38</v>
      </c>
      <c r="F1134" s="160" t="s">
        <v>48</v>
      </c>
      <c r="G1134" s="118"/>
      <c r="H1134" s="118" t="s">
        <v>3131</v>
      </c>
      <c r="I1134" s="118" t="s">
        <v>44</v>
      </c>
      <c r="J1134" s="118"/>
      <c r="K1134" s="118" t="s">
        <v>69</v>
      </c>
      <c r="L1134" s="118" t="s">
        <v>69</v>
      </c>
      <c r="M1134" s="118" t="s">
        <v>69</v>
      </c>
      <c r="N1134" s="118" t="s">
        <v>3167</v>
      </c>
      <c r="O1134" s="181">
        <v>15</v>
      </c>
      <c r="P1134" s="183">
        <v>830048811</v>
      </c>
      <c r="Q1134" s="118" t="s">
        <v>3203</v>
      </c>
      <c r="R1134" s="118" t="s">
        <v>174</v>
      </c>
      <c r="S1134" s="118"/>
      <c r="T1134" s="118"/>
      <c r="U1134" s="187"/>
      <c r="V1134" s="123"/>
      <c r="W1134" s="152">
        <v>13000000</v>
      </c>
      <c r="X1134" s="127">
        <v>0</v>
      </c>
      <c r="Y1134" s="128">
        <v>0</v>
      </c>
      <c r="Z1134" s="126">
        <v>0</v>
      </c>
      <c r="AA1134" s="122">
        <v>13000000</v>
      </c>
      <c r="AB1134" s="122">
        <v>12995532</v>
      </c>
      <c r="AC1134" s="178">
        <v>45061</v>
      </c>
      <c r="AD1134" s="178">
        <v>45062</v>
      </c>
      <c r="AE1134" s="178">
        <v>45336</v>
      </c>
      <c r="AF1134" s="123">
        <f t="shared" si="17"/>
        <v>269</v>
      </c>
      <c r="AG1134" s="123">
        <v>1</v>
      </c>
      <c r="AH1134" s="123">
        <v>59</v>
      </c>
      <c r="AI1134" s="124"/>
      <c r="AJ1134" s="124"/>
      <c r="AK1134" s="178"/>
      <c r="AL1134" s="179"/>
      <c r="AM1134" s="118" t="s">
        <v>208</v>
      </c>
      <c r="AN1134" s="180">
        <v>0.99965630769230773</v>
      </c>
    </row>
    <row r="1135" spans="1:40" x14ac:dyDescent="0.3">
      <c r="A1135" s="118" t="s">
        <v>3095</v>
      </c>
      <c r="B1135" s="117">
        <v>2023</v>
      </c>
      <c r="C1135" s="118" t="s">
        <v>3413</v>
      </c>
      <c r="D1135" s="118" t="s">
        <v>4282</v>
      </c>
      <c r="E1135" s="160" t="s">
        <v>38</v>
      </c>
      <c r="F1135" s="160" t="s">
        <v>48</v>
      </c>
      <c r="G1135" s="118"/>
      <c r="H1135" s="118" t="s">
        <v>3131</v>
      </c>
      <c r="I1135" s="118" t="s">
        <v>44</v>
      </c>
      <c r="J1135" s="118"/>
      <c r="K1135" s="118" t="s">
        <v>69</v>
      </c>
      <c r="L1135" s="118" t="s">
        <v>69</v>
      </c>
      <c r="M1135" s="118" t="s">
        <v>69</v>
      </c>
      <c r="N1135" s="118" t="s">
        <v>3168</v>
      </c>
      <c r="O1135" s="181">
        <v>15</v>
      </c>
      <c r="P1135" s="183">
        <v>830048811</v>
      </c>
      <c r="Q1135" s="118" t="s">
        <v>3203</v>
      </c>
      <c r="R1135" s="118" t="s">
        <v>174</v>
      </c>
      <c r="S1135" s="118"/>
      <c r="T1135" s="118"/>
      <c r="U1135" s="187"/>
      <c r="V1135" s="123"/>
      <c r="W1135" s="152">
        <v>48000000</v>
      </c>
      <c r="X1135" s="127">
        <v>0</v>
      </c>
      <c r="Y1135" s="128">
        <v>0</v>
      </c>
      <c r="Z1135" s="126">
        <v>0</v>
      </c>
      <c r="AA1135" s="122">
        <v>48000000</v>
      </c>
      <c r="AB1135" s="122">
        <v>42963218</v>
      </c>
      <c r="AC1135" s="178">
        <v>45061</v>
      </c>
      <c r="AD1135" s="178">
        <v>45062</v>
      </c>
      <c r="AE1135" s="178">
        <v>45336</v>
      </c>
      <c r="AF1135" s="123">
        <f t="shared" si="17"/>
        <v>269</v>
      </c>
      <c r="AG1135" s="123">
        <v>1</v>
      </c>
      <c r="AH1135" s="123">
        <v>59</v>
      </c>
      <c r="AI1135" s="124"/>
      <c r="AJ1135" s="124"/>
      <c r="AK1135" s="178"/>
      <c r="AL1135" s="179"/>
      <c r="AM1135" s="118" t="s">
        <v>208</v>
      </c>
      <c r="AN1135" s="180">
        <v>0.89506704166666662</v>
      </c>
    </row>
    <row r="1136" spans="1:40" x14ac:dyDescent="0.3">
      <c r="A1136" s="118" t="s">
        <v>3095</v>
      </c>
      <c r="B1136" s="117">
        <v>2023</v>
      </c>
      <c r="C1136" s="118" t="s">
        <v>3413</v>
      </c>
      <c r="D1136" s="118" t="s">
        <v>4282</v>
      </c>
      <c r="E1136" s="160" t="s">
        <v>38</v>
      </c>
      <c r="F1136" s="160" t="s">
        <v>48</v>
      </c>
      <c r="G1136" s="118"/>
      <c r="H1136" s="118" t="s">
        <v>3131</v>
      </c>
      <c r="I1136" s="118" t="s">
        <v>44</v>
      </c>
      <c r="J1136" s="118"/>
      <c r="K1136" s="118" t="s">
        <v>69</v>
      </c>
      <c r="L1136" s="118" t="s">
        <v>69</v>
      </c>
      <c r="M1136" s="118" t="s">
        <v>69</v>
      </c>
      <c r="N1136" s="118" t="s">
        <v>3169</v>
      </c>
      <c r="O1136" s="181">
        <v>15</v>
      </c>
      <c r="P1136" s="183">
        <v>830048811</v>
      </c>
      <c r="Q1136" s="118" t="s">
        <v>3203</v>
      </c>
      <c r="R1136" s="118" t="s">
        <v>174</v>
      </c>
      <c r="S1136" s="118"/>
      <c r="T1136" s="118"/>
      <c r="U1136" s="187"/>
      <c r="V1136" s="123"/>
      <c r="W1136" s="152">
        <v>20000000</v>
      </c>
      <c r="X1136" s="127">
        <v>0</v>
      </c>
      <c r="Y1136" s="128">
        <v>0</v>
      </c>
      <c r="Z1136" s="126">
        <v>0</v>
      </c>
      <c r="AA1136" s="122">
        <v>20000000</v>
      </c>
      <c r="AB1136" s="122">
        <v>19997545</v>
      </c>
      <c r="AC1136" s="178">
        <v>45061</v>
      </c>
      <c r="AD1136" s="178">
        <v>45062</v>
      </c>
      <c r="AE1136" s="178">
        <v>45336</v>
      </c>
      <c r="AF1136" s="123">
        <f t="shared" si="17"/>
        <v>269</v>
      </c>
      <c r="AG1136" s="123">
        <v>1</v>
      </c>
      <c r="AH1136" s="123">
        <v>59</v>
      </c>
      <c r="AI1136" s="124"/>
      <c r="AJ1136" s="124"/>
      <c r="AK1136" s="178"/>
      <c r="AL1136" s="179"/>
      <c r="AM1136" s="118" t="s">
        <v>208</v>
      </c>
      <c r="AN1136" s="180">
        <v>0.99987725000000005</v>
      </c>
    </row>
    <row r="1137" spans="1:40" x14ac:dyDescent="0.3">
      <c r="A1137" s="118" t="s">
        <v>3096</v>
      </c>
      <c r="B1137" s="117">
        <v>2023</v>
      </c>
      <c r="C1137" s="118"/>
      <c r="D1137" s="118"/>
      <c r="E1137" s="160" t="s">
        <v>38</v>
      </c>
      <c r="F1137" s="160" t="s">
        <v>22</v>
      </c>
      <c r="G1137" s="118"/>
      <c r="H1137" s="118" t="s">
        <v>3132</v>
      </c>
      <c r="I1137" s="118" t="s">
        <v>44</v>
      </c>
      <c r="J1137" s="118"/>
      <c r="K1137" s="118" t="s">
        <v>69</v>
      </c>
      <c r="L1137" s="118" t="s">
        <v>69</v>
      </c>
      <c r="M1137" s="118" t="s">
        <v>69</v>
      </c>
      <c r="N1137" s="118" t="s">
        <v>3170</v>
      </c>
      <c r="O1137" s="140"/>
      <c r="P1137" s="183">
        <v>800007813</v>
      </c>
      <c r="Q1137" s="118" t="s">
        <v>3096</v>
      </c>
      <c r="R1137" s="149"/>
      <c r="S1137" s="118"/>
      <c r="T1137" s="118"/>
      <c r="U1137" s="118"/>
      <c r="V1137" s="123"/>
      <c r="W1137" s="152">
        <v>1500000</v>
      </c>
      <c r="X1137" s="127">
        <v>0</v>
      </c>
      <c r="Y1137" s="128">
        <v>0</v>
      </c>
      <c r="Z1137" s="126">
        <v>0</v>
      </c>
      <c r="AA1137" s="122">
        <v>1500000</v>
      </c>
      <c r="AB1137" s="122">
        <v>1090940</v>
      </c>
      <c r="AC1137" s="141"/>
      <c r="AD1137" s="141"/>
      <c r="AE1137" s="141"/>
      <c r="AF1137" s="118"/>
      <c r="AG1137" s="118"/>
      <c r="AH1137" s="118"/>
      <c r="AI1137" s="118"/>
      <c r="AJ1137" s="118"/>
      <c r="AK1137" s="141"/>
      <c r="AL1137" s="142"/>
      <c r="AM1137" s="118"/>
      <c r="AN1137" s="180">
        <v>0.72729333333333335</v>
      </c>
    </row>
    <row r="1138" spans="1:40" x14ac:dyDescent="0.3">
      <c r="A1138" s="118" t="s">
        <v>3097</v>
      </c>
      <c r="B1138" s="117">
        <v>2023</v>
      </c>
      <c r="C1138" s="118" t="s">
        <v>3414</v>
      </c>
      <c r="D1138" s="118" t="s">
        <v>4283</v>
      </c>
      <c r="E1138" s="160" t="s">
        <v>47</v>
      </c>
      <c r="F1138" s="160" t="s">
        <v>46</v>
      </c>
      <c r="G1138" s="118"/>
      <c r="H1138" s="118" t="s">
        <v>3133</v>
      </c>
      <c r="I1138" s="118" t="s">
        <v>44</v>
      </c>
      <c r="J1138" s="118"/>
      <c r="K1138" s="118" t="s">
        <v>69</v>
      </c>
      <c r="L1138" s="118" t="s">
        <v>69</v>
      </c>
      <c r="M1138" s="118" t="s">
        <v>69</v>
      </c>
      <c r="N1138" s="118" t="s">
        <v>3171</v>
      </c>
      <c r="O1138" s="181">
        <v>3</v>
      </c>
      <c r="P1138" s="183">
        <v>900266867</v>
      </c>
      <c r="Q1138" s="118" t="s">
        <v>3204</v>
      </c>
      <c r="R1138" s="118" t="s">
        <v>174</v>
      </c>
      <c r="S1138" s="118"/>
      <c r="T1138" s="118"/>
      <c r="U1138" s="187"/>
      <c r="V1138" s="123"/>
      <c r="W1138" s="152">
        <v>28000000</v>
      </c>
      <c r="X1138" s="127">
        <v>0</v>
      </c>
      <c r="Y1138" s="128">
        <v>0</v>
      </c>
      <c r="Z1138" s="126">
        <v>0</v>
      </c>
      <c r="AA1138" s="122">
        <v>28000000</v>
      </c>
      <c r="AB1138" s="122">
        <v>17838461</v>
      </c>
      <c r="AC1138" s="178">
        <v>45105</v>
      </c>
      <c r="AD1138" s="178">
        <v>45117</v>
      </c>
      <c r="AE1138" s="178">
        <v>45379</v>
      </c>
      <c r="AF1138" s="123">
        <f t="shared" ref="AF1138:AF1144" si="18">DAYS360(AC1138,AE1138)</f>
        <v>270</v>
      </c>
      <c r="AG1138" s="123"/>
      <c r="AH1138" s="123"/>
      <c r="AI1138" s="124"/>
      <c r="AJ1138" s="124"/>
      <c r="AK1138" s="178"/>
      <c r="AL1138" s="179"/>
      <c r="AM1138" s="118" t="s">
        <v>207</v>
      </c>
      <c r="AN1138" s="180">
        <v>0.63708789285714285</v>
      </c>
    </row>
    <row r="1139" spans="1:40" x14ac:dyDescent="0.3">
      <c r="A1139" s="118" t="s">
        <v>3098</v>
      </c>
      <c r="B1139" s="117">
        <v>2023</v>
      </c>
      <c r="C1139" s="118" t="s">
        <v>3415</v>
      </c>
      <c r="D1139" s="118" t="s">
        <v>4284</v>
      </c>
      <c r="E1139" s="160" t="s">
        <v>38</v>
      </c>
      <c r="F1139" s="160" t="s">
        <v>48</v>
      </c>
      <c r="G1139" s="118"/>
      <c r="H1139" s="118" t="s">
        <v>3134</v>
      </c>
      <c r="I1139" s="118" t="s">
        <v>44</v>
      </c>
      <c r="J1139" s="118"/>
      <c r="K1139" s="118" t="s">
        <v>69</v>
      </c>
      <c r="L1139" s="118" t="s">
        <v>69</v>
      </c>
      <c r="M1139" s="118" t="s">
        <v>69</v>
      </c>
      <c r="N1139" s="118" t="s">
        <v>3172</v>
      </c>
      <c r="O1139" s="181">
        <v>16</v>
      </c>
      <c r="P1139" s="183">
        <v>900663951</v>
      </c>
      <c r="Q1139" s="118" t="s">
        <v>3205</v>
      </c>
      <c r="R1139" s="118" t="s">
        <v>174</v>
      </c>
      <c r="S1139" s="118"/>
      <c r="T1139" s="118"/>
      <c r="U1139" s="187"/>
      <c r="V1139" s="123"/>
      <c r="W1139" s="152">
        <v>29000000</v>
      </c>
      <c r="X1139" s="127">
        <v>0</v>
      </c>
      <c r="Y1139" s="128">
        <v>0</v>
      </c>
      <c r="Z1139" s="126">
        <v>0</v>
      </c>
      <c r="AA1139" s="122">
        <v>29000000</v>
      </c>
      <c r="AB1139" s="122">
        <v>7342645</v>
      </c>
      <c r="AC1139" s="178">
        <v>45161</v>
      </c>
      <c r="AD1139" s="178">
        <v>45170</v>
      </c>
      <c r="AE1139" s="178">
        <v>45473</v>
      </c>
      <c r="AF1139" s="123">
        <f t="shared" si="18"/>
        <v>307</v>
      </c>
      <c r="AG1139" s="123"/>
      <c r="AH1139" s="123"/>
      <c r="AI1139" s="124"/>
      <c r="AJ1139" s="124"/>
      <c r="AK1139" s="178"/>
      <c r="AL1139" s="179"/>
      <c r="AM1139" s="118" t="s">
        <v>207</v>
      </c>
      <c r="AN1139" s="180">
        <v>0.2531946551724138</v>
      </c>
    </row>
    <row r="1140" spans="1:40" x14ac:dyDescent="0.3">
      <c r="A1140" s="118" t="s">
        <v>3095</v>
      </c>
      <c r="B1140" s="117">
        <v>2023</v>
      </c>
      <c r="C1140" s="118" t="s">
        <v>3413</v>
      </c>
      <c r="D1140" s="118" t="s">
        <v>4282</v>
      </c>
      <c r="E1140" s="160" t="s">
        <v>38</v>
      </c>
      <c r="F1140" s="160" t="s">
        <v>48</v>
      </c>
      <c r="G1140" s="118"/>
      <c r="H1140" s="118" t="s">
        <v>3135</v>
      </c>
      <c r="I1140" s="118" t="s">
        <v>44</v>
      </c>
      <c r="J1140" s="118"/>
      <c r="K1140" s="118" t="s">
        <v>69</v>
      </c>
      <c r="L1140" s="118" t="s">
        <v>69</v>
      </c>
      <c r="M1140" s="118" t="s">
        <v>69</v>
      </c>
      <c r="N1140" s="118" t="s">
        <v>3166</v>
      </c>
      <c r="O1140" s="181">
        <v>15</v>
      </c>
      <c r="P1140" s="183">
        <v>830048811</v>
      </c>
      <c r="Q1140" s="118" t="s">
        <v>3203</v>
      </c>
      <c r="R1140" s="118" t="s">
        <v>174</v>
      </c>
      <c r="S1140" s="118"/>
      <c r="T1140" s="118"/>
      <c r="U1140" s="187"/>
      <c r="V1140" s="123"/>
      <c r="W1140" s="152">
        <v>24787841</v>
      </c>
      <c r="X1140" s="127">
        <v>0</v>
      </c>
      <c r="Y1140" s="128">
        <v>0</v>
      </c>
      <c r="Z1140" s="126">
        <v>0</v>
      </c>
      <c r="AA1140" s="122">
        <v>24787841</v>
      </c>
      <c r="AB1140" s="122">
        <v>0</v>
      </c>
      <c r="AC1140" s="178">
        <v>45061</v>
      </c>
      <c r="AD1140" s="178">
        <v>45062</v>
      </c>
      <c r="AE1140" s="178">
        <v>45336</v>
      </c>
      <c r="AF1140" s="123">
        <f t="shared" si="18"/>
        <v>269</v>
      </c>
      <c r="AG1140" s="123">
        <v>1</v>
      </c>
      <c r="AH1140" s="123">
        <v>59</v>
      </c>
      <c r="AI1140" s="124"/>
      <c r="AJ1140" s="124"/>
      <c r="AK1140" s="178"/>
      <c r="AL1140" s="179"/>
      <c r="AM1140" s="118" t="s">
        <v>208</v>
      </c>
      <c r="AN1140" s="180">
        <v>0</v>
      </c>
    </row>
    <row r="1141" spans="1:40" x14ac:dyDescent="0.3">
      <c r="A1141" s="118" t="s">
        <v>3095</v>
      </c>
      <c r="B1141" s="117">
        <v>2023</v>
      </c>
      <c r="C1141" s="118" t="s">
        <v>3413</v>
      </c>
      <c r="D1141" s="118" t="s">
        <v>4282</v>
      </c>
      <c r="E1141" s="160" t="s">
        <v>38</v>
      </c>
      <c r="F1141" s="160" t="s">
        <v>48</v>
      </c>
      <c r="G1141" s="118"/>
      <c r="H1141" s="118" t="s">
        <v>3135</v>
      </c>
      <c r="I1141" s="118" t="s">
        <v>44</v>
      </c>
      <c r="J1141" s="118"/>
      <c r="K1141" s="118" t="s">
        <v>69</v>
      </c>
      <c r="L1141" s="118" t="s">
        <v>69</v>
      </c>
      <c r="M1141" s="118" t="s">
        <v>69</v>
      </c>
      <c r="N1141" s="118" t="s">
        <v>3167</v>
      </c>
      <c r="O1141" s="181">
        <v>15</v>
      </c>
      <c r="P1141" s="183">
        <v>830048811</v>
      </c>
      <c r="Q1141" s="118" t="s">
        <v>3203</v>
      </c>
      <c r="R1141" s="118" t="s">
        <v>174</v>
      </c>
      <c r="S1141" s="118"/>
      <c r="T1141" s="118"/>
      <c r="U1141" s="187"/>
      <c r="V1141" s="123"/>
      <c r="W1141" s="152">
        <v>2584123</v>
      </c>
      <c r="X1141" s="127">
        <v>0</v>
      </c>
      <c r="Y1141" s="128">
        <v>0</v>
      </c>
      <c r="Z1141" s="126">
        <v>0</v>
      </c>
      <c r="AA1141" s="122">
        <v>2584123</v>
      </c>
      <c r="AB1141" s="122">
        <v>0</v>
      </c>
      <c r="AC1141" s="178">
        <v>45061</v>
      </c>
      <c r="AD1141" s="178">
        <v>45062</v>
      </c>
      <c r="AE1141" s="178">
        <v>45336</v>
      </c>
      <c r="AF1141" s="123">
        <f t="shared" si="18"/>
        <v>269</v>
      </c>
      <c r="AG1141" s="123">
        <v>1</v>
      </c>
      <c r="AH1141" s="123">
        <v>59</v>
      </c>
      <c r="AI1141" s="124"/>
      <c r="AJ1141" s="124"/>
      <c r="AK1141" s="178"/>
      <c r="AL1141" s="179"/>
      <c r="AM1141" s="118" t="s">
        <v>208</v>
      </c>
      <c r="AN1141" s="180">
        <v>0</v>
      </c>
    </row>
    <row r="1142" spans="1:40" x14ac:dyDescent="0.3">
      <c r="A1142" s="172" t="s">
        <v>3095</v>
      </c>
      <c r="B1142" s="117">
        <v>2023</v>
      </c>
      <c r="C1142" s="118" t="s">
        <v>3413</v>
      </c>
      <c r="D1142" s="118" t="s">
        <v>4282</v>
      </c>
      <c r="E1142" s="160" t="s">
        <v>38</v>
      </c>
      <c r="F1142" s="160" t="s">
        <v>48</v>
      </c>
      <c r="G1142" s="118"/>
      <c r="H1142" s="118" t="s">
        <v>3135</v>
      </c>
      <c r="I1142" s="118" t="s">
        <v>44</v>
      </c>
      <c r="J1142" s="118"/>
      <c r="K1142" s="118" t="s">
        <v>69</v>
      </c>
      <c r="L1142" s="118" t="s">
        <v>69</v>
      </c>
      <c r="M1142" s="118" t="s">
        <v>69</v>
      </c>
      <c r="N1142" s="118" t="s">
        <v>3169</v>
      </c>
      <c r="O1142" s="181">
        <v>15</v>
      </c>
      <c r="P1142" s="183">
        <v>830048811</v>
      </c>
      <c r="Q1142" s="118" t="s">
        <v>3203</v>
      </c>
      <c r="R1142" s="118" t="s">
        <v>174</v>
      </c>
      <c r="S1142" s="118"/>
      <c r="T1142" s="118"/>
      <c r="U1142" s="187"/>
      <c r="V1142" s="123"/>
      <c r="W1142" s="152">
        <v>4336389</v>
      </c>
      <c r="X1142" s="127">
        <v>0</v>
      </c>
      <c r="Y1142" s="128">
        <v>0</v>
      </c>
      <c r="Z1142" s="126">
        <v>0</v>
      </c>
      <c r="AA1142" s="122">
        <v>4336389</v>
      </c>
      <c r="AB1142" s="122">
        <v>0</v>
      </c>
      <c r="AC1142" s="178">
        <v>45061</v>
      </c>
      <c r="AD1142" s="178">
        <v>45062</v>
      </c>
      <c r="AE1142" s="178">
        <v>45336</v>
      </c>
      <c r="AF1142" s="123">
        <f t="shared" si="18"/>
        <v>269</v>
      </c>
      <c r="AG1142" s="123">
        <v>1</v>
      </c>
      <c r="AH1142" s="123">
        <v>59</v>
      </c>
      <c r="AI1142" s="124"/>
      <c r="AJ1142" s="124"/>
      <c r="AK1142" s="178"/>
      <c r="AL1142" s="179"/>
      <c r="AM1142" s="118" t="s">
        <v>208</v>
      </c>
      <c r="AN1142" s="180">
        <v>0</v>
      </c>
    </row>
    <row r="1143" spans="1:40" x14ac:dyDescent="0.3">
      <c r="A1143" s="172" t="s">
        <v>3095</v>
      </c>
      <c r="B1143" s="117">
        <v>2023</v>
      </c>
      <c r="C1143" s="118" t="s">
        <v>3413</v>
      </c>
      <c r="D1143" s="118" t="s">
        <v>4282</v>
      </c>
      <c r="E1143" s="160" t="s">
        <v>38</v>
      </c>
      <c r="F1143" s="160" t="s">
        <v>48</v>
      </c>
      <c r="G1143" s="118"/>
      <c r="H1143" s="118" t="s">
        <v>3135</v>
      </c>
      <c r="I1143" s="118" t="s">
        <v>44</v>
      </c>
      <c r="J1143" s="118"/>
      <c r="K1143" s="118" t="s">
        <v>69</v>
      </c>
      <c r="L1143" s="118" t="s">
        <v>69</v>
      </c>
      <c r="M1143" s="118" t="s">
        <v>69</v>
      </c>
      <c r="N1143" s="118" t="s">
        <v>3169</v>
      </c>
      <c r="O1143" s="181">
        <v>15</v>
      </c>
      <c r="P1143" s="183">
        <v>830048811</v>
      </c>
      <c r="Q1143" s="118" t="s">
        <v>3203</v>
      </c>
      <c r="R1143" s="118" t="s">
        <v>174</v>
      </c>
      <c r="S1143" s="118"/>
      <c r="T1143" s="118"/>
      <c r="U1143" s="187"/>
      <c r="V1143" s="123"/>
      <c r="W1143" s="152">
        <v>5802437</v>
      </c>
      <c r="X1143" s="127">
        <v>0</v>
      </c>
      <c r="Y1143" s="128">
        <v>0</v>
      </c>
      <c r="Z1143" s="126">
        <v>0</v>
      </c>
      <c r="AA1143" s="122">
        <v>5802437</v>
      </c>
      <c r="AB1143" s="122">
        <v>0</v>
      </c>
      <c r="AC1143" s="178">
        <v>45061</v>
      </c>
      <c r="AD1143" s="178">
        <v>45062</v>
      </c>
      <c r="AE1143" s="178">
        <v>45336</v>
      </c>
      <c r="AF1143" s="123">
        <f t="shared" si="18"/>
        <v>269</v>
      </c>
      <c r="AG1143" s="123">
        <v>1</v>
      </c>
      <c r="AH1143" s="123">
        <v>59</v>
      </c>
      <c r="AI1143" s="124"/>
      <c r="AJ1143" s="124"/>
      <c r="AK1143" s="178"/>
      <c r="AL1143" s="179"/>
      <c r="AM1143" s="118" t="s">
        <v>208</v>
      </c>
      <c r="AN1143" s="180">
        <v>0</v>
      </c>
    </row>
    <row r="1144" spans="1:40" x14ac:dyDescent="0.3">
      <c r="A1144" s="172" t="s">
        <v>3099</v>
      </c>
      <c r="B1144" s="117">
        <v>2023</v>
      </c>
      <c r="C1144" s="118" t="s">
        <v>3416</v>
      </c>
      <c r="D1144" s="118" t="s">
        <v>4285</v>
      </c>
      <c r="E1144" s="160" t="s">
        <v>47</v>
      </c>
      <c r="F1144" s="160" t="s">
        <v>46</v>
      </c>
      <c r="G1144" s="118"/>
      <c r="H1144" s="118" t="s">
        <v>3136</v>
      </c>
      <c r="I1144" s="118" t="s">
        <v>44</v>
      </c>
      <c r="J1144" s="118"/>
      <c r="K1144" s="118" t="s">
        <v>69</v>
      </c>
      <c r="L1144" s="118" t="s">
        <v>69</v>
      </c>
      <c r="M1144" s="118" t="s">
        <v>69</v>
      </c>
      <c r="N1144" s="118" t="s">
        <v>3173</v>
      </c>
      <c r="O1144" s="181">
        <v>4</v>
      </c>
      <c r="P1144" s="183">
        <v>901460690</v>
      </c>
      <c r="Q1144" s="118" t="s">
        <v>3206</v>
      </c>
      <c r="R1144" s="118" t="s">
        <v>174</v>
      </c>
      <c r="S1144" s="118"/>
      <c r="T1144" s="118"/>
      <c r="U1144" s="187"/>
      <c r="V1144" s="123"/>
      <c r="W1144" s="152">
        <v>12000000</v>
      </c>
      <c r="X1144" s="127">
        <v>0</v>
      </c>
      <c r="Y1144" s="128">
        <v>0</v>
      </c>
      <c r="Z1144" s="126">
        <v>0</v>
      </c>
      <c r="AA1144" s="122">
        <v>12000000</v>
      </c>
      <c r="AB1144" s="122">
        <v>12000000</v>
      </c>
      <c r="AC1144" s="178">
        <v>45251</v>
      </c>
      <c r="AD1144" s="178">
        <v>45253</v>
      </c>
      <c r="AE1144" s="178">
        <v>45373</v>
      </c>
      <c r="AF1144" s="123">
        <f t="shared" si="18"/>
        <v>121</v>
      </c>
      <c r="AG1144" s="123"/>
      <c r="AH1144" s="123"/>
      <c r="AI1144" s="124"/>
      <c r="AJ1144" s="124"/>
      <c r="AK1144" s="178"/>
      <c r="AL1144" s="179"/>
      <c r="AM1144" s="118" t="s">
        <v>207</v>
      </c>
      <c r="AN1144" s="180">
        <v>1</v>
      </c>
    </row>
    <row r="1145" spans="1:40" x14ac:dyDescent="0.3">
      <c r="A1145" s="118" t="s">
        <v>3100</v>
      </c>
      <c r="B1145" s="117">
        <v>2023</v>
      </c>
      <c r="C1145" s="118"/>
      <c r="D1145" s="118"/>
      <c r="E1145" s="160" t="s">
        <v>38</v>
      </c>
      <c r="F1145" s="160" t="s">
        <v>38</v>
      </c>
      <c r="G1145" s="118"/>
      <c r="H1145" s="118" t="s">
        <v>3137</v>
      </c>
      <c r="I1145" s="118" t="s">
        <v>44</v>
      </c>
      <c r="J1145" s="118"/>
      <c r="K1145" s="118" t="s">
        <v>69</v>
      </c>
      <c r="L1145" s="118" t="s">
        <v>69</v>
      </c>
      <c r="M1145" s="118" t="s">
        <v>69</v>
      </c>
      <c r="N1145" s="118" t="s">
        <v>3147</v>
      </c>
      <c r="O1145" s="140"/>
      <c r="P1145" s="183">
        <v>860063875</v>
      </c>
      <c r="Q1145" s="118" t="s">
        <v>3176</v>
      </c>
      <c r="R1145" s="149"/>
      <c r="S1145" s="118"/>
      <c r="T1145" s="118"/>
      <c r="U1145" s="118"/>
      <c r="V1145" s="123"/>
      <c r="W1145" s="152">
        <v>452210</v>
      </c>
      <c r="X1145" s="127">
        <v>0</v>
      </c>
      <c r="Y1145" s="128">
        <v>0</v>
      </c>
      <c r="Z1145" s="126">
        <v>0</v>
      </c>
      <c r="AA1145" s="122">
        <v>452210</v>
      </c>
      <c r="AB1145" s="122">
        <v>452210</v>
      </c>
      <c r="AC1145" s="141"/>
      <c r="AD1145" s="141"/>
      <c r="AE1145" s="141"/>
      <c r="AF1145" s="118"/>
      <c r="AG1145" s="118"/>
      <c r="AH1145" s="118"/>
      <c r="AI1145" s="118"/>
      <c r="AJ1145" s="118"/>
      <c r="AK1145" s="141"/>
      <c r="AL1145" s="142"/>
      <c r="AM1145" s="118"/>
      <c r="AN1145" s="180">
        <v>1</v>
      </c>
    </row>
    <row r="1146" spans="1:40" x14ac:dyDescent="0.3">
      <c r="A1146" s="118" t="s">
        <v>3101</v>
      </c>
      <c r="B1146" s="117">
        <v>2023</v>
      </c>
      <c r="C1146" s="118"/>
      <c r="D1146" s="118"/>
      <c r="E1146" s="160" t="s">
        <v>38</v>
      </c>
      <c r="F1146" s="160" t="s">
        <v>38</v>
      </c>
      <c r="G1146" s="118"/>
      <c r="H1146" s="118" t="s">
        <v>3138</v>
      </c>
      <c r="I1146" s="118" t="s">
        <v>44</v>
      </c>
      <c r="J1146" s="118"/>
      <c r="K1146" s="118" t="s">
        <v>69</v>
      </c>
      <c r="L1146" s="118" t="s">
        <v>69</v>
      </c>
      <c r="M1146" s="118" t="s">
        <v>69</v>
      </c>
      <c r="N1146" s="118" t="s">
        <v>3174</v>
      </c>
      <c r="O1146" s="140"/>
      <c r="P1146" s="183">
        <v>899999061</v>
      </c>
      <c r="Q1146" s="118" t="s">
        <v>2560</v>
      </c>
      <c r="R1146" s="149"/>
      <c r="S1146" s="118"/>
      <c r="T1146" s="118"/>
      <c r="U1146" s="118"/>
      <c r="V1146" s="123"/>
      <c r="W1146" s="152">
        <v>290000</v>
      </c>
      <c r="X1146" s="127">
        <v>0</v>
      </c>
      <c r="Y1146" s="128">
        <v>0</v>
      </c>
      <c r="Z1146" s="126">
        <v>0</v>
      </c>
      <c r="AA1146" s="122">
        <v>290000</v>
      </c>
      <c r="AB1146" s="122">
        <v>290000</v>
      </c>
      <c r="AC1146" s="141"/>
      <c r="AD1146" s="141"/>
      <c r="AE1146" s="141"/>
      <c r="AF1146" s="118"/>
      <c r="AG1146" s="118"/>
      <c r="AH1146" s="118"/>
      <c r="AI1146" s="118"/>
      <c r="AJ1146" s="118"/>
      <c r="AK1146" s="141"/>
      <c r="AL1146" s="142"/>
      <c r="AM1146" s="118"/>
      <c r="AN1146" s="180">
        <v>1</v>
      </c>
    </row>
    <row r="1147" spans="1:40" x14ac:dyDescent="0.3">
      <c r="A1147" s="118" t="s">
        <v>3100</v>
      </c>
      <c r="B1147" s="117">
        <v>2023</v>
      </c>
      <c r="C1147" s="118"/>
      <c r="D1147" s="118"/>
      <c r="E1147" s="160" t="s">
        <v>38</v>
      </c>
      <c r="F1147" s="160" t="s">
        <v>38</v>
      </c>
      <c r="G1147" s="118"/>
      <c r="H1147" s="118" t="s">
        <v>3139</v>
      </c>
      <c r="I1147" s="118" t="s">
        <v>44</v>
      </c>
      <c r="J1147" s="118"/>
      <c r="K1147" s="118" t="s">
        <v>69</v>
      </c>
      <c r="L1147" s="118" t="s">
        <v>69</v>
      </c>
      <c r="M1147" s="118" t="s">
        <v>69</v>
      </c>
      <c r="N1147" s="118" t="s">
        <v>3147</v>
      </c>
      <c r="O1147" s="140"/>
      <c r="P1147" s="183">
        <v>860063875</v>
      </c>
      <c r="Q1147" s="118" t="s">
        <v>3176</v>
      </c>
      <c r="R1147" s="149"/>
      <c r="S1147" s="118"/>
      <c r="T1147" s="118"/>
      <c r="U1147" s="118"/>
      <c r="V1147" s="123"/>
      <c r="W1147" s="152">
        <v>50710</v>
      </c>
      <c r="X1147" s="127">
        <v>0</v>
      </c>
      <c r="Y1147" s="128">
        <v>0</v>
      </c>
      <c r="Z1147" s="126">
        <v>0</v>
      </c>
      <c r="AA1147" s="122">
        <v>50710</v>
      </c>
      <c r="AB1147" s="122">
        <v>50710</v>
      </c>
      <c r="AC1147" s="141"/>
      <c r="AD1147" s="141"/>
      <c r="AE1147" s="141"/>
      <c r="AF1147" s="118"/>
      <c r="AG1147" s="118"/>
      <c r="AH1147" s="118"/>
      <c r="AI1147" s="118"/>
      <c r="AJ1147" s="118"/>
      <c r="AK1147" s="141"/>
      <c r="AL1147" s="142"/>
      <c r="AM1147" s="118"/>
      <c r="AN1147" s="180">
        <v>1</v>
      </c>
    </row>
    <row r="1148" spans="1:40" x14ac:dyDescent="0.3">
      <c r="A1148" s="118" t="s">
        <v>3102</v>
      </c>
      <c r="B1148" s="117">
        <v>2023</v>
      </c>
      <c r="C1148" s="118"/>
      <c r="D1148" s="118"/>
      <c r="E1148" s="160" t="s">
        <v>38</v>
      </c>
      <c r="F1148" s="160" t="s">
        <v>38</v>
      </c>
      <c r="G1148" s="118"/>
      <c r="H1148" s="118" t="s">
        <v>3140</v>
      </c>
      <c r="I1148" s="118" t="s">
        <v>44</v>
      </c>
      <c r="J1148" s="118"/>
      <c r="K1148" s="118" t="s">
        <v>69</v>
      </c>
      <c r="L1148" s="118" t="s">
        <v>69</v>
      </c>
      <c r="M1148" s="118" t="s">
        <v>69</v>
      </c>
      <c r="N1148" s="118" t="s">
        <v>3175</v>
      </c>
      <c r="O1148" s="140"/>
      <c r="P1148" s="183">
        <v>899999061</v>
      </c>
      <c r="Q1148" s="118" t="s">
        <v>2560</v>
      </c>
      <c r="R1148" s="149"/>
      <c r="S1148" s="118"/>
      <c r="T1148" s="118"/>
      <c r="U1148" s="118"/>
      <c r="V1148" s="123"/>
      <c r="W1148" s="152">
        <v>31363528</v>
      </c>
      <c r="X1148" s="127">
        <v>0</v>
      </c>
      <c r="Y1148" s="128">
        <v>0</v>
      </c>
      <c r="Z1148" s="126">
        <v>0</v>
      </c>
      <c r="AA1148" s="122">
        <v>31363528</v>
      </c>
      <c r="AB1148" s="122">
        <v>31363528</v>
      </c>
      <c r="AC1148" s="141"/>
      <c r="AD1148" s="141"/>
      <c r="AE1148" s="141"/>
      <c r="AF1148" s="118"/>
      <c r="AG1148" s="118"/>
      <c r="AH1148" s="118"/>
      <c r="AI1148" s="118"/>
      <c r="AJ1148" s="118"/>
      <c r="AK1148" s="141"/>
      <c r="AL1148" s="142"/>
      <c r="AM1148" s="118"/>
      <c r="AN1148" s="180">
        <v>1</v>
      </c>
    </row>
    <row r="1149" spans="1:40" x14ac:dyDescent="0.3">
      <c r="A1149" s="118" t="s">
        <v>3103</v>
      </c>
      <c r="B1149" s="117">
        <v>2023</v>
      </c>
      <c r="C1149" s="118" t="s">
        <v>3412</v>
      </c>
      <c r="D1149" s="118" t="s">
        <v>4281</v>
      </c>
      <c r="E1149" s="160" t="s">
        <v>192</v>
      </c>
      <c r="F1149" s="160" t="s">
        <v>46</v>
      </c>
      <c r="G1149" s="118"/>
      <c r="H1149" s="118" t="s">
        <v>3141</v>
      </c>
      <c r="I1149" s="118" t="s">
        <v>44</v>
      </c>
      <c r="J1149" s="118"/>
      <c r="K1149" s="118" t="s">
        <v>69</v>
      </c>
      <c r="L1149" s="118" t="s">
        <v>69</v>
      </c>
      <c r="M1149" s="118" t="s">
        <v>69</v>
      </c>
      <c r="N1149" s="118" t="s">
        <v>3160</v>
      </c>
      <c r="O1149" s="181">
        <v>1</v>
      </c>
      <c r="P1149" s="183">
        <v>860037013</v>
      </c>
      <c r="Q1149" s="118" t="s">
        <v>3199</v>
      </c>
      <c r="R1149" s="118" t="s">
        <v>174</v>
      </c>
      <c r="S1149" s="118"/>
      <c r="T1149" s="118"/>
      <c r="U1149" s="187"/>
      <c r="V1149" s="123"/>
      <c r="W1149" s="152">
        <v>2046529</v>
      </c>
      <c r="X1149" s="127">
        <v>0</v>
      </c>
      <c r="Y1149" s="128">
        <v>0</v>
      </c>
      <c r="Z1149" s="126">
        <v>0</v>
      </c>
      <c r="AA1149" s="122">
        <v>2046529</v>
      </c>
      <c r="AB1149" s="122">
        <v>0</v>
      </c>
      <c r="AC1149" s="178">
        <v>45057</v>
      </c>
      <c r="AD1149" s="178">
        <v>45058</v>
      </c>
      <c r="AE1149" s="178">
        <v>45391</v>
      </c>
      <c r="AF1149" s="123">
        <f t="shared" ref="AF1149:AF1154" si="19">DAYS360(AC1149,AE1149)</f>
        <v>328</v>
      </c>
      <c r="AG1149" s="123">
        <v>1</v>
      </c>
      <c r="AH1149" s="123">
        <v>99</v>
      </c>
      <c r="AI1149" s="124"/>
      <c r="AJ1149" s="124"/>
      <c r="AK1149" s="178"/>
      <c r="AL1149" s="179"/>
      <c r="AM1149" s="118" t="s">
        <v>207</v>
      </c>
      <c r="AN1149" s="180">
        <v>0</v>
      </c>
    </row>
    <row r="1150" spans="1:40" x14ac:dyDescent="0.3">
      <c r="A1150" s="118" t="s">
        <v>3104</v>
      </c>
      <c r="B1150" s="117">
        <v>2023</v>
      </c>
      <c r="C1150" s="118" t="s">
        <v>3417</v>
      </c>
      <c r="D1150" s="118" t="s">
        <v>4286</v>
      </c>
      <c r="E1150" s="160" t="s">
        <v>192</v>
      </c>
      <c r="F1150" s="116" t="s">
        <v>48</v>
      </c>
      <c r="G1150" s="118"/>
      <c r="H1150" s="118" t="s">
        <v>3142</v>
      </c>
      <c r="I1150" s="118" t="s">
        <v>44</v>
      </c>
      <c r="J1150" s="118"/>
      <c r="K1150" s="118" t="s">
        <v>69</v>
      </c>
      <c r="L1150" s="118" t="s">
        <v>69</v>
      </c>
      <c r="M1150" s="118" t="s">
        <v>69</v>
      </c>
      <c r="N1150" s="118" t="s">
        <v>3159</v>
      </c>
      <c r="O1150" s="181">
        <v>2</v>
      </c>
      <c r="P1150" s="183">
        <v>860002400</v>
      </c>
      <c r="Q1150" s="118" t="s">
        <v>3197</v>
      </c>
      <c r="R1150" s="118" t="s">
        <v>174</v>
      </c>
      <c r="S1150" s="118"/>
      <c r="T1150" s="118"/>
      <c r="U1150" s="187"/>
      <c r="V1150" s="123"/>
      <c r="W1150" s="152">
        <v>12945430</v>
      </c>
      <c r="X1150" s="127">
        <v>0</v>
      </c>
      <c r="Y1150" s="128">
        <v>0</v>
      </c>
      <c r="Z1150" s="126">
        <v>0</v>
      </c>
      <c r="AA1150" s="122">
        <v>12945430</v>
      </c>
      <c r="AB1150" s="122">
        <v>0</v>
      </c>
      <c r="AC1150" s="178">
        <v>45007</v>
      </c>
      <c r="AD1150" s="178">
        <v>45019</v>
      </c>
      <c r="AE1150" s="178">
        <v>45372</v>
      </c>
      <c r="AF1150" s="123">
        <f t="shared" si="19"/>
        <v>359</v>
      </c>
      <c r="AG1150" s="123">
        <v>1</v>
      </c>
      <c r="AH1150" s="123">
        <v>81</v>
      </c>
      <c r="AI1150" s="124"/>
      <c r="AJ1150" s="124"/>
      <c r="AK1150" s="178"/>
      <c r="AL1150" s="179"/>
      <c r="AM1150" s="118" t="s">
        <v>207</v>
      </c>
      <c r="AN1150" s="180">
        <v>0</v>
      </c>
    </row>
    <row r="1151" spans="1:40" x14ac:dyDescent="0.3">
      <c r="A1151" s="118" t="s">
        <v>3104</v>
      </c>
      <c r="B1151" s="117">
        <v>2023</v>
      </c>
      <c r="C1151" s="118" t="s">
        <v>3417</v>
      </c>
      <c r="D1151" s="118" t="s">
        <v>4286</v>
      </c>
      <c r="E1151" s="160" t="s">
        <v>192</v>
      </c>
      <c r="F1151" s="116" t="s">
        <v>48</v>
      </c>
      <c r="G1151" s="118"/>
      <c r="H1151" s="118" t="s">
        <v>3142</v>
      </c>
      <c r="I1151" s="118" t="s">
        <v>44</v>
      </c>
      <c r="J1151" s="118"/>
      <c r="K1151" s="118" t="s">
        <v>69</v>
      </c>
      <c r="L1151" s="118" t="s">
        <v>69</v>
      </c>
      <c r="M1151" s="118" t="s">
        <v>69</v>
      </c>
      <c r="N1151" s="118" t="s">
        <v>3158</v>
      </c>
      <c r="O1151" s="181">
        <v>2</v>
      </c>
      <c r="P1151" s="183">
        <v>860002400</v>
      </c>
      <c r="Q1151" s="118" t="s">
        <v>3197</v>
      </c>
      <c r="R1151" s="118" t="s">
        <v>174</v>
      </c>
      <c r="S1151" s="118"/>
      <c r="T1151" s="118"/>
      <c r="U1151" s="187"/>
      <c r="V1151" s="123"/>
      <c r="W1151" s="152">
        <v>20156515</v>
      </c>
      <c r="X1151" s="127">
        <v>0</v>
      </c>
      <c r="Y1151" s="128">
        <v>0</v>
      </c>
      <c r="Z1151" s="126">
        <v>0</v>
      </c>
      <c r="AA1151" s="122">
        <v>20156515</v>
      </c>
      <c r="AB1151" s="122">
        <v>0</v>
      </c>
      <c r="AC1151" s="178">
        <v>45007</v>
      </c>
      <c r="AD1151" s="178">
        <v>45019</v>
      </c>
      <c r="AE1151" s="178">
        <v>45372</v>
      </c>
      <c r="AF1151" s="123">
        <f t="shared" si="19"/>
        <v>359</v>
      </c>
      <c r="AG1151" s="123">
        <v>1</v>
      </c>
      <c r="AH1151" s="123">
        <v>81</v>
      </c>
      <c r="AI1151" s="124"/>
      <c r="AJ1151" s="124"/>
      <c r="AK1151" s="178"/>
      <c r="AL1151" s="179"/>
      <c r="AM1151" s="118" t="s">
        <v>207</v>
      </c>
      <c r="AN1151" s="180">
        <v>0</v>
      </c>
    </row>
    <row r="1152" spans="1:40" x14ac:dyDescent="0.3">
      <c r="A1152" s="118" t="s">
        <v>3104</v>
      </c>
      <c r="B1152" s="117">
        <v>2023</v>
      </c>
      <c r="C1152" s="118" t="s">
        <v>3417</v>
      </c>
      <c r="D1152" s="118" t="s">
        <v>4286</v>
      </c>
      <c r="E1152" s="160" t="s">
        <v>192</v>
      </c>
      <c r="F1152" s="116" t="s">
        <v>48</v>
      </c>
      <c r="G1152" s="118"/>
      <c r="H1152" s="118" t="s">
        <v>3142</v>
      </c>
      <c r="I1152" s="118" t="s">
        <v>44</v>
      </c>
      <c r="J1152" s="118"/>
      <c r="K1152" s="118" t="s">
        <v>69</v>
      </c>
      <c r="L1152" s="118" t="s">
        <v>69</v>
      </c>
      <c r="M1152" s="118" t="s">
        <v>69</v>
      </c>
      <c r="N1152" s="118" t="s">
        <v>3157</v>
      </c>
      <c r="O1152" s="181">
        <v>2</v>
      </c>
      <c r="P1152" s="183">
        <v>860002400</v>
      </c>
      <c r="Q1152" s="118" t="s">
        <v>3197</v>
      </c>
      <c r="R1152" s="118" t="s">
        <v>174</v>
      </c>
      <c r="S1152" s="118"/>
      <c r="T1152" s="118"/>
      <c r="U1152" s="187"/>
      <c r="V1152" s="123"/>
      <c r="W1152" s="152">
        <v>24419099</v>
      </c>
      <c r="X1152" s="127">
        <v>0</v>
      </c>
      <c r="Y1152" s="128">
        <v>0</v>
      </c>
      <c r="Z1152" s="126">
        <v>0</v>
      </c>
      <c r="AA1152" s="122">
        <v>24419099</v>
      </c>
      <c r="AB1152" s="122">
        <v>0</v>
      </c>
      <c r="AC1152" s="178">
        <v>45007</v>
      </c>
      <c r="AD1152" s="178">
        <v>45019</v>
      </c>
      <c r="AE1152" s="178">
        <v>45372</v>
      </c>
      <c r="AF1152" s="123">
        <f t="shared" si="19"/>
        <v>359</v>
      </c>
      <c r="AG1152" s="123">
        <v>1</v>
      </c>
      <c r="AH1152" s="123">
        <v>81</v>
      </c>
      <c r="AI1152" s="124"/>
      <c r="AJ1152" s="124"/>
      <c r="AK1152" s="178"/>
      <c r="AL1152" s="179"/>
      <c r="AM1152" s="118" t="s">
        <v>207</v>
      </c>
      <c r="AN1152" s="180">
        <v>0</v>
      </c>
    </row>
    <row r="1153" spans="1:40" x14ac:dyDescent="0.3">
      <c r="A1153" s="118" t="s">
        <v>3104</v>
      </c>
      <c r="B1153" s="117">
        <v>2023</v>
      </c>
      <c r="C1153" s="118" t="s">
        <v>3417</v>
      </c>
      <c r="D1153" s="118" t="s">
        <v>4286</v>
      </c>
      <c r="E1153" s="160" t="s">
        <v>192</v>
      </c>
      <c r="F1153" s="116" t="s">
        <v>48</v>
      </c>
      <c r="G1153" s="118"/>
      <c r="H1153" s="118" t="s">
        <v>3142</v>
      </c>
      <c r="I1153" s="118" t="s">
        <v>44</v>
      </c>
      <c r="J1153" s="118"/>
      <c r="K1153" s="118" t="s">
        <v>69</v>
      </c>
      <c r="L1153" s="118" t="s">
        <v>69</v>
      </c>
      <c r="M1153" s="118" t="s">
        <v>69</v>
      </c>
      <c r="N1153" s="118" t="s">
        <v>3155</v>
      </c>
      <c r="O1153" s="181">
        <v>2</v>
      </c>
      <c r="P1153" s="183">
        <v>860002400</v>
      </c>
      <c r="Q1153" s="118" t="s">
        <v>3197</v>
      </c>
      <c r="R1153" s="118" t="s">
        <v>174</v>
      </c>
      <c r="S1153" s="118"/>
      <c r="T1153" s="118"/>
      <c r="U1153" s="187"/>
      <c r="V1153" s="123"/>
      <c r="W1153" s="152">
        <v>685282</v>
      </c>
      <c r="X1153" s="127">
        <v>0</v>
      </c>
      <c r="Y1153" s="128">
        <v>0</v>
      </c>
      <c r="Z1153" s="126">
        <v>0</v>
      </c>
      <c r="AA1153" s="122">
        <v>685282</v>
      </c>
      <c r="AB1153" s="122">
        <v>0</v>
      </c>
      <c r="AC1153" s="178">
        <v>45007</v>
      </c>
      <c r="AD1153" s="178">
        <v>45019</v>
      </c>
      <c r="AE1153" s="178">
        <v>45372</v>
      </c>
      <c r="AF1153" s="123">
        <f t="shared" si="19"/>
        <v>359</v>
      </c>
      <c r="AG1153" s="123">
        <v>1</v>
      </c>
      <c r="AH1153" s="123">
        <v>81</v>
      </c>
      <c r="AI1153" s="124"/>
      <c r="AJ1153" s="124"/>
      <c r="AK1153" s="178"/>
      <c r="AL1153" s="179"/>
      <c r="AM1153" s="118" t="s">
        <v>207</v>
      </c>
      <c r="AN1153" s="180">
        <v>0</v>
      </c>
    </row>
    <row r="1154" spans="1:40" x14ac:dyDescent="0.3">
      <c r="A1154" s="118" t="s">
        <v>3105</v>
      </c>
      <c r="B1154" s="117">
        <v>2023</v>
      </c>
      <c r="C1154" s="118" t="s">
        <v>3418</v>
      </c>
      <c r="D1154" s="118" t="s">
        <v>4287</v>
      </c>
      <c r="E1154" s="160" t="s">
        <v>38</v>
      </c>
      <c r="F1154" s="116" t="s">
        <v>48</v>
      </c>
      <c r="G1154" s="118"/>
      <c r="H1154" s="118" t="s">
        <v>3143</v>
      </c>
      <c r="I1154" s="118" t="s">
        <v>44</v>
      </c>
      <c r="J1154" s="118"/>
      <c r="K1154" s="118" t="s">
        <v>69</v>
      </c>
      <c r="L1154" s="118" t="s">
        <v>69</v>
      </c>
      <c r="M1154" s="118" t="s">
        <v>69</v>
      </c>
      <c r="N1154" s="118" t="s">
        <v>3161</v>
      </c>
      <c r="O1154" s="181">
        <v>3</v>
      </c>
      <c r="P1154" s="183">
        <v>900693270</v>
      </c>
      <c r="Q1154" s="118" t="s">
        <v>3200</v>
      </c>
      <c r="R1154" s="118" t="s">
        <v>174</v>
      </c>
      <c r="S1154" s="118"/>
      <c r="T1154" s="118"/>
      <c r="U1154" s="187"/>
      <c r="V1154" s="123"/>
      <c r="W1154" s="152">
        <v>10000000</v>
      </c>
      <c r="X1154" s="127">
        <v>0</v>
      </c>
      <c r="Y1154" s="128">
        <v>0</v>
      </c>
      <c r="Z1154" s="126">
        <v>0</v>
      </c>
      <c r="AA1154" s="122">
        <v>10000000</v>
      </c>
      <c r="AB1154" s="122">
        <v>0</v>
      </c>
      <c r="AC1154" s="178">
        <v>45021</v>
      </c>
      <c r="AD1154" s="178">
        <v>45033</v>
      </c>
      <c r="AE1154" s="178">
        <v>45338</v>
      </c>
      <c r="AF1154" s="123">
        <f t="shared" si="19"/>
        <v>311</v>
      </c>
      <c r="AG1154" s="123"/>
      <c r="AH1154" s="123"/>
      <c r="AI1154" s="124"/>
      <c r="AJ1154" s="124"/>
      <c r="AK1154" s="178"/>
      <c r="AL1154" s="179"/>
      <c r="AM1154" s="118" t="s">
        <v>208</v>
      </c>
      <c r="AN1154" s="180">
        <v>0</v>
      </c>
    </row>
    <row r="1155" spans="1:40" x14ac:dyDescent="0.3">
      <c r="A1155" s="118" t="s">
        <v>3100</v>
      </c>
      <c r="B1155" s="117">
        <v>2023</v>
      </c>
      <c r="C1155" s="118"/>
      <c r="D1155" s="118"/>
      <c r="E1155" s="160" t="s">
        <v>38</v>
      </c>
      <c r="F1155" s="160" t="s">
        <v>38</v>
      </c>
      <c r="G1155" s="118"/>
      <c r="H1155" s="118" t="s">
        <v>3144</v>
      </c>
      <c r="I1155" s="118" t="s">
        <v>44</v>
      </c>
      <c r="J1155" s="118"/>
      <c r="K1155" s="118" t="s">
        <v>69</v>
      </c>
      <c r="L1155" s="118" t="s">
        <v>69</v>
      </c>
      <c r="M1155" s="118" t="s">
        <v>69</v>
      </c>
      <c r="N1155" s="118" t="s">
        <v>3149</v>
      </c>
      <c r="O1155" s="140"/>
      <c r="P1155" s="183">
        <v>79240344</v>
      </c>
      <c r="Q1155" s="118" t="s">
        <v>3178</v>
      </c>
      <c r="R1155" s="149"/>
      <c r="S1155" s="118"/>
      <c r="T1155" s="118"/>
      <c r="U1155" s="118"/>
      <c r="V1155" s="123"/>
      <c r="W1155" s="152">
        <v>9310076</v>
      </c>
      <c r="X1155" s="127">
        <v>0</v>
      </c>
      <c r="Y1155" s="128">
        <v>0</v>
      </c>
      <c r="Z1155" s="126">
        <v>0</v>
      </c>
      <c r="AA1155" s="122">
        <v>9310076</v>
      </c>
      <c r="AB1155" s="122">
        <v>0</v>
      </c>
      <c r="AC1155" s="141"/>
      <c r="AD1155" s="141"/>
      <c r="AE1155" s="141"/>
      <c r="AF1155" s="118"/>
      <c r="AG1155" s="118"/>
      <c r="AH1155" s="118"/>
      <c r="AI1155" s="118"/>
      <c r="AJ1155" s="118"/>
      <c r="AK1155" s="141"/>
      <c r="AL1155" s="142"/>
      <c r="AM1155" s="118"/>
      <c r="AN1155" s="180">
        <v>0</v>
      </c>
    </row>
    <row r="1156" spans="1:40" x14ac:dyDescent="0.3">
      <c r="A1156" s="118" t="s">
        <v>3100</v>
      </c>
      <c r="B1156" s="117">
        <v>2023</v>
      </c>
      <c r="C1156" s="118"/>
      <c r="D1156" s="118"/>
      <c r="E1156" s="160" t="s">
        <v>38</v>
      </c>
      <c r="F1156" s="160" t="s">
        <v>38</v>
      </c>
      <c r="G1156" s="118"/>
      <c r="H1156" s="118" t="s">
        <v>3144</v>
      </c>
      <c r="I1156" s="118" t="s">
        <v>44</v>
      </c>
      <c r="J1156" s="118"/>
      <c r="K1156" s="118" t="s">
        <v>69</v>
      </c>
      <c r="L1156" s="118" t="s">
        <v>69</v>
      </c>
      <c r="M1156" s="118" t="s">
        <v>69</v>
      </c>
      <c r="N1156" s="118" t="s">
        <v>3149</v>
      </c>
      <c r="O1156" s="140"/>
      <c r="P1156" s="183">
        <v>1019110866</v>
      </c>
      <c r="Q1156" s="118" t="s">
        <v>3179</v>
      </c>
      <c r="R1156" s="149"/>
      <c r="S1156" s="118"/>
      <c r="T1156" s="118"/>
      <c r="U1156" s="118"/>
      <c r="V1156" s="123"/>
      <c r="W1156" s="152">
        <v>9310076</v>
      </c>
      <c r="X1156" s="127">
        <v>0</v>
      </c>
      <c r="Y1156" s="128">
        <v>0</v>
      </c>
      <c r="Z1156" s="126">
        <v>0</v>
      </c>
      <c r="AA1156" s="122">
        <v>9310076</v>
      </c>
      <c r="AB1156" s="122">
        <v>0</v>
      </c>
      <c r="AC1156" s="141"/>
      <c r="AD1156" s="141"/>
      <c r="AE1156" s="141"/>
      <c r="AF1156" s="118"/>
      <c r="AG1156" s="118"/>
      <c r="AH1156" s="118"/>
      <c r="AI1156" s="118"/>
      <c r="AJ1156" s="118"/>
      <c r="AK1156" s="141"/>
      <c r="AL1156" s="142"/>
      <c r="AM1156" s="118"/>
      <c r="AN1156" s="180">
        <v>0</v>
      </c>
    </row>
    <row r="1157" spans="1:40" x14ac:dyDescent="0.3">
      <c r="A1157" s="118" t="s">
        <v>3100</v>
      </c>
      <c r="B1157" s="117">
        <v>2023</v>
      </c>
      <c r="C1157" s="118"/>
      <c r="D1157" s="118"/>
      <c r="E1157" s="160" t="s">
        <v>38</v>
      </c>
      <c r="F1157" s="160" t="s">
        <v>38</v>
      </c>
      <c r="G1157" s="118"/>
      <c r="H1157" s="118" t="s">
        <v>3144</v>
      </c>
      <c r="I1157" s="118" t="s">
        <v>44</v>
      </c>
      <c r="J1157" s="118"/>
      <c r="K1157" s="118" t="s">
        <v>69</v>
      </c>
      <c r="L1157" s="118" t="s">
        <v>69</v>
      </c>
      <c r="M1157" s="118" t="s">
        <v>69</v>
      </c>
      <c r="N1157" s="118" t="s">
        <v>3149</v>
      </c>
      <c r="O1157" s="140"/>
      <c r="P1157" s="183">
        <v>19389898</v>
      </c>
      <c r="Q1157" s="118" t="s">
        <v>3180</v>
      </c>
      <c r="R1157" s="149"/>
      <c r="S1157" s="118"/>
      <c r="T1157" s="118"/>
      <c r="U1157" s="118"/>
      <c r="V1157" s="123"/>
      <c r="W1157" s="152">
        <v>9310076</v>
      </c>
      <c r="X1157" s="127">
        <v>0</v>
      </c>
      <c r="Y1157" s="128">
        <v>0</v>
      </c>
      <c r="Z1157" s="126">
        <v>0</v>
      </c>
      <c r="AA1157" s="122">
        <v>9310076</v>
      </c>
      <c r="AB1157" s="122">
        <v>0</v>
      </c>
      <c r="AC1157" s="141"/>
      <c r="AD1157" s="141"/>
      <c r="AE1157" s="141"/>
      <c r="AF1157" s="118"/>
      <c r="AG1157" s="118"/>
      <c r="AH1157" s="118"/>
      <c r="AI1157" s="118"/>
      <c r="AJ1157" s="118"/>
      <c r="AK1157" s="141"/>
      <c r="AL1157" s="142"/>
      <c r="AM1157" s="118"/>
      <c r="AN1157" s="180">
        <v>0</v>
      </c>
    </row>
    <row r="1158" spans="1:40" x14ac:dyDescent="0.3">
      <c r="A1158" s="118" t="s">
        <v>3100</v>
      </c>
      <c r="B1158" s="117">
        <v>2023</v>
      </c>
      <c r="C1158" s="118"/>
      <c r="D1158" s="118"/>
      <c r="E1158" s="160" t="s">
        <v>38</v>
      </c>
      <c r="F1158" s="160" t="s">
        <v>38</v>
      </c>
      <c r="G1158" s="118"/>
      <c r="H1158" s="118" t="s">
        <v>3144</v>
      </c>
      <c r="I1158" s="118" t="s">
        <v>44</v>
      </c>
      <c r="J1158" s="118"/>
      <c r="K1158" s="118" t="s">
        <v>69</v>
      </c>
      <c r="L1158" s="118" t="s">
        <v>69</v>
      </c>
      <c r="M1158" s="118" t="s">
        <v>69</v>
      </c>
      <c r="N1158" s="118" t="s">
        <v>3149</v>
      </c>
      <c r="O1158" s="140"/>
      <c r="P1158" s="183">
        <v>80198706</v>
      </c>
      <c r="Q1158" s="118" t="s">
        <v>3181</v>
      </c>
      <c r="R1158" s="149"/>
      <c r="S1158" s="118"/>
      <c r="T1158" s="118"/>
      <c r="U1158" s="118"/>
      <c r="V1158" s="123"/>
      <c r="W1158" s="152">
        <v>9310076</v>
      </c>
      <c r="X1158" s="127">
        <v>0</v>
      </c>
      <c r="Y1158" s="128">
        <v>0</v>
      </c>
      <c r="Z1158" s="126">
        <v>0</v>
      </c>
      <c r="AA1158" s="122">
        <v>9310076</v>
      </c>
      <c r="AB1158" s="122">
        <v>0</v>
      </c>
      <c r="AC1158" s="141"/>
      <c r="AD1158" s="141"/>
      <c r="AE1158" s="141"/>
      <c r="AF1158" s="118"/>
      <c r="AG1158" s="118"/>
      <c r="AH1158" s="118"/>
      <c r="AI1158" s="118"/>
      <c r="AJ1158" s="118"/>
      <c r="AK1158" s="141"/>
      <c r="AL1158" s="142"/>
      <c r="AM1158" s="118"/>
      <c r="AN1158" s="180">
        <v>0</v>
      </c>
    </row>
    <row r="1159" spans="1:40" x14ac:dyDescent="0.3">
      <c r="A1159" s="118" t="s">
        <v>3100</v>
      </c>
      <c r="B1159" s="117">
        <v>2023</v>
      </c>
      <c r="C1159" s="118"/>
      <c r="D1159" s="118"/>
      <c r="E1159" s="160" t="s">
        <v>38</v>
      </c>
      <c r="F1159" s="160" t="s">
        <v>38</v>
      </c>
      <c r="G1159" s="118"/>
      <c r="H1159" s="118" t="s">
        <v>3144</v>
      </c>
      <c r="I1159" s="118" t="s">
        <v>44</v>
      </c>
      <c r="J1159" s="118"/>
      <c r="K1159" s="118" t="s">
        <v>69</v>
      </c>
      <c r="L1159" s="118" t="s">
        <v>69</v>
      </c>
      <c r="M1159" s="118" t="s">
        <v>69</v>
      </c>
      <c r="N1159" s="118" t="s">
        <v>3149</v>
      </c>
      <c r="O1159" s="140"/>
      <c r="P1159" s="183">
        <v>18511042</v>
      </c>
      <c r="Q1159" s="118" t="s">
        <v>3182</v>
      </c>
      <c r="R1159" s="149"/>
      <c r="S1159" s="118"/>
      <c r="T1159" s="118"/>
      <c r="U1159" s="118"/>
      <c r="V1159" s="123"/>
      <c r="W1159" s="152">
        <v>9310076</v>
      </c>
      <c r="X1159" s="127">
        <v>0</v>
      </c>
      <c r="Y1159" s="128">
        <v>0</v>
      </c>
      <c r="Z1159" s="126">
        <v>0</v>
      </c>
      <c r="AA1159" s="122">
        <v>9310076</v>
      </c>
      <c r="AB1159" s="122">
        <v>0</v>
      </c>
      <c r="AC1159" s="141"/>
      <c r="AD1159" s="141"/>
      <c r="AE1159" s="141"/>
      <c r="AF1159" s="118"/>
      <c r="AG1159" s="118"/>
      <c r="AH1159" s="118"/>
      <c r="AI1159" s="118"/>
      <c r="AJ1159" s="118"/>
      <c r="AK1159" s="141"/>
      <c r="AL1159" s="142"/>
      <c r="AM1159" s="118"/>
      <c r="AN1159" s="180">
        <v>0</v>
      </c>
    </row>
    <row r="1160" spans="1:40" x14ac:dyDescent="0.3">
      <c r="A1160" s="118" t="s">
        <v>3100</v>
      </c>
      <c r="B1160" s="117">
        <v>2023</v>
      </c>
      <c r="C1160" s="118"/>
      <c r="D1160" s="118"/>
      <c r="E1160" s="160" t="s">
        <v>38</v>
      </c>
      <c r="F1160" s="160" t="s">
        <v>38</v>
      </c>
      <c r="G1160" s="118"/>
      <c r="H1160" s="118" t="s">
        <v>3144</v>
      </c>
      <c r="I1160" s="118" t="s">
        <v>44</v>
      </c>
      <c r="J1160" s="118"/>
      <c r="K1160" s="118" t="s">
        <v>69</v>
      </c>
      <c r="L1160" s="118" t="s">
        <v>69</v>
      </c>
      <c r="M1160" s="118" t="s">
        <v>69</v>
      </c>
      <c r="N1160" s="118" t="s">
        <v>3149</v>
      </c>
      <c r="O1160" s="140"/>
      <c r="P1160" s="183">
        <v>24720352</v>
      </c>
      <c r="Q1160" s="118" t="s">
        <v>3183</v>
      </c>
      <c r="R1160" s="149"/>
      <c r="S1160" s="118"/>
      <c r="T1160" s="118"/>
      <c r="U1160" s="118"/>
      <c r="V1160" s="123"/>
      <c r="W1160" s="152">
        <v>9310076</v>
      </c>
      <c r="X1160" s="127">
        <v>0</v>
      </c>
      <c r="Y1160" s="128">
        <v>0</v>
      </c>
      <c r="Z1160" s="126">
        <v>0</v>
      </c>
      <c r="AA1160" s="122">
        <v>9310076</v>
      </c>
      <c r="AB1160" s="122">
        <v>0</v>
      </c>
      <c r="AC1160" s="141"/>
      <c r="AD1160" s="141"/>
      <c r="AE1160" s="141"/>
      <c r="AF1160" s="118"/>
      <c r="AG1160" s="118"/>
      <c r="AH1160" s="118"/>
      <c r="AI1160" s="118"/>
      <c r="AJ1160" s="118"/>
      <c r="AK1160" s="141"/>
      <c r="AL1160" s="142"/>
      <c r="AM1160" s="118"/>
      <c r="AN1160" s="180">
        <v>0</v>
      </c>
    </row>
    <row r="1161" spans="1:40" x14ac:dyDescent="0.3">
      <c r="A1161" s="118" t="s">
        <v>3100</v>
      </c>
      <c r="B1161" s="117">
        <v>2023</v>
      </c>
      <c r="C1161" s="118"/>
      <c r="D1161" s="118"/>
      <c r="E1161" s="160" t="s">
        <v>38</v>
      </c>
      <c r="F1161" s="160" t="s">
        <v>38</v>
      </c>
      <c r="G1161" s="118"/>
      <c r="H1161" s="118" t="s">
        <v>3144</v>
      </c>
      <c r="I1161" s="118" t="s">
        <v>44</v>
      </c>
      <c r="J1161" s="118"/>
      <c r="K1161" s="118" t="s">
        <v>69</v>
      </c>
      <c r="L1161" s="118" t="s">
        <v>69</v>
      </c>
      <c r="M1161" s="118" t="s">
        <v>69</v>
      </c>
      <c r="N1161" s="118" t="s">
        <v>3149</v>
      </c>
      <c r="O1161" s="140"/>
      <c r="P1161" s="183">
        <v>79102557</v>
      </c>
      <c r="Q1161" s="118" t="s">
        <v>3184</v>
      </c>
      <c r="R1161" s="149"/>
      <c r="S1161" s="118"/>
      <c r="T1161" s="118"/>
      <c r="U1161" s="118"/>
      <c r="V1161" s="123"/>
      <c r="W1161" s="152">
        <v>9310076</v>
      </c>
      <c r="X1161" s="127">
        <v>0</v>
      </c>
      <c r="Y1161" s="128">
        <v>0</v>
      </c>
      <c r="Z1161" s="126">
        <v>0</v>
      </c>
      <c r="AA1161" s="122">
        <v>9310076</v>
      </c>
      <c r="AB1161" s="122">
        <v>0</v>
      </c>
      <c r="AC1161" s="141"/>
      <c r="AD1161" s="141"/>
      <c r="AE1161" s="141"/>
      <c r="AF1161" s="118"/>
      <c r="AG1161" s="118"/>
      <c r="AH1161" s="118"/>
      <c r="AI1161" s="118"/>
      <c r="AJ1161" s="118"/>
      <c r="AK1161" s="141"/>
      <c r="AL1161" s="142"/>
      <c r="AM1161" s="118"/>
      <c r="AN1161" s="180">
        <v>0</v>
      </c>
    </row>
    <row r="1162" spans="1:40" x14ac:dyDescent="0.3">
      <c r="A1162" s="118" t="s">
        <v>3100</v>
      </c>
      <c r="B1162" s="117">
        <v>2023</v>
      </c>
      <c r="C1162" s="118"/>
      <c r="D1162" s="118"/>
      <c r="E1162" s="160" t="s">
        <v>38</v>
      </c>
      <c r="F1162" s="160" t="s">
        <v>38</v>
      </c>
      <c r="G1162" s="118"/>
      <c r="H1162" s="118" t="s">
        <v>3144</v>
      </c>
      <c r="I1162" s="118" t="s">
        <v>44</v>
      </c>
      <c r="J1162" s="118"/>
      <c r="K1162" s="118" t="s">
        <v>69</v>
      </c>
      <c r="L1162" s="118" t="s">
        <v>69</v>
      </c>
      <c r="M1162" s="118" t="s">
        <v>69</v>
      </c>
      <c r="N1162" s="118" t="s">
        <v>3149</v>
      </c>
      <c r="O1162" s="140"/>
      <c r="P1162" s="183">
        <v>79235923</v>
      </c>
      <c r="Q1162" s="118" t="s">
        <v>3185</v>
      </c>
      <c r="R1162" s="149"/>
      <c r="S1162" s="118"/>
      <c r="T1162" s="118"/>
      <c r="U1162" s="118"/>
      <c r="V1162" s="123"/>
      <c r="W1162" s="152">
        <v>9310076</v>
      </c>
      <c r="X1162" s="127">
        <v>0</v>
      </c>
      <c r="Y1162" s="128">
        <v>0</v>
      </c>
      <c r="Z1162" s="126">
        <v>0</v>
      </c>
      <c r="AA1162" s="122">
        <v>9310076</v>
      </c>
      <c r="AB1162" s="122">
        <v>0</v>
      </c>
      <c r="AC1162" s="141"/>
      <c r="AD1162" s="141"/>
      <c r="AE1162" s="141"/>
      <c r="AF1162" s="118"/>
      <c r="AG1162" s="118"/>
      <c r="AH1162" s="118"/>
      <c r="AI1162" s="118"/>
      <c r="AJ1162" s="118"/>
      <c r="AK1162" s="141"/>
      <c r="AL1162" s="142"/>
      <c r="AM1162" s="118"/>
      <c r="AN1162" s="180">
        <v>0</v>
      </c>
    </row>
    <row r="1163" spans="1:40" x14ac:dyDescent="0.3">
      <c r="A1163" s="118" t="s">
        <v>3100</v>
      </c>
      <c r="B1163" s="117">
        <v>2023</v>
      </c>
      <c r="C1163" s="118"/>
      <c r="D1163" s="118"/>
      <c r="E1163" s="160" t="s">
        <v>38</v>
      </c>
      <c r="F1163" s="160" t="s">
        <v>38</v>
      </c>
      <c r="G1163" s="118"/>
      <c r="H1163" s="118" t="s">
        <v>3144</v>
      </c>
      <c r="I1163" s="118" t="s">
        <v>44</v>
      </c>
      <c r="J1163" s="118"/>
      <c r="K1163" s="118" t="s">
        <v>69</v>
      </c>
      <c r="L1163" s="118" t="s">
        <v>69</v>
      </c>
      <c r="M1163" s="118" t="s">
        <v>69</v>
      </c>
      <c r="N1163" s="118" t="s">
        <v>3149</v>
      </c>
      <c r="O1163" s="140"/>
      <c r="P1163" s="183">
        <v>52589475</v>
      </c>
      <c r="Q1163" s="118" t="s">
        <v>3186</v>
      </c>
      <c r="R1163" s="149"/>
      <c r="S1163" s="118"/>
      <c r="T1163" s="118"/>
      <c r="U1163" s="118"/>
      <c r="V1163" s="123"/>
      <c r="W1163" s="152">
        <v>9310076</v>
      </c>
      <c r="X1163" s="127">
        <v>0</v>
      </c>
      <c r="Y1163" s="128">
        <v>0</v>
      </c>
      <c r="Z1163" s="126">
        <v>0</v>
      </c>
      <c r="AA1163" s="122">
        <v>9310076</v>
      </c>
      <c r="AB1163" s="122">
        <v>0</v>
      </c>
      <c r="AC1163" s="141"/>
      <c r="AD1163" s="141"/>
      <c r="AE1163" s="141"/>
      <c r="AF1163" s="118"/>
      <c r="AG1163" s="118"/>
      <c r="AH1163" s="118"/>
      <c r="AI1163" s="118"/>
      <c r="AJ1163" s="118"/>
      <c r="AK1163" s="141"/>
      <c r="AL1163" s="142"/>
      <c r="AM1163" s="118"/>
      <c r="AN1163" s="180">
        <v>0</v>
      </c>
    </row>
    <row r="1164" spans="1:40" x14ac:dyDescent="0.3">
      <c r="A1164" s="118" t="s">
        <v>3100</v>
      </c>
      <c r="B1164" s="117">
        <v>2023</v>
      </c>
      <c r="C1164" s="118"/>
      <c r="D1164" s="118"/>
      <c r="E1164" s="160" t="s">
        <v>38</v>
      </c>
      <c r="F1164" s="160" t="s">
        <v>38</v>
      </c>
      <c r="G1164" s="118"/>
      <c r="H1164" s="118" t="s">
        <v>3144</v>
      </c>
      <c r="I1164" s="118" t="s">
        <v>44</v>
      </c>
      <c r="J1164" s="118"/>
      <c r="K1164" s="118" t="s">
        <v>69</v>
      </c>
      <c r="L1164" s="118" t="s">
        <v>69</v>
      </c>
      <c r="M1164" s="118" t="s">
        <v>69</v>
      </c>
      <c r="N1164" s="118" t="s">
        <v>3149</v>
      </c>
      <c r="O1164" s="140"/>
      <c r="P1164" s="183">
        <v>79916251</v>
      </c>
      <c r="Q1164" s="118" t="s">
        <v>3187</v>
      </c>
      <c r="R1164" s="149"/>
      <c r="S1164" s="118"/>
      <c r="T1164" s="118"/>
      <c r="U1164" s="118"/>
      <c r="V1164" s="123"/>
      <c r="W1164" s="152">
        <v>9310076</v>
      </c>
      <c r="X1164" s="127">
        <v>0</v>
      </c>
      <c r="Y1164" s="128">
        <v>0</v>
      </c>
      <c r="Z1164" s="126">
        <v>0</v>
      </c>
      <c r="AA1164" s="122">
        <v>9310076</v>
      </c>
      <c r="AB1164" s="122">
        <v>0</v>
      </c>
      <c r="AC1164" s="141"/>
      <c r="AD1164" s="141"/>
      <c r="AE1164" s="141"/>
      <c r="AF1164" s="118"/>
      <c r="AG1164" s="118"/>
      <c r="AH1164" s="118"/>
      <c r="AI1164" s="118"/>
      <c r="AJ1164" s="118"/>
      <c r="AK1164" s="141"/>
      <c r="AL1164" s="142"/>
      <c r="AM1164" s="118"/>
      <c r="AN1164" s="180">
        <v>0</v>
      </c>
    </row>
    <row r="1165" spans="1:40" x14ac:dyDescent="0.3">
      <c r="A1165" s="118" t="s">
        <v>3100</v>
      </c>
      <c r="B1165" s="117">
        <v>2023</v>
      </c>
      <c r="C1165" s="118"/>
      <c r="D1165" s="118"/>
      <c r="E1165" s="160" t="s">
        <v>38</v>
      </c>
      <c r="F1165" s="160" t="s">
        <v>38</v>
      </c>
      <c r="G1165" s="118"/>
      <c r="H1165" s="118" t="s">
        <v>3144</v>
      </c>
      <c r="I1165" s="118" t="s">
        <v>44</v>
      </c>
      <c r="J1165" s="118"/>
      <c r="K1165" s="118" t="s">
        <v>69</v>
      </c>
      <c r="L1165" s="118" t="s">
        <v>69</v>
      </c>
      <c r="M1165" s="118" t="s">
        <v>69</v>
      </c>
      <c r="N1165" s="118" t="s">
        <v>3149</v>
      </c>
      <c r="O1165" s="140"/>
      <c r="P1165" s="183">
        <v>1019020101</v>
      </c>
      <c r="Q1165" s="118" t="s">
        <v>3188</v>
      </c>
      <c r="R1165" s="149"/>
      <c r="S1165" s="118"/>
      <c r="T1165" s="118"/>
      <c r="U1165" s="118"/>
      <c r="V1165" s="123"/>
      <c r="W1165" s="152">
        <v>9310076</v>
      </c>
      <c r="X1165" s="127">
        <v>0</v>
      </c>
      <c r="Y1165" s="128">
        <v>0</v>
      </c>
      <c r="Z1165" s="126">
        <v>0</v>
      </c>
      <c r="AA1165" s="122">
        <v>9310076</v>
      </c>
      <c r="AB1165" s="122">
        <v>0</v>
      </c>
      <c r="AC1165" s="141"/>
      <c r="AD1165" s="141"/>
      <c r="AE1165" s="141"/>
      <c r="AF1165" s="118"/>
      <c r="AG1165" s="118"/>
      <c r="AH1165" s="118"/>
      <c r="AI1165" s="118"/>
      <c r="AJ1165" s="118"/>
      <c r="AK1165" s="141"/>
      <c r="AL1165" s="142"/>
      <c r="AM1165" s="118"/>
      <c r="AN1165" s="180">
        <v>0</v>
      </c>
    </row>
    <row r="1166" spans="1:40" x14ac:dyDescent="0.3">
      <c r="A1166" s="118" t="s">
        <v>3100</v>
      </c>
      <c r="B1166" s="117">
        <v>2023</v>
      </c>
      <c r="C1166" s="118"/>
      <c r="D1166" s="118"/>
      <c r="E1166" s="160" t="s">
        <v>38</v>
      </c>
      <c r="F1166" s="160" t="s">
        <v>38</v>
      </c>
      <c r="G1166" s="118"/>
      <c r="H1166" s="118" t="s">
        <v>3145</v>
      </c>
      <c r="I1166" s="118" t="s">
        <v>44</v>
      </c>
      <c r="J1166" s="118"/>
      <c r="K1166" s="118" t="s">
        <v>69</v>
      </c>
      <c r="L1166" s="118" t="s">
        <v>69</v>
      </c>
      <c r="M1166" s="118" t="s">
        <v>69</v>
      </c>
      <c r="N1166" s="118" t="s">
        <v>3146</v>
      </c>
      <c r="O1166" s="140"/>
      <c r="P1166" s="183">
        <v>860063875</v>
      </c>
      <c r="Q1166" s="118" t="s">
        <v>3176</v>
      </c>
      <c r="R1166" s="149"/>
      <c r="S1166" s="118"/>
      <c r="T1166" s="118"/>
      <c r="U1166" s="118"/>
      <c r="V1166" s="123"/>
      <c r="W1166" s="152">
        <v>11497080</v>
      </c>
      <c r="X1166" s="127">
        <v>0</v>
      </c>
      <c r="Y1166" s="128">
        <v>0</v>
      </c>
      <c r="Z1166" s="126">
        <v>0</v>
      </c>
      <c r="AA1166" s="122">
        <v>11497080</v>
      </c>
      <c r="AB1166" s="122">
        <v>0</v>
      </c>
      <c r="AC1166" s="141"/>
      <c r="AD1166" s="141"/>
      <c r="AE1166" s="141"/>
      <c r="AF1166" s="118"/>
      <c r="AG1166" s="118"/>
      <c r="AH1166" s="118"/>
      <c r="AI1166" s="118"/>
      <c r="AJ1166" s="118"/>
      <c r="AK1166" s="141"/>
      <c r="AL1166" s="142"/>
      <c r="AM1166" s="118"/>
      <c r="AN1166" s="180">
        <v>0</v>
      </c>
    </row>
    <row r="1167" spans="1:40" x14ac:dyDescent="0.3">
      <c r="B1167" s="171"/>
    </row>
    <row r="1168" spans="1:40" x14ac:dyDescent="0.3">
      <c r="B1168" s="171"/>
      <c r="E1168" s="131">
        <v>171</v>
      </c>
    </row>
    <row r="1169" spans="2:5" x14ac:dyDescent="0.3">
      <c r="B1169" s="171"/>
      <c r="E1169" s="176">
        <f>E1168/3</f>
        <v>57</v>
      </c>
    </row>
    <row r="1170" spans="2:5" x14ac:dyDescent="0.3">
      <c r="B1170" s="171"/>
    </row>
    <row r="1171" spans="2:5" x14ac:dyDescent="0.3">
      <c r="B1171" s="171"/>
    </row>
    <row r="1172" spans="2:5" x14ac:dyDescent="0.3">
      <c r="B1172" s="171"/>
    </row>
    <row r="1173" spans="2:5" x14ac:dyDescent="0.3">
      <c r="B1173" s="171"/>
    </row>
    <row r="1174" spans="2:5" x14ac:dyDescent="0.3">
      <c r="B1174" s="171"/>
    </row>
    <row r="1175" spans="2:5" x14ac:dyDescent="0.3">
      <c r="B1175" s="171"/>
    </row>
    <row r="1176" spans="2:5" x14ac:dyDescent="0.3">
      <c r="B1176" s="171"/>
    </row>
    <row r="1177" spans="2:5" x14ac:dyDescent="0.3">
      <c r="B1177" s="171"/>
    </row>
    <row r="1178" spans="2:5" x14ac:dyDescent="0.3">
      <c r="B1178" s="171"/>
    </row>
    <row r="1179" spans="2:5" x14ac:dyDescent="0.3">
      <c r="B1179" s="171"/>
    </row>
    <row r="1180" spans="2:5" x14ac:dyDescent="0.3">
      <c r="B1180" s="171"/>
    </row>
    <row r="1181" spans="2:5" x14ac:dyDescent="0.3">
      <c r="B1181" s="171"/>
    </row>
    <row r="1182" spans="2:5" x14ac:dyDescent="0.3">
      <c r="B1182" s="171"/>
    </row>
    <row r="1183" spans="2:5" x14ac:dyDescent="0.3">
      <c r="B1183" s="171"/>
    </row>
    <row r="1184" spans="2:5" x14ac:dyDescent="0.3">
      <c r="B1184" s="171"/>
    </row>
    <row r="1185" spans="2:2" x14ac:dyDescent="0.3">
      <c r="B1185" s="171"/>
    </row>
    <row r="1186" spans="2:2" x14ac:dyDescent="0.3">
      <c r="B1186" s="171"/>
    </row>
    <row r="1187" spans="2:2" x14ac:dyDescent="0.3">
      <c r="B1187" s="171"/>
    </row>
    <row r="1188" spans="2:2" x14ac:dyDescent="0.3">
      <c r="B1188" s="171"/>
    </row>
    <row r="1189" spans="2:2" x14ac:dyDescent="0.3">
      <c r="B1189" s="171"/>
    </row>
    <row r="1190" spans="2:2" x14ac:dyDescent="0.3">
      <c r="B1190" s="171"/>
    </row>
    <row r="1191" spans="2:2" x14ac:dyDescent="0.3">
      <c r="B1191" s="171"/>
    </row>
    <row r="1192" spans="2:2" x14ac:dyDescent="0.3">
      <c r="B1192" s="171"/>
    </row>
    <row r="1193" spans="2:2" x14ac:dyDescent="0.3">
      <c r="B1193" s="171"/>
    </row>
    <row r="1194" spans="2:2" x14ac:dyDescent="0.3">
      <c r="B1194" s="171"/>
    </row>
    <row r="1195" spans="2:2" x14ac:dyDescent="0.3">
      <c r="B1195" s="171"/>
    </row>
    <row r="1196" spans="2:2" x14ac:dyDescent="0.3">
      <c r="B1196" s="171"/>
    </row>
  </sheetData>
  <autoFilter ref="A13:AN1166" xr:uid="{485AE637-F5BA-431E-AD01-D34EE04B982D}"/>
  <mergeCells count="15">
    <mergeCell ref="AI9:AJ9"/>
    <mergeCell ref="AI10:AJ10"/>
    <mergeCell ref="AI6:AJ6"/>
    <mergeCell ref="AI7:AJ7"/>
    <mergeCell ref="AI8:AJ8"/>
    <mergeCell ref="AK6:AL6"/>
    <mergeCell ref="AK7:AL7"/>
    <mergeCell ref="AK8:AL8"/>
    <mergeCell ref="AK9:AL9"/>
    <mergeCell ref="AK10:AL10"/>
    <mergeCell ref="AM6:AN6"/>
    <mergeCell ref="AM7:AN7"/>
    <mergeCell ref="AM8:AN8"/>
    <mergeCell ref="AM9:AN9"/>
    <mergeCell ref="AM10:AN10"/>
  </mergeCells>
  <conditionalFormatting sqref="A642:A861 A543:A557 A460:A514 A14:A361 A363:A373 A375 A377:A388 A390:A458 A532 A534:A537 A540:A541 A516:A530 A559:A640">
    <cfRule type="duplicateValues" dxfId="22" priority="27"/>
  </conditionalFormatting>
  <conditionalFormatting sqref="A362">
    <cfRule type="duplicateValues" dxfId="21" priority="26"/>
  </conditionalFormatting>
  <conditionalFormatting sqref="A374">
    <cfRule type="duplicateValues" dxfId="20" priority="25"/>
  </conditionalFormatting>
  <conditionalFormatting sqref="A376">
    <cfRule type="duplicateValues" dxfId="19" priority="24"/>
  </conditionalFormatting>
  <conditionalFormatting sqref="A389">
    <cfRule type="duplicateValues" dxfId="18" priority="23"/>
  </conditionalFormatting>
  <conditionalFormatting sqref="A459">
    <cfRule type="duplicateValues" dxfId="17" priority="22"/>
  </conditionalFormatting>
  <conditionalFormatting sqref="A515">
    <cfRule type="duplicateValues" dxfId="16" priority="21"/>
  </conditionalFormatting>
  <conditionalFormatting sqref="A531">
    <cfRule type="duplicateValues" dxfId="15" priority="19"/>
  </conditionalFormatting>
  <conditionalFormatting sqref="A533">
    <cfRule type="duplicateValues" dxfId="14" priority="18"/>
  </conditionalFormatting>
  <conditionalFormatting sqref="A538:A539">
    <cfRule type="duplicateValues" dxfId="13" priority="17"/>
  </conditionalFormatting>
  <conditionalFormatting sqref="A542">
    <cfRule type="duplicateValues" dxfId="12" priority="16"/>
  </conditionalFormatting>
  <conditionalFormatting sqref="A558">
    <cfRule type="duplicateValues" dxfId="11" priority="15"/>
  </conditionalFormatting>
  <conditionalFormatting sqref="A641">
    <cfRule type="duplicateValues" dxfId="10" priority="14"/>
  </conditionalFormatting>
  <conditionalFormatting sqref="A862">
    <cfRule type="duplicateValues" dxfId="9" priority="12"/>
  </conditionalFormatting>
  <conditionalFormatting sqref="A908">
    <cfRule type="duplicateValues" dxfId="8" priority="11"/>
  </conditionalFormatting>
  <conditionalFormatting sqref="A909">
    <cfRule type="duplicateValues" dxfId="7" priority="9"/>
  </conditionalFormatting>
  <conditionalFormatting sqref="A910">
    <cfRule type="duplicateValues" dxfId="6" priority="7"/>
  </conditionalFormatting>
  <conditionalFormatting sqref="A911">
    <cfRule type="duplicateValues" dxfId="5" priority="3"/>
  </conditionalFormatting>
  <conditionalFormatting sqref="A912">
    <cfRule type="duplicateValues" dxfId="4" priority="2"/>
  </conditionalFormatting>
  <conditionalFormatting sqref="A913">
    <cfRule type="duplicateValues" dxfId="3" priority="1"/>
  </conditionalFormatting>
  <dataValidations count="15">
    <dataValidation type="custom" allowBlank="1" showInputMessage="1" showErrorMessage="1" sqref="Z7" xr:uid="{00000000-0002-0000-0100-000000000000}">
      <formula1>vacio()</formula1>
    </dataValidation>
    <dataValidation type="whole" operator="greaterThan" allowBlank="1" showInputMessage="1" showErrorMessage="1" sqref="E6:E7 I6:J7 I10:J10" xr:uid="{00000000-0002-0000-0100-000001000000}">
      <formula1>0</formula1>
    </dataValidation>
    <dataValidation type="list" allowBlank="1" showInputMessage="1" showErrorMessage="1" sqref="I5:K5" xr:uid="{00000000-0002-0000-0100-000002000000}">
      <formula1>Sector</formula1>
    </dataValidation>
    <dataValidation type="whole" operator="greaterThanOrEqual" allowBlank="1" showInputMessage="1" showErrorMessage="1" errorTitle="Error" error="Registre solo números (no guiones, comas o texto)" sqref="AC14:AC16 W300 W388 W544 W346 W434 W502:W514 W549:W562 W995:W1004 W20 W28 W31 W34 W48 W50:W51 W53:W56 W58 W60 W65 W82:W83 W113 W130 W175 W193 W218 W225:W226 W245 W266 W285 W400:W402 W408:W409 W415 W419:W429 W441 W448 W452:W455 W458:W459 W464:W465 W467:W470 W518 W524 W526:W527 W539:W541 AA476 AA908:AA909 AA497 W479:W500 W529:W533 AA608 AA619 AA621 AC1110:AC1136 W564:W993 W1006:W1086 AC18:AC216 AC219 AC1149:AC1154 AC914:AC940 AC1089:AC1090 AC1138:AC1144 AG17:AH17 AG217:AH218 AG220:AH226 W474:W476 AC227:AC910 Z14:Z1086 Y14:Y861" xr:uid="{00000000-0002-0000-0100-000003000000}">
      <formula1>0</formula1>
    </dataValidation>
    <dataValidation type="list" allowBlank="1" showInputMessage="1" showErrorMessage="1" sqref="Y14:Z14 Z21:Z27 Z29:Z30 Z32:Z33 Z35:Z47 Z49 Z52 Z57 Z59 Z61:Z64 Z66:Z81 Z84:Z112 Z114:Z129 Z131:Z174 Z176:Z192 Z194:Z217 Z219:Z224 Z227:Z244 Z246:Z265 Z267:Z284 Z286:Z299 Z301:Z345 Z347:Z387 Z389:Z399 Z403:Z407 Z410:Z414 Z416:Z418 Z435:Z440 Z442:Z447 Z449:Z451 Z456:Z457 Z460:Z463 Z466 Z471:Z473 Z501 Z515:Z517 Z519:Z523 Z525 Z528 Z542:Z543 Z545:Z548 Z563 Z1005 Z994 Z15:Z19 Z534:Z538 Z430:Z433 Z477:Z478" xr:uid="{00000000-0002-0000-0100-000004000000}">
      <formula1>naturaleza</formula1>
    </dataValidation>
    <dataValidation type="whole" operator="lessThanOrEqual" allowBlank="1" showInputMessage="1" showErrorMessage="1" error="Registre valor negativo" sqref="X14:Z14 Z994 Z21:Z27 Z29:Z30 Z32:Z33 Z35:Z47 Z49 Z52 Z57 Z59 Z61:Z64 Z66:Z81 Z84:Z112 Z114:Z129 Z131:Z174 Z176:Z192 Z194:Z217 Z219:Z224 Z227:Z244 Z246:Z265 Z267:Z284 Z286:Z299 Z301:Z345 Z347:Z387 Z389:Z399 Z403:Z407 Z410:Z414 Z416:Z418 Z435:Z440 Z442:Z447 Z449:Z451 Z456:Z457 Z460:Z463 Z466 Z471:Z473 Z501 Z515:Z517 Z519:Z523 Z525 Z528 Z542:Z543 Z545:Z548 Z563 Z1005 Z15:Z19 Z534:Z538 Z430:Z433 X15:X1166 Z477:Z478" xr:uid="{00000000-0002-0000-0100-000005000000}">
      <formula1>0</formula1>
    </dataValidation>
    <dataValidation type="date" allowBlank="1" showInputMessage="1" showErrorMessage="1" errorTitle="Error" error="La fecha de suscripción debe estar entre el 1/01/2021 a 30/04/2021." sqref="AC1149:AC1154 AC914:AC940 AC1089:AC1090 AC1138:AC1144 AC1110:AC1136 AC14:AC910" xr:uid="{00000000-0002-0000-0100-000006000000}">
      <formula1>44197</formula1>
      <formula2>44316</formula2>
    </dataValidation>
    <dataValidation type="date" operator="greaterThanOrEqual" allowBlank="1" showInputMessage="1" showErrorMessage="1" errorTitle="ERROR" error="La fecha de cesión debe ser mayor a la fecha de inicio." sqref="AK220:AK226 AK17 AK217:AK218" xr:uid="{00000000-0002-0000-0100-000007000000}">
      <formula1>#REF!</formula1>
    </dataValidation>
    <dataValidation type="list" allowBlank="1" showInputMessage="1" showErrorMessage="1" sqref="K1013:K1086 K14:K1011" xr:uid="{00000000-0002-0000-0100-000010000000}">
      <formula1>IF(I14="Inversión",programanue,na)</formula1>
    </dataValidation>
    <dataValidation operator="greaterThan" allowBlank="1" showErrorMessage="1" errorTitle="Error" error="Debe digitar un número._x000a_" sqref="O1149:O1154 O862:O910 O1089:O1090 O914:O940 O1138:O1144 O1110:O1136 N14:O861" xr:uid="{00000000-0002-0000-0100-00000D000000}"/>
    <dataValidation type="whole" operator="greaterThanOrEqual" allowBlank="1" showInputMessage="1" showErrorMessage="1" error="Registre solo números (no guiones, comas o texto)" sqref="AL17 AL217:AL218 AL220:AL226" xr:uid="{00000000-0002-0000-0100-00000E000000}">
      <formula1>0</formula1>
    </dataValidation>
    <dataValidation type="whole" operator="greaterThan" allowBlank="1" showInputMessage="1" showErrorMessage="1" error="Registre vigencia" sqref="B14:B861" xr:uid="{00000000-0002-0000-0100-00000C000000}">
      <formula1>0</formula1>
    </dataValidation>
    <dataValidation type="list" allowBlank="1" showInputMessage="1" showErrorMessage="1" sqref="G14:G861" xr:uid="{00000000-0002-0000-0100-00000F000000}">
      <formula1>IF(F14="Selección abreviada",sa,IF(F14="Contratación directa",cd,IF(F14="Régimen especial",re,na)))</formula1>
    </dataValidation>
    <dataValidation type="list" showInputMessage="1" showErrorMessage="1" errorTitle="Tipo de contrato no permitido" error="El tipo de contrato debe corresponder a un número. Consulte el instructivo para más información_x000a_" sqref="E14:E1166" xr:uid="{00000000-0002-0000-0100-00000A000000}">
      <formula1>tipo</formula1>
    </dataValidation>
    <dataValidation type="list" allowBlank="1" showInputMessage="1" showErrorMessage="1" errorTitle="Error " error="Debe seleccionar una opción dentro de la lista_x000a_" sqref="F14:F1166" xr:uid="{00000000-0002-0000-0100-00000B000000}">
      <formula1>modal</formula1>
    </dataValidation>
  </dataValidations>
  <hyperlinks>
    <hyperlink ref="AM10" r:id="rId1" xr:uid="{00000000-0004-0000-0100-000000000000}"/>
  </hyperlinks>
  <pageMargins left="0.7" right="0.7" top="0.75" bottom="0.75" header="0.3" footer="0.3"/>
  <pageSetup orientation="portrait" r:id="rId2"/>
  <drawing r:id="rId3"/>
  <legacyDrawing r:id="rId4"/>
  <controls>
    <mc:AlternateContent xmlns:mc="http://schemas.openxmlformats.org/markup-compatibility/2006">
      <mc:Choice Requires="x14">
        <control shapeId="11274" r:id="rId5" name="CommandButton1">
          <controlPr autoLine="0" r:id="rId6">
            <anchor moveWithCells="1">
              <from>
                <xdr:col>22</xdr:col>
                <xdr:colOff>0</xdr:colOff>
                <xdr:row>8</xdr:row>
                <xdr:rowOff>104775</xdr:rowOff>
              </from>
              <to>
                <xdr:col>23</xdr:col>
                <xdr:colOff>523875</xdr:colOff>
                <xdr:row>9</xdr:row>
                <xdr:rowOff>361950</xdr:rowOff>
              </to>
            </anchor>
          </controlPr>
        </control>
      </mc:Choice>
      <mc:Fallback>
        <control shapeId="11274" r:id="rId5" name="CommandButton1"/>
      </mc:Fallback>
    </mc:AlternateContent>
  </control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12000000}">
          <x14:formula1>
            <xm:f>Tipo!$C$41:$C$44</xm:f>
          </x14:formula1>
          <xm:sqref>AM17 AM217:AM218 AM220:AM226</xm:sqref>
        </x14:dataValidation>
        <x14:dataValidation type="list" allowBlank="1" showInputMessage="1" showErrorMessage="1" xr:uid="{00000000-0002-0000-0100-000013000000}">
          <x14:formula1>
            <xm:f>Tipo!$E$2:$E$14</xm:f>
          </x14:formula1>
          <xm:sqref>R1149:R1154 R908:R938 R1111:R1119 R1121:R1129 R1131:R1136 R1138:R1144 R14:R904 R941:R1088 R1091:R1105</xm:sqref>
        </x14:dataValidation>
        <x14:dataValidation type="list" allowBlank="1" showInputMessage="1" showErrorMessage="1" xr:uid="{00000000-0002-0000-0100-000011000000}">
          <x14:formula1>
            <xm:f>Tipo!$B$43</xm:f>
          </x14:formula1>
          <xm:sqref>J14:J1086</xm:sqref>
        </x14:dataValidation>
        <x14:dataValidation type="list" allowBlank="1" showInputMessage="1" showErrorMessage="1" errorTitle="Error" error="Debe seleccionar un item de la lista_x000a_" xr:uid="{00000000-0002-0000-0100-000014000000}">
          <x14:formula1>
            <xm:f>Tipo!$D$2:$D$4</xm:f>
          </x14:formula1>
          <xm:sqref>I14:I1086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247C-EE39-4466-862E-FF0AF064A9AD}">
  <dimension ref="A3:F38"/>
  <sheetViews>
    <sheetView workbookViewId="0">
      <selection activeCell="B3" sqref="B3"/>
    </sheetView>
  </sheetViews>
  <sheetFormatPr baseColWidth="10" defaultRowHeight="15" x14ac:dyDescent="0.25"/>
  <cols>
    <col min="1" max="1" width="17.5703125" bestFit="1" customWidth="1"/>
    <col min="2" max="2" width="25.5703125" customWidth="1"/>
    <col min="3" max="3" width="29" bestFit="1" customWidth="1"/>
    <col min="6" max="6" width="33" customWidth="1"/>
  </cols>
  <sheetData>
    <row r="3" spans="1:3" x14ac:dyDescent="0.25">
      <c r="A3" s="167" t="s">
        <v>3075</v>
      </c>
      <c r="B3" t="s">
        <v>3077</v>
      </c>
      <c r="C3" t="s">
        <v>3078</v>
      </c>
    </row>
    <row r="4" spans="1:3" x14ac:dyDescent="0.25">
      <c r="A4" s="168">
        <v>1953</v>
      </c>
      <c r="B4" s="169">
        <v>25915539494</v>
      </c>
      <c r="C4" s="169">
        <v>21951833949</v>
      </c>
    </row>
    <row r="5" spans="1:3" x14ac:dyDescent="0.25">
      <c r="A5" s="168">
        <v>1957</v>
      </c>
      <c r="B5" s="169">
        <v>1706041440</v>
      </c>
      <c r="C5" s="169">
        <v>601013617</v>
      </c>
    </row>
    <row r="6" spans="1:3" x14ac:dyDescent="0.25">
      <c r="A6" s="168">
        <v>1963</v>
      </c>
      <c r="B6" s="169">
        <v>2576794304</v>
      </c>
      <c r="C6" s="169">
        <v>941599762</v>
      </c>
    </row>
    <row r="7" spans="1:3" x14ac:dyDescent="0.25">
      <c r="A7" s="168">
        <v>1964</v>
      </c>
      <c r="B7" s="169">
        <v>331033333</v>
      </c>
      <c r="C7" s="169">
        <v>130746667</v>
      </c>
    </row>
    <row r="8" spans="1:3" x14ac:dyDescent="0.25">
      <c r="A8" s="168">
        <v>1965</v>
      </c>
      <c r="B8" s="169">
        <v>749600088</v>
      </c>
      <c r="C8" s="169">
        <v>712565982</v>
      </c>
    </row>
    <row r="9" spans="1:3" x14ac:dyDescent="0.25">
      <c r="A9" s="168">
        <v>1966</v>
      </c>
      <c r="B9" s="169">
        <v>6239100000</v>
      </c>
      <c r="C9" s="169">
        <v>4369310000</v>
      </c>
    </row>
    <row r="10" spans="1:3" x14ac:dyDescent="0.25">
      <c r="A10" s="168">
        <v>1967</v>
      </c>
      <c r="B10" s="169">
        <v>3303583965</v>
      </c>
      <c r="C10" s="169">
        <v>904758724</v>
      </c>
    </row>
    <row r="11" spans="1:3" x14ac:dyDescent="0.25">
      <c r="A11" s="168">
        <v>1968</v>
      </c>
      <c r="B11" s="169">
        <v>899611669</v>
      </c>
      <c r="C11" s="169">
        <v>51005000</v>
      </c>
    </row>
    <row r="12" spans="1:3" x14ac:dyDescent="0.25">
      <c r="A12" s="168">
        <v>1969</v>
      </c>
      <c r="B12" s="169">
        <v>248308916</v>
      </c>
      <c r="C12" s="169">
        <v>105547108</v>
      </c>
    </row>
    <row r="13" spans="1:3" x14ac:dyDescent="0.25">
      <c r="A13" s="168">
        <v>1970</v>
      </c>
      <c r="B13" s="169">
        <v>3089991007</v>
      </c>
      <c r="C13" s="169">
        <v>212569571</v>
      </c>
    </row>
    <row r="14" spans="1:3" x14ac:dyDescent="0.25">
      <c r="A14" s="168">
        <v>1971</v>
      </c>
      <c r="B14" s="169">
        <v>1009527872</v>
      </c>
      <c r="C14" s="169">
        <v>87541767</v>
      </c>
    </row>
    <row r="15" spans="1:3" x14ac:dyDescent="0.25">
      <c r="A15" s="168">
        <v>1972</v>
      </c>
      <c r="B15" s="169">
        <v>46715328</v>
      </c>
      <c r="C15" s="169">
        <v>46617000</v>
      </c>
    </row>
    <row r="16" spans="1:3" x14ac:dyDescent="0.25">
      <c r="A16" s="168">
        <v>1973</v>
      </c>
      <c r="B16" s="169">
        <v>861929704</v>
      </c>
      <c r="C16" s="169">
        <v>457469406</v>
      </c>
    </row>
    <row r="17" spans="1:6" x14ac:dyDescent="0.25">
      <c r="A17" s="168">
        <v>1974</v>
      </c>
      <c r="B17" s="169">
        <v>2167106237</v>
      </c>
      <c r="C17" s="169">
        <v>212273333</v>
      </c>
    </row>
    <row r="18" spans="1:6" x14ac:dyDescent="0.25">
      <c r="A18" s="168">
        <v>1976</v>
      </c>
      <c r="B18" s="169">
        <v>69569672</v>
      </c>
      <c r="C18" s="169">
        <v>51479918</v>
      </c>
      <c r="F18" s="173"/>
    </row>
    <row r="19" spans="1:6" x14ac:dyDescent="0.25">
      <c r="A19" s="168">
        <v>1977</v>
      </c>
      <c r="B19" s="169">
        <v>2218816647</v>
      </c>
      <c r="C19" s="169">
        <v>1545399340</v>
      </c>
      <c r="F19" s="173"/>
    </row>
    <row r="20" spans="1:6" x14ac:dyDescent="0.25">
      <c r="A20" s="168">
        <v>1978</v>
      </c>
      <c r="B20" s="169">
        <v>13570497124</v>
      </c>
      <c r="C20" s="170">
        <v>11119784528</v>
      </c>
      <c r="F20" s="170"/>
    </row>
    <row r="21" spans="1:6" x14ac:dyDescent="0.25">
      <c r="A21" s="168">
        <v>1979</v>
      </c>
      <c r="B21" s="169">
        <v>5905403863</v>
      </c>
      <c r="C21" s="170">
        <v>4836050638</v>
      </c>
      <c r="F21" s="174"/>
    </row>
    <row r="22" spans="1:6" x14ac:dyDescent="0.25">
      <c r="A22" s="168">
        <v>1994</v>
      </c>
      <c r="B22" s="169">
        <v>11219080180</v>
      </c>
      <c r="C22" s="169">
        <v>11216980180</v>
      </c>
      <c r="F22" s="170"/>
    </row>
    <row r="23" spans="1:6" x14ac:dyDescent="0.25">
      <c r="A23" s="168">
        <v>1995</v>
      </c>
      <c r="B23" s="169">
        <v>359983848</v>
      </c>
      <c r="C23" s="169">
        <v>183193494</v>
      </c>
      <c r="F23" s="173"/>
    </row>
    <row r="24" spans="1:6" x14ac:dyDescent="0.25">
      <c r="A24" s="168">
        <v>1996</v>
      </c>
      <c r="B24" s="169">
        <v>703738140</v>
      </c>
      <c r="C24" s="169">
        <v>288170533</v>
      </c>
      <c r="F24" s="170"/>
    </row>
    <row r="25" spans="1:6" x14ac:dyDescent="0.25">
      <c r="A25" s="168">
        <v>1997</v>
      </c>
      <c r="B25" s="169">
        <v>1407733742</v>
      </c>
      <c r="C25" s="169">
        <v>589020029</v>
      </c>
      <c r="F25" s="173"/>
    </row>
    <row r="26" spans="1:6" x14ac:dyDescent="0.25">
      <c r="A26" s="168">
        <v>1998</v>
      </c>
      <c r="B26" s="169">
        <v>863442914</v>
      </c>
      <c r="C26" s="169">
        <v>424920317</v>
      </c>
      <c r="F26" s="173"/>
    </row>
    <row r="27" spans="1:6" x14ac:dyDescent="0.25">
      <c r="A27" s="168">
        <v>1999</v>
      </c>
      <c r="B27" s="169">
        <v>31262035337</v>
      </c>
      <c r="C27" s="169">
        <v>2807174545</v>
      </c>
      <c r="F27" s="173"/>
    </row>
    <row r="28" spans="1:6" x14ac:dyDescent="0.25">
      <c r="A28" s="168">
        <v>2000</v>
      </c>
      <c r="B28" s="169">
        <v>1072397206</v>
      </c>
      <c r="C28" s="169">
        <v>274712930</v>
      </c>
    </row>
    <row r="29" spans="1:6" x14ac:dyDescent="0.25">
      <c r="A29" s="168">
        <v>2013</v>
      </c>
      <c r="B29" s="169">
        <v>362064294</v>
      </c>
      <c r="C29" s="169">
        <v>0</v>
      </c>
    </row>
    <row r="30" spans="1:6" x14ac:dyDescent="0.25">
      <c r="A30" s="168">
        <v>2014</v>
      </c>
      <c r="B30" s="169">
        <v>1624092193</v>
      </c>
      <c r="C30" s="169">
        <v>565975202</v>
      </c>
    </row>
    <row r="31" spans="1:6" x14ac:dyDescent="0.25">
      <c r="A31" s="168">
        <v>2015</v>
      </c>
      <c r="B31" s="169">
        <v>661258577</v>
      </c>
      <c r="C31" s="169">
        <v>363853692</v>
      </c>
    </row>
    <row r="32" spans="1:6" x14ac:dyDescent="0.25">
      <c r="A32" s="168">
        <v>2016</v>
      </c>
      <c r="B32" s="169">
        <v>4789999994</v>
      </c>
      <c r="C32" s="169">
        <v>2698994856</v>
      </c>
    </row>
    <row r="33" spans="1:3" x14ac:dyDescent="0.25">
      <c r="A33" s="168">
        <v>2031</v>
      </c>
      <c r="B33" s="169">
        <v>927048431</v>
      </c>
      <c r="C33" s="169">
        <v>119577800</v>
      </c>
    </row>
    <row r="34" spans="1:3" x14ac:dyDescent="0.25">
      <c r="A34" s="168">
        <v>2032</v>
      </c>
      <c r="B34" s="169">
        <v>1778156595</v>
      </c>
      <c r="C34" s="169">
        <v>1232750210</v>
      </c>
    </row>
    <row r="35" spans="1:3" x14ac:dyDescent="0.25">
      <c r="A35" s="168">
        <v>2033</v>
      </c>
      <c r="B35" s="169">
        <v>2225804550</v>
      </c>
      <c r="C35" s="169">
        <v>752158019</v>
      </c>
    </row>
    <row r="36" spans="1:3" x14ac:dyDescent="0.25">
      <c r="A36" s="168">
        <v>2034</v>
      </c>
      <c r="B36" s="169">
        <v>1543306420</v>
      </c>
      <c r="C36" s="169">
        <v>100495000</v>
      </c>
    </row>
    <row r="37" spans="1:3" x14ac:dyDescent="0.25">
      <c r="A37" s="168" t="s">
        <v>5022</v>
      </c>
      <c r="B37" s="169"/>
      <c r="C37" s="169"/>
    </row>
    <row r="38" spans="1:3" x14ac:dyDescent="0.25">
      <c r="A38" s="168" t="s">
        <v>3076</v>
      </c>
      <c r="B38" s="151">
        <v>131709313084</v>
      </c>
      <c r="C38" s="151">
        <v>69955543117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E59"/>
  <sheetViews>
    <sheetView tabSelected="1" workbookViewId="0">
      <selection activeCell="D8" sqref="D8"/>
    </sheetView>
  </sheetViews>
  <sheetFormatPr baseColWidth="10" defaultRowHeight="15" x14ac:dyDescent="0.25"/>
  <cols>
    <col min="2" max="2" width="56.5703125" customWidth="1"/>
    <col min="3" max="3" width="10.5703125" customWidth="1"/>
    <col min="4" max="4" width="74.42578125" customWidth="1"/>
    <col min="5" max="5" width="70.140625" bestFit="1" customWidth="1"/>
  </cols>
  <sheetData>
    <row r="1" spans="1:5" ht="15.75" thickBot="1" x14ac:dyDescent="0.3"/>
    <row r="2" spans="1:5" ht="31.5" customHeight="1" x14ac:dyDescent="0.3">
      <c r="B2" s="2" t="s">
        <v>162</v>
      </c>
      <c r="C2" s="20" t="s">
        <v>153</v>
      </c>
      <c r="D2" s="3" t="s">
        <v>161</v>
      </c>
      <c r="E2" s="4" t="s">
        <v>189</v>
      </c>
    </row>
    <row r="3" spans="1:5" ht="30" x14ac:dyDescent="0.25">
      <c r="A3" s="1" t="s">
        <v>163</v>
      </c>
      <c r="B3" s="14" t="s">
        <v>159</v>
      </c>
      <c r="C3" s="5">
        <v>1</v>
      </c>
      <c r="D3" s="6" t="s">
        <v>92</v>
      </c>
      <c r="E3" s="15" t="s">
        <v>135</v>
      </c>
    </row>
    <row r="4" spans="1:5" ht="30" x14ac:dyDescent="0.25">
      <c r="A4" s="1" t="s">
        <v>164</v>
      </c>
      <c r="B4" s="14" t="s">
        <v>159</v>
      </c>
      <c r="C4" s="5">
        <f>+C3+1</f>
        <v>2</v>
      </c>
      <c r="D4" s="6" t="s">
        <v>93</v>
      </c>
      <c r="E4" s="15" t="s">
        <v>135</v>
      </c>
    </row>
    <row r="5" spans="1:5" ht="30" x14ac:dyDescent="0.25">
      <c r="A5" s="1"/>
      <c r="B5" s="14" t="s">
        <v>159</v>
      </c>
      <c r="C5" s="5">
        <f t="shared" ref="C5:C28" si="0">+C4+1</f>
        <v>3</v>
      </c>
      <c r="D5" s="6" t="s">
        <v>94</v>
      </c>
      <c r="E5" s="15" t="s">
        <v>135</v>
      </c>
    </row>
    <row r="6" spans="1:5" ht="33" x14ac:dyDescent="0.25">
      <c r="A6" s="1"/>
      <c r="B6" s="14" t="s">
        <v>159</v>
      </c>
      <c r="C6" s="5">
        <f t="shared" si="0"/>
        <v>4</v>
      </c>
      <c r="D6" s="6" t="s">
        <v>95</v>
      </c>
      <c r="E6" s="15" t="s">
        <v>135</v>
      </c>
    </row>
    <row r="7" spans="1:5" ht="33" x14ac:dyDescent="0.25">
      <c r="A7" s="1"/>
      <c r="B7" s="14" t="s">
        <v>159</v>
      </c>
      <c r="C7" s="5">
        <f t="shared" si="0"/>
        <v>5</v>
      </c>
      <c r="D7" s="6" t="s">
        <v>96</v>
      </c>
      <c r="E7" s="15" t="s">
        <v>135</v>
      </c>
    </row>
    <row r="8" spans="1:5" ht="30" x14ac:dyDescent="0.25">
      <c r="A8" s="1"/>
      <c r="B8" s="14" t="s">
        <v>159</v>
      </c>
      <c r="C8" s="5">
        <f t="shared" si="0"/>
        <v>6</v>
      </c>
      <c r="D8" s="6" t="s">
        <v>91</v>
      </c>
      <c r="E8" s="15" t="s">
        <v>135</v>
      </c>
    </row>
    <row r="9" spans="1:5" ht="30" x14ac:dyDescent="0.25">
      <c r="A9" s="1"/>
      <c r="B9" s="14" t="s">
        <v>159</v>
      </c>
      <c r="C9" s="5">
        <f t="shared" si="0"/>
        <v>7</v>
      </c>
      <c r="D9" s="6" t="s">
        <v>97</v>
      </c>
      <c r="E9" s="15" t="s">
        <v>135</v>
      </c>
    </row>
    <row r="10" spans="1:5" ht="30" x14ac:dyDescent="0.25">
      <c r="A10" s="1"/>
      <c r="B10" s="14" t="s">
        <v>159</v>
      </c>
      <c r="C10" s="5">
        <f t="shared" si="0"/>
        <v>8</v>
      </c>
      <c r="D10" s="6" t="s">
        <v>98</v>
      </c>
      <c r="E10" s="15" t="s">
        <v>135</v>
      </c>
    </row>
    <row r="11" spans="1:5" ht="30" x14ac:dyDescent="0.25">
      <c r="A11" s="1"/>
      <c r="B11" s="14" t="s">
        <v>159</v>
      </c>
      <c r="C11" s="5">
        <f t="shared" si="0"/>
        <v>9</v>
      </c>
      <c r="D11" s="6" t="s">
        <v>99</v>
      </c>
      <c r="E11" s="15" t="s">
        <v>135</v>
      </c>
    </row>
    <row r="12" spans="1:5" ht="30" x14ac:dyDescent="0.25">
      <c r="A12" s="1"/>
      <c r="B12" s="14" t="s">
        <v>159</v>
      </c>
      <c r="C12" s="5">
        <f t="shared" si="0"/>
        <v>10</v>
      </c>
      <c r="D12" s="6" t="s">
        <v>100</v>
      </c>
      <c r="E12" s="15" t="s">
        <v>135</v>
      </c>
    </row>
    <row r="13" spans="1:5" ht="30" x14ac:dyDescent="0.25">
      <c r="A13" s="1"/>
      <c r="B13" s="14" t="s">
        <v>159</v>
      </c>
      <c r="C13" s="5">
        <f t="shared" si="0"/>
        <v>11</v>
      </c>
      <c r="D13" s="6" t="s">
        <v>101</v>
      </c>
      <c r="E13" s="15" t="s">
        <v>135</v>
      </c>
    </row>
    <row r="14" spans="1:5" ht="30" x14ac:dyDescent="0.25">
      <c r="A14" s="1"/>
      <c r="B14" s="14" t="s">
        <v>159</v>
      </c>
      <c r="C14" s="5">
        <f t="shared" si="0"/>
        <v>12</v>
      </c>
      <c r="D14" s="6" t="s">
        <v>102</v>
      </c>
      <c r="E14" s="15" t="s">
        <v>135</v>
      </c>
    </row>
    <row r="15" spans="1:5" ht="33" x14ac:dyDescent="0.25">
      <c r="A15" s="1"/>
      <c r="B15" s="14" t="s">
        <v>159</v>
      </c>
      <c r="C15" s="5">
        <f t="shared" si="0"/>
        <v>13</v>
      </c>
      <c r="D15" s="6" t="s">
        <v>103</v>
      </c>
      <c r="E15" s="15" t="s">
        <v>135</v>
      </c>
    </row>
    <row r="16" spans="1:5" ht="30" x14ac:dyDescent="0.25">
      <c r="A16" s="1"/>
      <c r="B16" s="14" t="s">
        <v>159</v>
      </c>
      <c r="C16" s="5">
        <f t="shared" si="0"/>
        <v>14</v>
      </c>
      <c r="D16" s="6" t="s">
        <v>104</v>
      </c>
      <c r="E16" s="15" t="s">
        <v>135</v>
      </c>
    </row>
    <row r="17" spans="1:5" ht="30" x14ac:dyDescent="0.25">
      <c r="A17" s="1"/>
      <c r="B17" s="14" t="s">
        <v>159</v>
      </c>
      <c r="C17" s="5">
        <f t="shared" si="0"/>
        <v>15</v>
      </c>
      <c r="D17" s="6" t="s">
        <v>105</v>
      </c>
      <c r="E17" s="15" t="s">
        <v>135</v>
      </c>
    </row>
    <row r="18" spans="1:5" ht="33" x14ac:dyDescent="0.25">
      <c r="A18" s="1"/>
      <c r="B18" s="14" t="s">
        <v>159</v>
      </c>
      <c r="C18" s="5">
        <f t="shared" si="0"/>
        <v>16</v>
      </c>
      <c r="D18" s="6" t="s">
        <v>106</v>
      </c>
      <c r="E18" s="15" t="s">
        <v>135</v>
      </c>
    </row>
    <row r="19" spans="1:5" ht="33" x14ac:dyDescent="0.25">
      <c r="A19" s="1"/>
      <c r="B19" s="14" t="s">
        <v>159</v>
      </c>
      <c r="C19" s="5">
        <f t="shared" si="0"/>
        <v>17</v>
      </c>
      <c r="D19" s="6" t="s">
        <v>107</v>
      </c>
      <c r="E19" s="15" t="s">
        <v>135</v>
      </c>
    </row>
    <row r="20" spans="1:5" ht="30" x14ac:dyDescent="0.25">
      <c r="A20" s="1"/>
      <c r="B20" s="14" t="s">
        <v>159</v>
      </c>
      <c r="C20" s="5">
        <f t="shared" si="0"/>
        <v>18</v>
      </c>
      <c r="D20" s="6" t="s">
        <v>108</v>
      </c>
      <c r="E20" s="15" t="s">
        <v>135</v>
      </c>
    </row>
    <row r="21" spans="1:5" ht="30" x14ac:dyDescent="0.25">
      <c r="A21" s="1"/>
      <c r="B21" s="14" t="s">
        <v>159</v>
      </c>
      <c r="C21" s="5">
        <f t="shared" si="0"/>
        <v>19</v>
      </c>
      <c r="D21" s="6" t="s">
        <v>109</v>
      </c>
      <c r="E21" s="15" t="s">
        <v>135</v>
      </c>
    </row>
    <row r="22" spans="1:5" ht="33" x14ac:dyDescent="0.25">
      <c r="A22" s="1"/>
      <c r="B22" s="14" t="s">
        <v>159</v>
      </c>
      <c r="C22" s="5">
        <f t="shared" si="0"/>
        <v>20</v>
      </c>
      <c r="D22" s="6" t="s">
        <v>110</v>
      </c>
      <c r="E22" s="15" t="s">
        <v>135</v>
      </c>
    </row>
    <row r="23" spans="1:5" ht="33" x14ac:dyDescent="0.25">
      <c r="A23" s="1"/>
      <c r="B23" s="14" t="s">
        <v>159</v>
      </c>
      <c r="C23" s="5">
        <f t="shared" si="0"/>
        <v>21</v>
      </c>
      <c r="D23" s="6" t="s">
        <v>111</v>
      </c>
      <c r="E23" s="15" t="s">
        <v>135</v>
      </c>
    </row>
    <row r="24" spans="1:5" ht="30" x14ac:dyDescent="0.25">
      <c r="A24" s="1"/>
      <c r="B24" s="14" t="s">
        <v>159</v>
      </c>
      <c r="C24" s="5">
        <f t="shared" si="0"/>
        <v>22</v>
      </c>
      <c r="D24" s="6" t="s">
        <v>112</v>
      </c>
      <c r="E24" s="15" t="s">
        <v>135</v>
      </c>
    </row>
    <row r="25" spans="1:5" ht="30" x14ac:dyDescent="0.25">
      <c r="A25" s="1"/>
      <c r="B25" s="14" t="s">
        <v>159</v>
      </c>
      <c r="C25" s="5">
        <f t="shared" si="0"/>
        <v>23</v>
      </c>
      <c r="D25" s="6" t="s">
        <v>165</v>
      </c>
      <c r="E25" s="15" t="s">
        <v>135</v>
      </c>
    </row>
    <row r="26" spans="1:5" ht="30" x14ac:dyDescent="0.25">
      <c r="A26" s="1"/>
      <c r="B26" s="14" t="s">
        <v>159</v>
      </c>
      <c r="C26" s="5">
        <f t="shared" si="0"/>
        <v>24</v>
      </c>
      <c r="D26" s="6" t="s">
        <v>166</v>
      </c>
      <c r="E26" s="15" t="s">
        <v>135</v>
      </c>
    </row>
    <row r="27" spans="1:5" ht="30" x14ac:dyDescent="0.25">
      <c r="A27" s="1"/>
      <c r="B27" s="14" t="s">
        <v>159</v>
      </c>
      <c r="C27" s="5">
        <f t="shared" si="0"/>
        <v>25</v>
      </c>
      <c r="D27" s="6" t="s">
        <v>167</v>
      </c>
      <c r="E27" s="15" t="s">
        <v>135</v>
      </c>
    </row>
    <row r="28" spans="1:5" ht="30" x14ac:dyDescent="0.25">
      <c r="A28" s="1"/>
      <c r="B28" s="14" t="s">
        <v>159</v>
      </c>
      <c r="C28" s="5">
        <f t="shared" si="0"/>
        <v>26</v>
      </c>
      <c r="D28" s="6" t="s">
        <v>168</v>
      </c>
      <c r="E28" s="15" t="s">
        <v>135</v>
      </c>
    </row>
    <row r="29" spans="1:5" ht="30" x14ac:dyDescent="0.25">
      <c r="A29" s="1"/>
      <c r="B29" s="14" t="s">
        <v>159</v>
      </c>
      <c r="C29" s="7">
        <v>27</v>
      </c>
      <c r="D29" s="8" t="s">
        <v>113</v>
      </c>
      <c r="E29" s="16" t="s">
        <v>157</v>
      </c>
    </row>
    <row r="30" spans="1:5" ht="30" x14ac:dyDescent="0.25">
      <c r="A30" s="1"/>
      <c r="B30" s="14" t="s">
        <v>159</v>
      </c>
      <c r="C30" s="7">
        <f>+C29+1</f>
        <v>28</v>
      </c>
      <c r="D30" s="8" t="s">
        <v>114</v>
      </c>
      <c r="E30" s="16" t="s">
        <v>157</v>
      </c>
    </row>
    <row r="31" spans="1:5" ht="30" x14ac:dyDescent="0.25">
      <c r="A31" s="1"/>
      <c r="B31" s="14" t="s">
        <v>159</v>
      </c>
      <c r="C31" s="7">
        <f t="shared" ref="C31:C40" si="1">+C30+1</f>
        <v>29</v>
      </c>
      <c r="D31" s="8" t="s">
        <v>115</v>
      </c>
      <c r="E31" s="16" t="s">
        <v>157</v>
      </c>
    </row>
    <row r="32" spans="1:5" ht="30" x14ac:dyDescent="0.25">
      <c r="A32" s="1"/>
      <c r="B32" s="14" t="s">
        <v>159</v>
      </c>
      <c r="C32" s="7">
        <f t="shared" si="1"/>
        <v>30</v>
      </c>
      <c r="D32" s="8" t="s">
        <v>116</v>
      </c>
      <c r="E32" s="16" t="s">
        <v>157</v>
      </c>
    </row>
    <row r="33" spans="1:5" ht="30" x14ac:dyDescent="0.25">
      <c r="A33" s="1"/>
      <c r="B33" s="14" t="s">
        <v>159</v>
      </c>
      <c r="C33" s="7">
        <f t="shared" si="1"/>
        <v>31</v>
      </c>
      <c r="D33" s="8" t="s">
        <v>117</v>
      </c>
      <c r="E33" s="16" t="s">
        <v>157</v>
      </c>
    </row>
    <row r="34" spans="1:5" ht="30" x14ac:dyDescent="0.25">
      <c r="A34" s="1"/>
      <c r="B34" s="14" t="s">
        <v>159</v>
      </c>
      <c r="C34" s="7">
        <f t="shared" si="1"/>
        <v>32</v>
      </c>
      <c r="D34" s="8" t="s">
        <v>118</v>
      </c>
      <c r="E34" s="16" t="s">
        <v>157</v>
      </c>
    </row>
    <row r="35" spans="1:5" ht="30" x14ac:dyDescent="0.25">
      <c r="A35" s="1"/>
      <c r="B35" s="14" t="s">
        <v>159</v>
      </c>
      <c r="C35" s="7">
        <f t="shared" si="1"/>
        <v>33</v>
      </c>
      <c r="D35" s="8" t="s">
        <v>119</v>
      </c>
      <c r="E35" s="16" t="s">
        <v>157</v>
      </c>
    </row>
    <row r="36" spans="1:5" ht="30" x14ac:dyDescent="0.25">
      <c r="A36" s="1"/>
      <c r="B36" s="14" t="s">
        <v>159</v>
      </c>
      <c r="C36" s="7">
        <f t="shared" si="1"/>
        <v>34</v>
      </c>
      <c r="D36" s="8" t="s">
        <v>120</v>
      </c>
      <c r="E36" s="16" t="s">
        <v>157</v>
      </c>
    </row>
    <row r="37" spans="1:5" ht="30" x14ac:dyDescent="0.25">
      <c r="A37" s="1"/>
      <c r="B37" s="14" t="s">
        <v>159</v>
      </c>
      <c r="C37" s="7">
        <f t="shared" si="1"/>
        <v>35</v>
      </c>
      <c r="D37" s="8" t="s">
        <v>121</v>
      </c>
      <c r="E37" s="16" t="s">
        <v>157</v>
      </c>
    </row>
    <row r="38" spans="1:5" ht="30" x14ac:dyDescent="0.25">
      <c r="A38" s="1"/>
      <c r="B38" s="14" t="s">
        <v>159</v>
      </c>
      <c r="C38" s="7">
        <f t="shared" si="1"/>
        <v>36</v>
      </c>
      <c r="D38" s="8" t="s">
        <v>122</v>
      </c>
      <c r="E38" s="16" t="s">
        <v>157</v>
      </c>
    </row>
    <row r="39" spans="1:5" ht="30" x14ac:dyDescent="0.25">
      <c r="A39" s="1"/>
      <c r="B39" s="14" t="s">
        <v>159</v>
      </c>
      <c r="C39" s="7">
        <f t="shared" si="1"/>
        <v>37</v>
      </c>
      <c r="D39" s="8" t="s">
        <v>123</v>
      </c>
      <c r="E39" s="16" t="s">
        <v>157</v>
      </c>
    </row>
    <row r="40" spans="1:5" ht="30" x14ac:dyDescent="0.25">
      <c r="A40" s="1"/>
      <c r="B40" s="14" t="s">
        <v>159</v>
      </c>
      <c r="C40" s="7">
        <f t="shared" si="1"/>
        <v>38</v>
      </c>
      <c r="D40" s="8" t="s">
        <v>124</v>
      </c>
      <c r="E40" s="16" t="s">
        <v>157</v>
      </c>
    </row>
    <row r="41" spans="1:5" ht="30" x14ac:dyDescent="0.25">
      <c r="A41" s="1"/>
      <c r="B41" s="14" t="s">
        <v>159</v>
      </c>
      <c r="C41" s="9">
        <v>39</v>
      </c>
      <c r="D41" s="10" t="s">
        <v>125</v>
      </c>
      <c r="E41" s="17" t="s">
        <v>136</v>
      </c>
    </row>
    <row r="42" spans="1:5" ht="33" x14ac:dyDescent="0.25">
      <c r="A42" s="1"/>
      <c r="B42" s="14" t="s">
        <v>159</v>
      </c>
      <c r="C42" s="9">
        <f>+C41+1</f>
        <v>40</v>
      </c>
      <c r="D42" s="10" t="s">
        <v>126</v>
      </c>
      <c r="E42" s="17" t="s">
        <v>136</v>
      </c>
    </row>
    <row r="43" spans="1:5" ht="30" x14ac:dyDescent="0.25">
      <c r="A43" s="1"/>
      <c r="B43" s="14" t="s">
        <v>159</v>
      </c>
      <c r="C43" s="9">
        <f t="shared" ref="C43:C50" si="2">+C42+1</f>
        <v>41</v>
      </c>
      <c r="D43" s="10" t="s">
        <v>127</v>
      </c>
      <c r="E43" s="17" t="s">
        <v>136</v>
      </c>
    </row>
    <row r="44" spans="1:5" ht="33" x14ac:dyDescent="0.25">
      <c r="A44" s="1"/>
      <c r="B44" s="14" t="s">
        <v>159</v>
      </c>
      <c r="C44" s="9">
        <f t="shared" si="2"/>
        <v>42</v>
      </c>
      <c r="D44" s="10" t="s">
        <v>128</v>
      </c>
      <c r="E44" s="17" t="s">
        <v>136</v>
      </c>
    </row>
    <row r="45" spans="1:5" ht="33" x14ac:dyDescent="0.25">
      <c r="A45" s="1"/>
      <c r="B45" s="14" t="s">
        <v>159</v>
      </c>
      <c r="C45" s="9">
        <f t="shared" si="2"/>
        <v>43</v>
      </c>
      <c r="D45" s="10" t="s">
        <v>129</v>
      </c>
      <c r="E45" s="17" t="s">
        <v>136</v>
      </c>
    </row>
    <row r="46" spans="1:5" ht="30" x14ac:dyDescent="0.25">
      <c r="A46" s="1"/>
      <c r="B46" s="14" t="s">
        <v>159</v>
      </c>
      <c r="C46" s="9">
        <f t="shared" si="2"/>
        <v>44</v>
      </c>
      <c r="D46" s="10" t="s">
        <v>130</v>
      </c>
      <c r="E46" s="17" t="s">
        <v>136</v>
      </c>
    </row>
    <row r="47" spans="1:5" ht="30" x14ac:dyDescent="0.25">
      <c r="A47" s="1"/>
      <c r="B47" s="14" t="s">
        <v>159</v>
      </c>
      <c r="C47" s="9">
        <f t="shared" si="2"/>
        <v>45</v>
      </c>
      <c r="D47" s="10" t="s">
        <v>131</v>
      </c>
      <c r="E47" s="17" t="s">
        <v>136</v>
      </c>
    </row>
    <row r="48" spans="1:5" ht="30" x14ac:dyDescent="0.25">
      <c r="A48" s="1"/>
      <c r="B48" s="14" t="s">
        <v>159</v>
      </c>
      <c r="C48" s="9">
        <f t="shared" si="2"/>
        <v>46</v>
      </c>
      <c r="D48" s="10" t="s">
        <v>132</v>
      </c>
      <c r="E48" s="17" t="s">
        <v>136</v>
      </c>
    </row>
    <row r="49" spans="1:5" ht="30" x14ac:dyDescent="0.25">
      <c r="A49" s="1"/>
      <c r="B49" s="14" t="s">
        <v>159</v>
      </c>
      <c r="C49" s="9">
        <f t="shared" si="2"/>
        <v>47</v>
      </c>
      <c r="D49" s="10" t="s">
        <v>133</v>
      </c>
      <c r="E49" s="17" t="s">
        <v>136</v>
      </c>
    </row>
    <row r="50" spans="1:5" ht="30" x14ac:dyDescent="0.25">
      <c r="A50" s="1"/>
      <c r="B50" s="14" t="s">
        <v>159</v>
      </c>
      <c r="C50" s="9">
        <f t="shared" si="2"/>
        <v>48</v>
      </c>
      <c r="D50" s="10" t="s">
        <v>134</v>
      </c>
      <c r="E50" s="17" t="s">
        <v>136</v>
      </c>
    </row>
    <row r="51" spans="1:5" ht="30" x14ac:dyDescent="0.25">
      <c r="A51" s="1"/>
      <c r="B51" s="14" t="s">
        <v>159</v>
      </c>
      <c r="C51" s="11">
        <v>49</v>
      </c>
      <c r="D51" s="12" t="s">
        <v>138</v>
      </c>
      <c r="E51" s="18" t="s">
        <v>137</v>
      </c>
    </row>
    <row r="52" spans="1:5" ht="30" x14ac:dyDescent="0.25">
      <c r="A52" s="1"/>
      <c r="B52" s="14" t="s">
        <v>159</v>
      </c>
      <c r="C52" s="11">
        <f>+C51+1</f>
        <v>50</v>
      </c>
      <c r="D52" s="12" t="s">
        <v>139</v>
      </c>
      <c r="E52" s="18" t="s">
        <v>137</v>
      </c>
    </row>
    <row r="53" spans="1:5" ht="30" x14ac:dyDescent="0.25">
      <c r="A53" s="1"/>
      <c r="B53" s="14" t="s">
        <v>159</v>
      </c>
      <c r="C53" s="21">
        <v>51</v>
      </c>
      <c r="D53" s="22" t="s">
        <v>141</v>
      </c>
      <c r="E53" s="23" t="s">
        <v>140</v>
      </c>
    </row>
    <row r="54" spans="1:5" ht="30" x14ac:dyDescent="0.25">
      <c r="A54" s="1"/>
      <c r="B54" s="14" t="s">
        <v>159</v>
      </c>
      <c r="C54" s="24">
        <f>+C53+1</f>
        <v>52</v>
      </c>
      <c r="D54" s="22" t="s">
        <v>142</v>
      </c>
      <c r="E54" s="23" t="s">
        <v>140</v>
      </c>
    </row>
    <row r="55" spans="1:5" ht="30" x14ac:dyDescent="0.25">
      <c r="A55" s="1"/>
      <c r="B55" s="14" t="s">
        <v>159</v>
      </c>
      <c r="C55" s="24">
        <f t="shared" ref="C55:C59" si="3">+C54+1</f>
        <v>53</v>
      </c>
      <c r="D55" s="22" t="s">
        <v>143</v>
      </c>
      <c r="E55" s="23" t="s">
        <v>140</v>
      </c>
    </row>
    <row r="56" spans="1:5" ht="30" x14ac:dyDescent="0.25">
      <c r="A56" s="1"/>
      <c r="B56" s="14" t="s">
        <v>159</v>
      </c>
      <c r="C56" s="24">
        <f t="shared" si="3"/>
        <v>54</v>
      </c>
      <c r="D56" s="22" t="s">
        <v>144</v>
      </c>
      <c r="E56" s="23" t="s">
        <v>140</v>
      </c>
    </row>
    <row r="57" spans="1:5" ht="30" x14ac:dyDescent="0.25">
      <c r="A57" s="1"/>
      <c r="B57" s="14" t="s">
        <v>159</v>
      </c>
      <c r="C57" s="24">
        <f t="shared" si="3"/>
        <v>55</v>
      </c>
      <c r="D57" s="25" t="s">
        <v>145</v>
      </c>
      <c r="E57" s="23" t="s">
        <v>140</v>
      </c>
    </row>
    <row r="58" spans="1:5" ht="30" x14ac:dyDescent="0.25">
      <c r="A58" s="1"/>
      <c r="B58" s="14" t="s">
        <v>159</v>
      </c>
      <c r="C58" s="24">
        <f t="shared" si="3"/>
        <v>56</v>
      </c>
      <c r="D58" s="25" t="s">
        <v>146</v>
      </c>
      <c r="E58" s="23" t="s">
        <v>140</v>
      </c>
    </row>
    <row r="59" spans="1:5" ht="30.75" thickBot="1" x14ac:dyDescent="0.3">
      <c r="A59" s="1"/>
      <c r="B59" s="19" t="s">
        <v>159</v>
      </c>
      <c r="C59" s="24">
        <f t="shared" si="3"/>
        <v>57</v>
      </c>
      <c r="D59" s="26" t="s">
        <v>147</v>
      </c>
      <c r="E59" s="27" t="s">
        <v>140</v>
      </c>
    </row>
  </sheetData>
  <sheetProtection algorithmName="SHA-512" hashValue="yVxYgxJqnG1i2ZqQFgcpEndgYEOA9u7SfwiOTRPJYSvYAcbVTDbC+BraFk+bbwur8GLKDzcVCBMTb3utgr1KUg==" saltValue="mXDbLTBrajHX+U9heMkku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G67"/>
  <sheetViews>
    <sheetView workbookViewId="0">
      <selection activeCell="C8" sqref="C8"/>
    </sheetView>
  </sheetViews>
  <sheetFormatPr baseColWidth="10" defaultRowHeight="15" x14ac:dyDescent="0.25"/>
  <cols>
    <col min="2" max="2" width="66.140625" customWidth="1"/>
    <col min="3" max="3" width="63.85546875" customWidth="1"/>
    <col min="4" max="4" width="15.42578125" bestFit="1" customWidth="1"/>
  </cols>
  <sheetData>
    <row r="1" spans="1:7" x14ac:dyDescent="0.25">
      <c r="A1" s="13"/>
      <c r="C1" s="29" t="s">
        <v>6</v>
      </c>
      <c r="D1" s="30" t="s">
        <v>41</v>
      </c>
      <c r="E1" s="13" t="s">
        <v>169</v>
      </c>
      <c r="F1" s="13"/>
      <c r="G1" s="13"/>
    </row>
    <row r="2" spans="1:7" ht="15.75" thickBot="1" x14ac:dyDescent="0.3">
      <c r="A2" s="13">
        <v>1</v>
      </c>
      <c r="C2" s="32" t="s">
        <v>43</v>
      </c>
      <c r="D2" s="33" t="s">
        <v>44</v>
      </c>
      <c r="E2" s="31" t="s">
        <v>173</v>
      </c>
      <c r="F2" s="13"/>
      <c r="G2" s="13"/>
    </row>
    <row r="3" spans="1:7" x14ac:dyDescent="0.25">
      <c r="A3" s="13">
        <v>2</v>
      </c>
      <c r="C3" s="35" t="s">
        <v>22</v>
      </c>
      <c r="D3" s="33" t="s">
        <v>45</v>
      </c>
      <c r="E3" s="31" t="s">
        <v>174</v>
      </c>
      <c r="F3" s="13"/>
      <c r="G3" s="13"/>
    </row>
    <row r="4" spans="1:7" x14ac:dyDescent="0.25">
      <c r="A4" s="13">
        <v>3</v>
      </c>
      <c r="C4" s="35" t="s">
        <v>46</v>
      </c>
      <c r="D4" s="33" t="s">
        <v>211</v>
      </c>
      <c r="E4" s="31" t="s">
        <v>175</v>
      </c>
      <c r="F4" s="13"/>
      <c r="G4" s="13"/>
    </row>
    <row r="5" spans="1:7" x14ac:dyDescent="0.25">
      <c r="A5" s="13">
        <v>4</v>
      </c>
      <c r="C5" s="35" t="s">
        <v>48</v>
      </c>
      <c r="D5" s="33"/>
      <c r="E5" s="31" t="s">
        <v>176</v>
      </c>
      <c r="F5" s="13"/>
      <c r="G5" s="13"/>
    </row>
    <row r="6" spans="1:7" ht="26.25" x14ac:dyDescent="0.25">
      <c r="A6" s="13">
        <v>5</v>
      </c>
      <c r="C6" s="35" t="s">
        <v>50</v>
      </c>
      <c r="D6" s="36"/>
      <c r="E6" s="37" t="s">
        <v>197</v>
      </c>
      <c r="F6" s="13"/>
      <c r="G6" s="13"/>
    </row>
    <row r="7" spans="1:7" ht="39" x14ac:dyDescent="0.25">
      <c r="A7" s="13">
        <v>6</v>
      </c>
      <c r="C7" s="35" t="s">
        <v>38</v>
      </c>
      <c r="D7" s="37"/>
      <c r="E7" s="37" t="s">
        <v>198</v>
      </c>
      <c r="F7" s="13"/>
      <c r="G7" s="13"/>
    </row>
    <row r="8" spans="1:7" ht="26.25" x14ac:dyDescent="0.25">
      <c r="A8" s="13">
        <v>7</v>
      </c>
      <c r="C8" s="35" t="s">
        <v>51</v>
      </c>
      <c r="D8" s="37"/>
      <c r="E8" s="37" t="s">
        <v>199</v>
      </c>
      <c r="F8" s="13"/>
      <c r="G8" s="13"/>
    </row>
    <row r="9" spans="1:7" ht="26.25" x14ac:dyDescent="0.25">
      <c r="A9" s="13">
        <v>8</v>
      </c>
      <c r="C9" s="37"/>
      <c r="D9" s="37"/>
      <c r="E9" s="37" t="s">
        <v>200</v>
      </c>
      <c r="F9" s="13"/>
      <c r="G9" s="13"/>
    </row>
    <row r="10" spans="1:7" ht="64.5" x14ac:dyDescent="0.25">
      <c r="A10" s="13">
        <v>9</v>
      </c>
      <c r="C10" s="31"/>
      <c r="D10" s="37"/>
      <c r="E10" s="37" t="s">
        <v>201</v>
      </c>
      <c r="F10" s="13"/>
      <c r="G10" s="13"/>
    </row>
    <row r="11" spans="1:7" ht="51.75" x14ac:dyDescent="0.25">
      <c r="A11" s="13">
        <v>10</v>
      </c>
      <c r="C11" s="28" t="s">
        <v>48</v>
      </c>
      <c r="D11" s="37"/>
      <c r="E11" s="37" t="s">
        <v>202</v>
      </c>
      <c r="F11" s="13"/>
      <c r="G11" s="13"/>
    </row>
    <row r="12" spans="1:7" ht="102.75" x14ac:dyDescent="0.25">
      <c r="A12" s="13">
        <v>11</v>
      </c>
      <c r="C12" s="38" t="s">
        <v>52</v>
      </c>
      <c r="D12" s="37"/>
      <c r="E12" s="37" t="s">
        <v>203</v>
      </c>
      <c r="F12" s="13"/>
      <c r="G12" s="13"/>
    </row>
    <row r="13" spans="1:7" ht="51.75" x14ac:dyDescent="0.25">
      <c r="A13" s="13">
        <v>12</v>
      </c>
      <c r="C13" s="38" t="s">
        <v>53</v>
      </c>
      <c r="D13" s="37"/>
      <c r="E13" s="37" t="s">
        <v>204</v>
      </c>
      <c r="F13" s="13"/>
      <c r="G13" s="13"/>
    </row>
    <row r="14" spans="1:7" ht="64.5" x14ac:dyDescent="0.25">
      <c r="A14" s="13">
        <v>13</v>
      </c>
      <c r="C14" s="38" t="s">
        <v>54</v>
      </c>
      <c r="D14" s="37"/>
      <c r="E14" s="37" t="s">
        <v>205</v>
      </c>
      <c r="F14" s="13"/>
      <c r="G14" s="13"/>
    </row>
    <row r="15" spans="1:7" x14ac:dyDescent="0.25">
      <c r="A15" s="13">
        <v>14</v>
      </c>
      <c r="C15" s="38" t="s">
        <v>56</v>
      </c>
      <c r="D15" s="37"/>
      <c r="E15" s="37"/>
      <c r="F15" s="13"/>
      <c r="G15" s="13"/>
    </row>
    <row r="16" spans="1:7" x14ac:dyDescent="0.25">
      <c r="A16" s="13">
        <v>15</v>
      </c>
      <c r="C16" s="37"/>
      <c r="D16" s="37"/>
      <c r="E16" s="37"/>
      <c r="F16" s="13"/>
      <c r="G16" s="13"/>
    </row>
    <row r="17" spans="1:7" x14ac:dyDescent="0.25">
      <c r="A17" s="13">
        <v>16</v>
      </c>
      <c r="C17" s="39" t="s">
        <v>59</v>
      </c>
      <c r="D17" s="37"/>
      <c r="E17" s="37"/>
      <c r="F17" s="13"/>
      <c r="G17" s="13"/>
    </row>
    <row r="18" spans="1:7" x14ac:dyDescent="0.25">
      <c r="A18" s="13">
        <v>17</v>
      </c>
      <c r="C18" s="38" t="s">
        <v>60</v>
      </c>
      <c r="D18" s="37"/>
      <c r="E18" s="37"/>
      <c r="F18" s="13"/>
      <c r="G18" s="13"/>
    </row>
    <row r="19" spans="1:7" x14ac:dyDescent="0.25">
      <c r="A19" s="13">
        <v>18</v>
      </c>
      <c r="C19" s="38" t="s">
        <v>61</v>
      </c>
      <c r="D19" s="37"/>
      <c r="E19" s="37"/>
      <c r="F19" s="13"/>
      <c r="G19" s="13"/>
    </row>
    <row r="20" spans="1:7" x14ac:dyDescent="0.25">
      <c r="A20" s="13">
        <v>19</v>
      </c>
      <c r="C20" s="38" t="s">
        <v>58</v>
      </c>
      <c r="D20" s="37"/>
      <c r="E20" s="37"/>
      <c r="F20" s="13"/>
      <c r="G20" s="13"/>
    </row>
    <row r="21" spans="1:7" ht="36.75" customHeight="1" x14ac:dyDescent="0.25">
      <c r="A21" s="40">
        <v>20</v>
      </c>
      <c r="C21" s="41" t="s">
        <v>194</v>
      </c>
      <c r="D21" s="37"/>
      <c r="E21" s="40"/>
      <c r="F21" s="40"/>
      <c r="G21" s="13"/>
    </row>
    <row r="22" spans="1:7" x14ac:dyDescent="0.25">
      <c r="A22" s="40"/>
      <c r="B22" s="42" t="s">
        <v>71</v>
      </c>
      <c r="C22" s="41" t="s">
        <v>63</v>
      </c>
      <c r="D22" s="40"/>
      <c r="E22" s="40"/>
      <c r="F22" s="40"/>
      <c r="G22" s="13"/>
    </row>
    <row r="23" spans="1:7" ht="30" x14ac:dyDescent="0.25">
      <c r="A23" s="13">
        <v>1</v>
      </c>
      <c r="B23" s="13" t="s">
        <v>85</v>
      </c>
      <c r="C23" s="41" t="s">
        <v>64</v>
      </c>
      <c r="D23" s="40"/>
      <c r="E23" s="40"/>
      <c r="F23" s="40"/>
      <c r="G23" s="13"/>
    </row>
    <row r="24" spans="1:7" x14ac:dyDescent="0.25">
      <c r="A24" s="40">
        <f>+A23+1</f>
        <v>2</v>
      </c>
      <c r="B24" s="13" t="s">
        <v>86</v>
      </c>
      <c r="C24" s="41" t="s">
        <v>65</v>
      </c>
      <c r="D24" s="40"/>
      <c r="E24" s="40"/>
      <c r="F24" s="40"/>
      <c r="G24" s="13"/>
    </row>
    <row r="25" spans="1:7" ht="45" x14ac:dyDescent="0.25">
      <c r="A25" s="40">
        <f t="shared" ref="A25:A38" si="0">+A24+1</f>
        <v>3</v>
      </c>
      <c r="B25" s="13" t="s">
        <v>87</v>
      </c>
      <c r="C25" s="41" t="s">
        <v>195</v>
      </c>
      <c r="D25" s="40"/>
      <c r="E25" s="40"/>
      <c r="F25" s="40"/>
      <c r="G25" s="13"/>
    </row>
    <row r="26" spans="1:7" x14ac:dyDescent="0.25">
      <c r="A26" s="40">
        <f t="shared" si="0"/>
        <v>4</v>
      </c>
      <c r="B26" s="13" t="s">
        <v>72</v>
      </c>
      <c r="C26" s="41" t="s">
        <v>66</v>
      </c>
      <c r="D26" s="40"/>
      <c r="E26" s="40"/>
      <c r="F26" s="40"/>
      <c r="G26" s="13"/>
    </row>
    <row r="27" spans="1:7" ht="30" x14ac:dyDescent="0.25">
      <c r="A27" s="40">
        <f t="shared" si="0"/>
        <v>5</v>
      </c>
      <c r="B27" s="13" t="s">
        <v>73</v>
      </c>
      <c r="C27" s="41" t="s">
        <v>67</v>
      </c>
      <c r="D27" s="40"/>
      <c r="E27" s="40"/>
      <c r="F27" s="40"/>
      <c r="G27" s="13"/>
    </row>
    <row r="28" spans="1:7" x14ac:dyDescent="0.25">
      <c r="A28" s="40">
        <f t="shared" si="0"/>
        <v>6</v>
      </c>
      <c r="B28" s="13" t="s">
        <v>74</v>
      </c>
      <c r="C28" s="41"/>
      <c r="D28" s="40"/>
      <c r="E28" s="40"/>
      <c r="F28" s="40"/>
      <c r="G28" s="13"/>
    </row>
    <row r="29" spans="1:7" x14ac:dyDescent="0.25">
      <c r="A29" s="40">
        <f t="shared" si="0"/>
        <v>7</v>
      </c>
      <c r="B29" s="13" t="s">
        <v>75</v>
      </c>
      <c r="C29" s="41"/>
      <c r="D29" s="40"/>
      <c r="E29" s="13"/>
      <c r="F29" s="13"/>
      <c r="G29" s="13"/>
    </row>
    <row r="30" spans="1:7" x14ac:dyDescent="0.25">
      <c r="A30" s="40">
        <f t="shared" si="0"/>
        <v>8</v>
      </c>
      <c r="B30" s="13" t="s">
        <v>76</v>
      </c>
      <c r="C30" s="38" t="s">
        <v>68</v>
      </c>
      <c r="D30" s="13"/>
      <c r="E30" s="13"/>
      <c r="F30" s="13"/>
      <c r="G30" s="13"/>
    </row>
    <row r="31" spans="1:7" x14ac:dyDescent="0.25">
      <c r="A31" s="40">
        <f t="shared" si="0"/>
        <v>9</v>
      </c>
      <c r="B31" s="13" t="s">
        <v>77</v>
      </c>
      <c r="C31" s="38" t="s">
        <v>69</v>
      </c>
      <c r="D31" s="13"/>
      <c r="E31" s="13"/>
      <c r="F31" s="13"/>
      <c r="G31" s="13"/>
    </row>
    <row r="32" spans="1:7" x14ac:dyDescent="0.25">
      <c r="A32" s="40">
        <f t="shared" si="0"/>
        <v>10</v>
      </c>
      <c r="B32" s="13" t="s">
        <v>78</v>
      </c>
      <c r="C32" s="13"/>
      <c r="D32" s="13"/>
      <c r="E32" s="13"/>
      <c r="F32" s="13"/>
      <c r="G32" s="13"/>
    </row>
    <row r="33" spans="1:7" x14ac:dyDescent="0.25">
      <c r="A33" s="40">
        <f t="shared" si="0"/>
        <v>11</v>
      </c>
      <c r="B33" s="13" t="s">
        <v>79</v>
      </c>
      <c r="C33" s="13" t="s">
        <v>154</v>
      </c>
      <c r="D33" s="13"/>
      <c r="E33" s="13"/>
      <c r="F33" s="13"/>
      <c r="G33" s="13"/>
    </row>
    <row r="34" spans="1:7" x14ac:dyDescent="0.25">
      <c r="A34" s="40">
        <f t="shared" si="0"/>
        <v>12</v>
      </c>
      <c r="B34" s="13" t="s">
        <v>80</v>
      </c>
      <c r="C34" s="13" t="s">
        <v>155</v>
      </c>
      <c r="D34" s="13"/>
      <c r="E34" s="13"/>
      <c r="F34" s="13"/>
      <c r="G34" s="13"/>
    </row>
    <row r="35" spans="1:7" x14ac:dyDescent="0.25">
      <c r="A35" s="40">
        <f t="shared" si="0"/>
        <v>13</v>
      </c>
      <c r="B35" s="13" t="s">
        <v>81</v>
      </c>
      <c r="C35" s="13"/>
      <c r="D35" s="13"/>
      <c r="E35" s="13"/>
      <c r="F35" s="13"/>
      <c r="G35" s="13"/>
    </row>
    <row r="36" spans="1:7" x14ac:dyDescent="0.25">
      <c r="A36" s="40">
        <f t="shared" si="0"/>
        <v>14</v>
      </c>
      <c r="B36" s="13" t="s">
        <v>82</v>
      </c>
      <c r="C36" s="13" t="s">
        <v>158</v>
      </c>
      <c r="D36" s="13"/>
      <c r="E36" s="13"/>
      <c r="F36" s="13"/>
      <c r="G36" s="13"/>
    </row>
    <row r="37" spans="1:7" x14ac:dyDescent="0.25">
      <c r="A37" s="40">
        <f t="shared" si="0"/>
        <v>15</v>
      </c>
      <c r="B37" s="13" t="s">
        <v>83</v>
      </c>
      <c r="C37" s="13" t="s">
        <v>159</v>
      </c>
      <c r="D37" s="13"/>
      <c r="E37" s="13"/>
      <c r="F37" s="13"/>
      <c r="G37" s="13"/>
    </row>
    <row r="38" spans="1:7" x14ac:dyDescent="0.25">
      <c r="A38" s="40">
        <f t="shared" si="0"/>
        <v>16</v>
      </c>
      <c r="B38" s="13" t="s">
        <v>84</v>
      </c>
      <c r="C38" s="43"/>
      <c r="D38" s="13"/>
      <c r="E38" s="13"/>
      <c r="F38" s="13"/>
      <c r="G38" s="13"/>
    </row>
    <row r="39" spans="1:7" x14ac:dyDescent="0.25">
      <c r="A39" s="13"/>
      <c r="B39" s="13"/>
      <c r="C39" s="13"/>
      <c r="D39" s="13"/>
      <c r="E39" s="13"/>
      <c r="F39" s="13"/>
      <c r="G39" s="13"/>
    </row>
    <row r="40" spans="1:7" x14ac:dyDescent="0.25">
      <c r="A40" s="13"/>
      <c r="B40" s="13" t="s">
        <v>88</v>
      </c>
      <c r="C40" s="13" t="s">
        <v>39</v>
      </c>
      <c r="D40" s="13"/>
      <c r="E40" s="13"/>
      <c r="F40" s="13"/>
      <c r="G40" s="13"/>
    </row>
    <row r="41" spans="1:7" x14ac:dyDescent="0.25">
      <c r="A41" s="13"/>
      <c r="B41" s="13"/>
      <c r="C41" s="13" t="s">
        <v>206</v>
      </c>
      <c r="D41" s="13"/>
      <c r="E41" s="13"/>
      <c r="F41" s="13"/>
      <c r="G41" s="13"/>
    </row>
    <row r="42" spans="1:7" x14ac:dyDescent="0.25">
      <c r="A42" s="13"/>
      <c r="B42" s="42" t="s">
        <v>190</v>
      </c>
      <c r="C42" s="13" t="s">
        <v>207</v>
      </c>
      <c r="D42" s="13"/>
      <c r="E42" s="13"/>
      <c r="F42" s="13"/>
      <c r="G42" s="13"/>
    </row>
    <row r="43" spans="1:7" x14ac:dyDescent="0.25">
      <c r="A43" s="13"/>
      <c r="B43" s="13" t="s">
        <v>191</v>
      </c>
      <c r="C43" s="13" t="s">
        <v>208</v>
      </c>
      <c r="D43" s="13"/>
      <c r="E43" s="13"/>
      <c r="F43" s="13"/>
      <c r="G43" s="13"/>
    </row>
    <row r="44" spans="1:7" x14ac:dyDescent="0.25">
      <c r="A44" s="13"/>
      <c r="B44" s="13"/>
      <c r="C44" s="13" t="s">
        <v>209</v>
      </c>
      <c r="D44" s="13"/>
      <c r="E44" s="13"/>
      <c r="F44" s="13"/>
      <c r="G44" s="13"/>
    </row>
    <row r="45" spans="1:7" x14ac:dyDescent="0.25">
      <c r="A45" s="13"/>
      <c r="B45" s="13"/>
      <c r="C45" s="13"/>
      <c r="D45" s="13"/>
      <c r="E45" s="13"/>
      <c r="F45" s="13"/>
      <c r="G45" s="13"/>
    </row>
    <row r="46" spans="1:7" x14ac:dyDescent="0.25">
      <c r="A46" s="13"/>
      <c r="B46" s="28" t="s">
        <v>40</v>
      </c>
      <c r="C46" s="13"/>
      <c r="D46" s="13"/>
      <c r="E46" s="13"/>
      <c r="F46" s="13"/>
      <c r="G46" s="13"/>
    </row>
    <row r="47" spans="1:7" x14ac:dyDescent="0.25">
      <c r="A47" s="13"/>
      <c r="B47" s="31" t="s">
        <v>42</v>
      </c>
      <c r="C47" s="13"/>
      <c r="D47" s="13"/>
      <c r="E47" s="13"/>
      <c r="F47" s="13"/>
      <c r="G47" s="13"/>
    </row>
    <row r="48" spans="1:7" x14ac:dyDescent="0.25">
      <c r="B48" s="34" t="s">
        <v>27</v>
      </c>
      <c r="D48" s="13"/>
    </row>
    <row r="49" spans="2:2" x14ac:dyDescent="0.25">
      <c r="B49" s="31" t="s">
        <v>28</v>
      </c>
    </row>
    <row r="50" spans="2:2" x14ac:dyDescent="0.25">
      <c r="B50" s="36" t="s">
        <v>47</v>
      </c>
    </row>
    <row r="51" spans="2:2" x14ac:dyDescent="0.25">
      <c r="B51" s="37" t="s">
        <v>49</v>
      </c>
    </row>
    <row r="52" spans="2:2" x14ac:dyDescent="0.25">
      <c r="B52" s="37" t="s">
        <v>29</v>
      </c>
    </row>
    <row r="53" spans="2:2" x14ac:dyDescent="0.25">
      <c r="B53" s="37" t="s">
        <v>30</v>
      </c>
    </row>
    <row r="54" spans="2:2" x14ac:dyDescent="0.25">
      <c r="B54" s="37" t="s">
        <v>31</v>
      </c>
    </row>
    <row r="55" spans="2:2" x14ac:dyDescent="0.25">
      <c r="B55" s="37" t="s">
        <v>32</v>
      </c>
    </row>
    <row r="56" spans="2:2" x14ac:dyDescent="0.25">
      <c r="B56" s="37" t="s">
        <v>192</v>
      </c>
    </row>
    <row r="57" spans="2:2" x14ac:dyDescent="0.25">
      <c r="B57" s="37" t="s">
        <v>33</v>
      </c>
    </row>
    <row r="58" spans="2:2" x14ac:dyDescent="0.25">
      <c r="B58" s="37" t="s">
        <v>34</v>
      </c>
    </row>
    <row r="59" spans="2:2" x14ac:dyDescent="0.25">
      <c r="B59" s="37" t="s">
        <v>35</v>
      </c>
    </row>
    <row r="60" spans="2:2" x14ac:dyDescent="0.25">
      <c r="B60" s="37" t="s">
        <v>55</v>
      </c>
    </row>
    <row r="61" spans="2:2" x14ac:dyDescent="0.25">
      <c r="B61" s="37" t="s">
        <v>57</v>
      </c>
    </row>
    <row r="62" spans="2:2" x14ac:dyDescent="0.25">
      <c r="B62" s="37" t="s">
        <v>36</v>
      </c>
    </row>
    <row r="63" spans="2:2" x14ac:dyDescent="0.25">
      <c r="B63" s="37" t="s">
        <v>193</v>
      </c>
    </row>
    <row r="64" spans="2:2" x14ac:dyDescent="0.25">
      <c r="B64" s="37" t="s">
        <v>210</v>
      </c>
    </row>
    <row r="65" spans="2:2" x14ac:dyDescent="0.25">
      <c r="B65" s="37" t="s">
        <v>37</v>
      </c>
    </row>
    <row r="66" spans="2:2" x14ac:dyDescent="0.25">
      <c r="B66" s="37" t="s">
        <v>38</v>
      </c>
    </row>
    <row r="67" spans="2:2" x14ac:dyDescent="0.25">
      <c r="B67" s="40" t="s">
        <v>62</v>
      </c>
    </row>
  </sheetData>
  <sheetProtection algorithmName="SHA-512" hashValue="KARMsb3YhdgyxZnNnPykXwcCpWOIuTsI3jmhcORo9Uq4qIKHFxlD/DZiTyO1loPy/TEso/g6V12JTm9rlt5zNA==" saltValue="e/k0Hsg8DY1GZOISD5i/q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0EB4104526A864C946D0BAA81374C40" ma:contentTypeVersion="16" ma:contentTypeDescription="Crear nuevo documento." ma:contentTypeScope="" ma:versionID="10f27a8221d134307960145ba78f9082">
  <xsd:schema xmlns:xsd="http://www.w3.org/2001/XMLSchema" xmlns:xs="http://www.w3.org/2001/XMLSchema" xmlns:p="http://schemas.microsoft.com/office/2006/metadata/properties" xmlns:ns3="36985065-0bc4-479e-ab2b-6381272006b9" xmlns:ns4="3290c76a-daa5-4924-b66c-4e9f4f72189d" targetNamespace="http://schemas.microsoft.com/office/2006/metadata/properties" ma:root="true" ma:fieldsID="eb45ad2f144208f29ae575d4cf4802f9" ns3:_="" ns4:_="">
    <xsd:import namespace="36985065-0bc4-479e-ab2b-6381272006b9"/>
    <xsd:import namespace="3290c76a-daa5-4924-b66c-4e9f4f72189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_activity" minOccurs="0"/>
                <xsd:element ref="ns3:MediaServiceObjectDetectorVersions" minOccurs="0"/>
                <xsd:element ref="ns3:MediaServiceDateTaken" minOccurs="0"/>
                <xsd:element ref="ns3:MediaServiceLocation" minOccurs="0"/>
                <xsd:element ref="ns3:MediaServiceSystemTag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985065-0bc4-479e-ab2b-6381272006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90c76a-daa5-4924-b66c-4e9f4f72189d"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6985065-0bc4-479e-ab2b-6381272006b9" xsi:nil="true"/>
  </documentManagement>
</p:properties>
</file>

<file path=customXml/itemProps1.xml><?xml version="1.0" encoding="utf-8"?>
<ds:datastoreItem xmlns:ds="http://schemas.openxmlformats.org/officeDocument/2006/customXml" ds:itemID="{DBD5A088-94D1-4538-BD44-B5C1F9500E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985065-0bc4-479e-ab2b-6381272006b9"/>
    <ds:schemaRef ds:uri="3290c76a-daa5-4924-b66c-4e9f4f7218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866A31-E916-4ECF-85F6-CA53009C14DA}">
  <ds:schemaRefs>
    <ds:schemaRef ds:uri="http://schemas.microsoft.com/sharepoint/v3/contenttype/forms"/>
  </ds:schemaRefs>
</ds:datastoreItem>
</file>

<file path=customXml/itemProps3.xml><?xml version="1.0" encoding="utf-8"?>
<ds:datastoreItem xmlns:ds="http://schemas.openxmlformats.org/officeDocument/2006/customXml" ds:itemID="{B89EF0DA-D534-4411-B0A0-CC983549023B}">
  <ds:schemaRefs>
    <ds:schemaRef ds:uri="36985065-0bc4-479e-ab2b-6381272006b9"/>
    <ds:schemaRef ds:uri="http://purl.org/dc/dcmityp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3290c76a-daa5-4924-b66c-4e9f4f72189d"/>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12</vt:i4>
      </vt:variant>
    </vt:vector>
  </HeadingPairs>
  <TitlesOfParts>
    <vt:vector size="16" baseType="lpstr">
      <vt:lpstr>1. INFORMACION ACUMULADA</vt:lpstr>
      <vt:lpstr>Proyectos TB</vt:lpstr>
      <vt:lpstr>Proposito_programa</vt:lpstr>
      <vt:lpstr>Tipo</vt:lpstr>
      <vt:lpstr>afectacion</vt:lpstr>
      <vt:lpstr>cd</vt:lpstr>
      <vt:lpstr>modal</vt:lpstr>
      <vt:lpstr>na</vt:lpstr>
      <vt:lpstr>naturaleza</vt:lpstr>
      <vt:lpstr>programanue</vt:lpstr>
      <vt:lpstr>re</vt:lpstr>
      <vt:lpstr>sa</vt:lpstr>
      <vt:lpstr>SECOP</vt:lpstr>
      <vt:lpstr>Sector</vt:lpstr>
      <vt:lpstr>tipo</vt:lpstr>
      <vt:lpstr>vacio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jsuacad</dc:creator>
  <cp:lastModifiedBy>Carlos Alfonso Acosta Garzon</cp:lastModifiedBy>
  <dcterms:created xsi:type="dcterms:W3CDTF">2019-07-31T19:12:15Z</dcterms:created>
  <dcterms:modified xsi:type="dcterms:W3CDTF">2024-03-07T14:41:11Z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0x01010090EB4104526A864C946D0BAA81374C40</vt:lpwstr>
  </property>
</Properties>
</file>