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aira.calderon\Desktop\Banco de Iniciativas Nuevo\MATRICES AÑOS ANTERIORES\"/>
    </mc:Choice>
  </mc:AlternateContent>
  <bookViews>
    <workbookView xWindow="0" yWindow="0" windowWidth="28800" windowHeight="12300"/>
  </bookViews>
  <sheets>
    <sheet name="Matriz" sheetId="1" r:id="rId1"/>
    <sheet name="Desplegables" sheetId="2" state="hidden" r:id="rId2"/>
  </sheets>
  <definedNames>
    <definedName name="_xlnm._FilterDatabase" localSheetId="1" hidden="1">Desplegables!$I$1:$I$1</definedName>
    <definedName name="_xlnm._FilterDatabase" localSheetId="0" hidden="1">Matriz!$B$1:$T$1</definedName>
    <definedName name="NO">Desplegables!$I$27</definedName>
    <definedName name="Sector">Desplegables!$G$2:$G$16</definedName>
    <definedName name="SI">Desplegables!$I$2:$I$26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2" l="1"/>
</calcChain>
</file>

<file path=xl/comments1.xml><?xml version="1.0" encoding="utf-8"?>
<comments xmlns="http://schemas.openxmlformats.org/spreadsheetml/2006/main">
  <authors>
    <author>DAPD</author>
    <author>JVALLEJO</author>
  </authors>
  <commentList>
    <comment ref="F1" authorId="0" shapeId="0">
      <text>
        <r>
          <rPr>
            <b/>
            <sz val="8"/>
            <color indexed="81"/>
            <rFont val="Tahoma"/>
            <family val="2"/>
          </rPr>
          <t>Este campo debe ser diligenciado exclusivamente por el profesional de la OPL</t>
        </r>
      </text>
    </comment>
    <comment ref="G1" authorId="1" shapeId="0">
      <text>
        <r>
          <rPr>
            <b/>
            <sz val="8"/>
            <color indexed="81"/>
            <rFont val="Tahoma"/>
            <family val="2"/>
          </rPr>
          <t>Ingresar los aspectos más importantes del problema o necesidad</t>
        </r>
      </text>
    </comment>
    <comment ref="J1" authorId="1" shapeId="0">
      <text>
        <r>
          <rPr>
            <b/>
            <sz val="8"/>
            <color indexed="81"/>
            <rFont val="Tahoma"/>
            <family val="2"/>
          </rPr>
          <t>Cantidad de personas que serín beneficiadas por la iniciativa</t>
        </r>
        <r>
          <rPr>
            <sz val="8"/>
            <color indexed="81"/>
            <rFont val="Tahoma"/>
            <family val="2"/>
          </rPr>
          <t xml:space="preserve">
</t>
        </r>
      </text>
    </comment>
  </commentList>
</comments>
</file>

<file path=xl/sharedStrings.xml><?xml version="1.0" encoding="utf-8"?>
<sst xmlns="http://schemas.openxmlformats.org/spreadsheetml/2006/main" count="170" uniqueCount="120">
  <si>
    <t>LOCALIDAD</t>
  </si>
  <si>
    <t>N° RADICADO</t>
  </si>
  <si>
    <t>NOMBRE DE LA INICIATIVA DE INVERSIÓN</t>
  </si>
  <si>
    <t>PROBLEMA O NECESIDAD IDENTIFICADA</t>
  </si>
  <si>
    <t>ALTERNATIVA DE SOLUCIÓN</t>
  </si>
  <si>
    <t>FECHA DE RADICACIÓN
(DD/MM/AAAA)</t>
  </si>
  <si>
    <t>NOMBRE  U ORGANIZACIÓN PROPONENTE</t>
  </si>
  <si>
    <t>TELÉFONO</t>
  </si>
  <si>
    <t>CORREO ELECTRONICO</t>
  </si>
  <si>
    <t>ESTADO DE LA INICIATIVA</t>
  </si>
  <si>
    <t>VINCULADO A PROYECTO</t>
  </si>
  <si>
    <t>N° DE PROYECTO</t>
  </si>
  <si>
    <t>GRUPO ETARIO</t>
  </si>
  <si>
    <t>CLASIFICACIÓN</t>
  </si>
  <si>
    <t xml:space="preserve">TOTAL POBLACIÓN A BENEFICIAR </t>
  </si>
  <si>
    <t>LOCALIZACIÓN DE LA PROBLEMÁTICA O NECESIDAD</t>
  </si>
  <si>
    <t>0 - 5  años Primera Infancia</t>
  </si>
  <si>
    <t>Habitantes de la calle</t>
  </si>
  <si>
    <t>No aplica</t>
  </si>
  <si>
    <t>6 - 13 años infancia</t>
  </si>
  <si>
    <t>Mujeres gestantes y lactantes</t>
  </si>
  <si>
    <t>14 - 17 años Adolescencia</t>
  </si>
  <si>
    <t>Personas cabezas de familia</t>
  </si>
  <si>
    <t>18 - 26  añosJuventud</t>
  </si>
  <si>
    <t>Explotados/as laboralmente</t>
  </si>
  <si>
    <t>27 - 59 años Adultos</t>
  </si>
  <si>
    <t>Reincorporados/as</t>
  </si>
  <si>
    <t>60 años y más Adulto Mayor</t>
  </si>
  <si>
    <t>Trabajadoras sexuales</t>
  </si>
  <si>
    <t>Sin definir</t>
  </si>
  <si>
    <t>Discapacitados/as</t>
  </si>
  <si>
    <t>Consumidores/as de sustancias psicoactivas</t>
  </si>
  <si>
    <t>Raízales</t>
  </si>
  <si>
    <t>Rom</t>
  </si>
  <si>
    <t>Afro Colombianos</t>
  </si>
  <si>
    <t>Indígenas</t>
  </si>
  <si>
    <t>Sin clasificar</t>
  </si>
  <si>
    <t>Realizable</t>
  </si>
  <si>
    <t>No Realizable</t>
  </si>
  <si>
    <t>SI</t>
  </si>
  <si>
    <t>NO</t>
  </si>
  <si>
    <t>01 - Usaquen</t>
  </si>
  <si>
    <t>03 - Santa Fe</t>
  </si>
  <si>
    <t>04 - San Cristobal</t>
  </si>
  <si>
    <t>05 - Usme</t>
  </si>
  <si>
    <t>06 - Tunjuelito</t>
  </si>
  <si>
    <t>07 - Bosa</t>
  </si>
  <si>
    <t>08 - Kennedy</t>
  </si>
  <si>
    <t>09 - Fontibón</t>
  </si>
  <si>
    <t>10 - Engativa</t>
  </si>
  <si>
    <t>11 - Suba</t>
  </si>
  <si>
    <t>12 - Barrios Unidos</t>
  </si>
  <si>
    <t>13 - Teusaquillo</t>
  </si>
  <si>
    <t>14 - Los Martires</t>
  </si>
  <si>
    <t>15 - Antonio Nariño</t>
  </si>
  <si>
    <t>16 - Puente Aranda</t>
  </si>
  <si>
    <t>17 - La Candelaria</t>
  </si>
  <si>
    <t>18 - Rafael Uribe</t>
  </si>
  <si>
    <t>19 - Ciudad Bolivar</t>
  </si>
  <si>
    <t>20 - Sumapaz</t>
  </si>
  <si>
    <t>02 -  Chapinero</t>
  </si>
  <si>
    <t>SECTOR</t>
  </si>
  <si>
    <t>01 -  Gestión pública</t>
  </si>
  <si>
    <t>02 - Gobierno</t>
  </si>
  <si>
    <t>03 - Hacienda</t>
  </si>
  <si>
    <t>04  - Planeación</t>
  </si>
  <si>
    <t>05 - Desarrollo económico, industria y turismo</t>
  </si>
  <si>
    <t>06 - Educación</t>
  </si>
  <si>
    <t>07 - Salud</t>
  </si>
  <si>
    <t>08 - Integración social</t>
  </si>
  <si>
    <t>09 - Cultura, Recreación y Deporte</t>
  </si>
  <si>
    <t>10 - Ambiente</t>
  </si>
  <si>
    <t>11 - Movilidad</t>
  </si>
  <si>
    <t xml:space="preserve"> </t>
  </si>
  <si>
    <t>12 - Hábitat</t>
  </si>
  <si>
    <t>13 - Mujeres</t>
  </si>
  <si>
    <t>14 - Seguridad, Convivencia y Justicia</t>
  </si>
  <si>
    <t>15 - Gestión Jurídica</t>
  </si>
  <si>
    <t>Dotación pedagógica y adecuación de jardines infantiles</t>
  </si>
  <si>
    <t>Prevención de violencia infantil y promoción del buen trato</t>
  </si>
  <si>
    <t>Subsidio C a persona mayor</t>
  </si>
  <si>
    <t>Ayudas Técnicas a personas con discapacidad (no incluidas en el POS).</t>
  </si>
  <si>
    <t>Obras de intervención de puntos críticos identificados con problemas de inundación, deslizamiento y remoción en masa.</t>
  </si>
  <si>
    <t>Dotación pedagógica a colegios</t>
  </si>
  <si>
    <t>Eventos artísticos, culturales y deportivos.</t>
  </si>
  <si>
    <t xml:space="preserve">Procesos de formación artística, cultural y deportiva.
</t>
  </si>
  <si>
    <t>Asesoría para legalización de barrios y titulación de predios</t>
  </si>
  <si>
    <t>Construcción, mantenimiento y dotación de parques vecinales y/o de bolsillo.</t>
  </si>
  <si>
    <t xml:space="preserve">Construcción y/o mantenimiento de malla vial, espacio público y peatonal, y puentes peatonales y/o vehiculares sobre cuerpos de agua (de escala local: urbana y/o rural)*
</t>
  </si>
  <si>
    <t>Mantenimiento de líneas telefónicas satelitales instaladas y portales interactivos (aplica de manera exclusiva para la localidad de Sumapaz).</t>
  </si>
  <si>
    <t xml:space="preserve">Intervención física en renaturalización, ecourbanismo, arborización, coberturas vegetales, muros verdes, paisajismo y jardinería.
</t>
  </si>
  <si>
    <t>Fortalecimiento institucional y pago de honorarios de ediles.</t>
  </si>
  <si>
    <t>Acciones de control urbanístico</t>
  </si>
  <si>
    <t>Fomento a la participación.</t>
  </si>
  <si>
    <t>Dotación con recursos tecnológicos para la seguridad</t>
  </si>
  <si>
    <t>Promoción de la convivencia ciudadana</t>
  </si>
  <si>
    <t>Asesoría técnica agropecuaria, asistencia en tecnologías ambientales sostenibles y temas de productividad rural</t>
  </si>
  <si>
    <t>No Aplica</t>
  </si>
  <si>
    <t>CONCEPTO LINEA DE INVERSIÓN</t>
  </si>
  <si>
    <t>CONCEPTO LÍNEA DE INVERSIÓN</t>
  </si>
  <si>
    <t>APLICA A LÍNEA DE INVERSIÓN</t>
  </si>
  <si>
    <t>Proyecto estratégico Usme - ECOTURISMO</t>
  </si>
  <si>
    <t>Proyecto estratégico La Candelaria -TURISMO</t>
  </si>
  <si>
    <t>Proyecto estratégico RUU - PROTECCIÓN ANIMAL</t>
  </si>
  <si>
    <t>Proyecto estratégico RUU - AGRICULTURA URBANA</t>
  </si>
  <si>
    <t>Proyecto estratégico San Cristóbal - OBRAS DE MITIGACIÓN</t>
  </si>
  <si>
    <t>Proyecto estratégico San Cristóbal - ADECUACIÓN SEDE</t>
  </si>
  <si>
    <t>No Documento Identificación (Nit o Cédula de Ciudadanía)</t>
  </si>
  <si>
    <t>Toda la Localidad</t>
  </si>
  <si>
    <t>“Fortalecimiento de la convivencia para
mejoramiento a la seguridad”</t>
  </si>
  <si>
    <t>"En el cumplimiento de nuestra misión constitucional; se les realiza la siguiente solicitud a los
organismos de seguridad y entidades político-administrativas de la alcaldía local de Suba con el fin de
fortalecer las estrategiasinstitucionales, en beneficio a la convivencia y seguridad ciudadana es por ello
que se realiza la presente solicitud con el fin de que estudie la posibilidad de la inversión de los recursos
asignados para seguridad y convivencia ciudadana de la localidad".</t>
  </si>
  <si>
    <t xml:space="preserve">Subintendente GERARDO CASTELLANOS GOMEZ
Responsable Comportamientos Contrarios a la Convivencia </t>
  </si>
  <si>
    <t xml:space="preserve"> mayra.feria@correo.policia.gov.co, gerardo.castellanos@correo.policia.gov.co,  af.melgarejo@correo.policia.gov.co,</t>
  </si>
  <si>
    <t>1977 Suba participa, incide y reconstruye la confianza ciudadana</t>
  </si>
  <si>
    <t xml:space="preserve">Asignacion de recursos para seguridad,  convivencia y cultura ciudadana en  el  mejoramiento de espacios , dotación de  elementos y/o materiales  de la oficina de  registro Nacional de Medidas Correctivas  a fin de atender  las necesidades de la comunidad. </t>
  </si>
  <si>
    <t>Proyecto local enfocado a la recreación y al turismo para los adultos mayores de la localidad, creado para el espacio académico: recreación, ciudad y turismo.</t>
  </si>
  <si>
    <t>"Falta de conocimiento y apropiación de la ciudad específicamente en la localidad en la cual trabajaremos, para los adultos mayores recorrer la ciudad implica dinero para transportarse, inseguridad, rendimiento y esfuerzo físico para largos trayectos lo cual es complicado y se vuelve un trabajo arduo que muchas veces no puede ser logrado.
Hemos podido evidenciar el sedentarismo y la depresión que viven día a día los adultos
mayores sobre todo en clase social media y baja.  Sin duda alguna a esta gran problemática, se suma la pandemia (Covid-19) donde el adulto mayor se ha visto afectado puesto que está más expuesto a tener complicaciones de salud si se llegase a contagiar. Es por esto que la alcaldesa de Bogotá propone como medida de prevención el confinamiento total e indefinido a causa de la pandemia para las personas de la tercera edad, de lo anterior podemos recalcar que los adultos mayores se encuentran en sus hogares sin realizar mayor número de actividades o acciones para aprovechar su tiempo, distraerse y realizar actividad física; otro aspecto importante es que estas personas con poco uso a las nuevas herramientas tecnológicas actuales son de poco acceso y difícil manejo para el adulto mayor.
En cuanto al turismo es necesario un cambio completo del turismo en medio de la pandemia, por eso en este caso se le debe dar un enfoque diferente e innovador para solventar la necesidad de una población. Por otra parte, es necesario mejorar la cobertura total y el apoyo a los proyectos, programas y entidades encargadas de la atención al adulto mayor.
"</t>
  </si>
  <si>
    <t>Laura Tatiana Corredor Vargas</t>
  </si>
  <si>
    <t xml:space="preserve"> Asignacion de recursos para  la recreación y al turismo para los adultos mayores de la localidad, creado para el espacio académico: recreación, ciudad y turismo.</t>
  </si>
  <si>
    <t>ltcorredorv@upn.edu.co</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</si>
</sst>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12"/>
      <color indexed="8"/>
      <name val="Arial Narrow"/>
      <family val="2"/>
    </font>
    <font>
      <b/>
      <sz val="8"/>
      <color indexed="81"/>
      <name val="Tahoma"/>
      <family val="2"/>
    </font>
    <font>
      <sz val="8"/>
      <color indexed="81"/>
      <name val="Tahoma"/>
      <family val="2"/>
    </font>
    <font>
      <sz val="10"/>
      <color indexed="8"/>
      <name val="Arial Narrow"/>
      <family val="2"/>
    </font>
    <font>
      <u/>
      <sz val="11"/>
      <color theme="10"/>
      <name val="Calibri"/>
      <family val="2"/>
      <scheme val="minor"/>
    </font>
    <font>
      <b/>
      <sz val="10"/>
      <color indexed="8"/>
      <name val="Arial Narrow"/>
      <family val="2"/>
    </font>
    <font>
      <sz val="10"/>
      <color theme="1"/>
      <name val="Calibri"/>
      <family val="2"/>
      <scheme val="minor"/>
    </font>
    <font>
      <u/>
      <sz val="10"/>
      <color theme="10"/>
      <name val="Calibri"/>
      <family val="2"/>
      <scheme val="minor"/>
    </font>
  </fonts>
  <fills count="4">
    <fill>
      <patternFill patternType="none"/>
    </fill>
    <fill>
      <patternFill patternType="gray125"/>
    </fill>
    <fill>
      <patternFill patternType="solid">
        <fgColor indexed="50"/>
        <bgColor indexed="64"/>
      </patternFill>
    </fill>
    <fill>
      <patternFill patternType="solid">
        <fgColor indexed="43"/>
        <bgColor indexed="64"/>
      </patternFill>
    </fill>
  </fills>
  <borders count="2">
    <border>
      <left/>
      <right/>
      <top/>
      <bottom/>
      <diagonal/>
    </border>
    <border>
      <left style="hair">
        <color indexed="64"/>
      </left>
      <right style="hair">
        <color indexed="64"/>
      </right>
      <top style="hair">
        <color indexed="64"/>
      </top>
      <bottom style="hair">
        <color indexed="64"/>
      </bottom>
      <diagonal/>
    </border>
  </borders>
  <cellStyleXfs count="2">
    <xf numFmtId="0" fontId="0" fillId="0" borderId="0"/>
    <xf numFmtId="0" fontId="5" fillId="0" borderId="0" applyNumberFormat="0" applyFill="0" applyBorder="0" applyAlignment="0" applyProtection="0"/>
  </cellStyleXfs>
  <cellXfs count="45">
    <xf numFmtId="0" fontId="0" fillId="0" borderId="0" xfId="0"/>
    <xf numFmtId="0" fontId="0" fillId="0" borderId="0" xfId="0" applyBorder="1" applyAlignment="1" applyProtection="1">
      <protection locked="0" hidden="1"/>
    </xf>
    <xf numFmtId="0" fontId="4" fillId="0" borderId="0" xfId="0" applyFont="1" applyBorder="1" applyAlignment="1" applyProtection="1">
      <alignment horizontal="center" vertical="center"/>
      <protection locked="0" hidden="1"/>
    </xf>
    <xf numFmtId="0" fontId="0" fillId="0" borderId="0" xfId="0" applyAlignment="1"/>
    <xf numFmtId="0" fontId="4" fillId="0" borderId="0" xfId="0" applyFont="1" applyBorder="1" applyAlignment="1" applyProtection="1">
      <alignment horizontal="left" vertical="center"/>
      <protection locked="0" hidden="1"/>
    </xf>
    <xf numFmtId="0" fontId="0" fillId="0" borderId="0" xfId="0" applyAlignment="1">
      <alignment horizontal="left"/>
    </xf>
    <xf numFmtId="2" fontId="4" fillId="0" borderId="0" xfId="0" applyNumberFormat="1" applyFont="1" applyBorder="1" applyAlignment="1" applyProtection="1">
      <alignment horizontal="left" vertical="center"/>
      <protection locked="0" hidden="1"/>
    </xf>
    <xf numFmtId="0" fontId="0" fillId="0" borderId="0" xfId="0" applyBorder="1" applyAlignment="1" applyProtection="1">
      <alignment horizontal="left"/>
      <protection locked="0" hidden="1"/>
    </xf>
    <xf numFmtId="0" fontId="4" fillId="0" borderId="0" xfId="0" applyFont="1" applyFill="1" applyBorder="1" applyAlignment="1" applyProtection="1">
      <alignment horizontal="left" vertical="center"/>
      <protection locked="0" hidden="1"/>
    </xf>
    <xf numFmtId="0" fontId="1" fillId="3" borderId="0" xfId="0" applyFont="1" applyFill="1" applyBorder="1" applyAlignment="1" applyProtection="1">
      <alignment horizontal="center" vertical="center" wrapText="1"/>
      <protection locked="0" hidden="1"/>
    </xf>
    <xf numFmtId="0" fontId="0" fillId="0" borderId="0" xfId="0" applyBorder="1" applyAlignment="1" applyProtection="1">
      <alignment wrapText="1"/>
      <protection locked="0" hidden="1"/>
    </xf>
    <xf numFmtId="0" fontId="1" fillId="3" borderId="0" xfId="0" applyFont="1" applyFill="1" applyBorder="1" applyAlignment="1" applyProtection="1">
      <alignment horizontal="left" vertical="center" wrapText="1"/>
      <protection locked="0" hidden="1"/>
    </xf>
    <xf numFmtId="0" fontId="0" fillId="0" borderId="0" xfId="0" applyAlignment="1">
      <alignment wrapText="1"/>
    </xf>
    <xf numFmtId="0" fontId="7" fillId="0" borderId="0" xfId="0" applyFont="1"/>
    <xf numFmtId="0" fontId="7" fillId="0" borderId="1" xfId="0" applyFont="1" applyBorder="1" applyAlignment="1">
      <alignment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1" xfId="1" applyFont="1" applyBorder="1" applyAlignment="1">
      <alignment vertical="center"/>
    </xf>
    <xf numFmtId="0" fontId="7" fillId="0" borderId="0" xfId="0" applyFont="1" applyAlignment="1">
      <alignment vertical="center"/>
    </xf>
    <xf numFmtId="0" fontId="7" fillId="0" borderId="0" xfId="0" applyFont="1" applyAlignment="1">
      <alignment wrapText="1"/>
    </xf>
    <xf numFmtId="0" fontId="7" fillId="0" borderId="0" xfId="0" applyFont="1" applyAlignment="1">
      <alignment horizontal="center"/>
    </xf>
    <xf numFmtId="3" fontId="6" fillId="2" borderId="1" xfId="0" applyNumberFormat="1" applyFont="1" applyFill="1" applyBorder="1" applyAlignment="1" applyProtection="1">
      <alignment horizontal="left" vertical="center" wrapText="1"/>
    </xf>
    <xf numFmtId="0" fontId="6" fillId="3" borderId="1"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3" fontId="6" fillId="3" borderId="1" xfId="0" applyNumberFormat="1" applyFont="1" applyFill="1" applyBorder="1" applyAlignment="1" applyProtection="1">
      <alignment horizontal="left" vertical="center" wrapText="1"/>
    </xf>
    <xf numFmtId="0" fontId="7" fillId="0" borderId="0" xfId="0" applyFont="1" applyAlignment="1">
      <alignment horizontal="left" wrapText="1"/>
    </xf>
    <xf numFmtId="3" fontId="7" fillId="0" borderId="1" xfId="0" applyNumberFormat="1" applyFont="1" applyBorder="1" applyAlignment="1">
      <alignment vertical="center"/>
    </xf>
    <xf numFmtId="0" fontId="5" fillId="0" borderId="1" xfId="1" applyBorder="1" applyAlignment="1">
      <alignment vertical="center"/>
    </xf>
    <xf numFmtId="0" fontId="7" fillId="0" borderId="1" xfId="0" applyFont="1" applyFill="1" applyBorder="1" applyAlignment="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xf>
    <xf numFmtId="0" fontId="5" fillId="0" borderId="1" xfId="1" applyFill="1" applyBorder="1" applyAlignment="1">
      <alignment vertical="center"/>
    </xf>
    <xf numFmtId="0" fontId="7" fillId="0" borderId="0" xfId="0" applyFont="1" applyFill="1" applyAlignment="1">
      <alignment vertical="center"/>
    </xf>
    <xf numFmtId="14" fontId="6" fillId="2" borderId="1" xfId="0" applyNumberFormat="1" applyFont="1" applyFill="1" applyBorder="1" applyAlignment="1" applyProtection="1">
      <alignment horizontal="center" vertical="center" wrapText="1"/>
    </xf>
    <xf numFmtId="14" fontId="7" fillId="0" borderId="1" xfId="0" applyNumberFormat="1" applyFont="1" applyBorder="1" applyAlignment="1">
      <alignment horizontal="center" vertical="center"/>
    </xf>
    <xf numFmtId="14" fontId="7" fillId="0" borderId="1" xfId="0" applyNumberFormat="1" applyFont="1" applyFill="1" applyBorder="1" applyAlignment="1">
      <alignment horizontal="center" vertical="center"/>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3"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0" xfId="0" applyFont="1" applyAlignment="1">
      <alignment horizontal="center" wrapText="1"/>
    </xf>
    <xf numFmtId="0" fontId="6" fillId="2" borderId="1" xfId="0" applyFont="1" applyFill="1" applyBorder="1" applyAlignment="1" applyProtection="1">
      <alignment horizontal="center" vertical="center" wrapText="1"/>
    </xf>
    <xf numFmtId="3" fontId="6" fillId="2" borderId="1" xfId="0" applyNumberFormat="1" applyFont="1" applyFill="1" applyBorder="1" applyAlignment="1" applyProtection="1">
      <alignment horizontal="center" vertical="center" wrapText="1"/>
    </xf>
    <xf numFmtId="1" fontId="7" fillId="0" borderId="1" xfId="0" applyNumberFormat="1" applyFont="1" applyBorder="1" applyAlignment="1">
      <alignment horizontal="center" vertical="center"/>
    </xf>
    <xf numFmtId="1" fontId="7" fillId="0" borderId="1" xfId="0" applyNumberFormat="1"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ltcorredorv@upn.edu.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3"/>
  <sheetViews>
    <sheetView tabSelected="1" zoomScale="70" zoomScaleNormal="70" workbookViewId="0">
      <pane ySplit="1" topLeftCell="A2" activePane="bottomLeft" state="frozen"/>
      <selection pane="bottomLeft" activeCell="H3" sqref="H3"/>
    </sheetView>
  </sheetViews>
  <sheetFormatPr baseColWidth="10" defaultColWidth="11.42578125" defaultRowHeight="12.75" x14ac:dyDescent="0.2"/>
  <cols>
    <col min="1" max="1" width="14.42578125" style="13" customWidth="1"/>
    <col min="2" max="2" width="17.140625" style="20" customWidth="1"/>
    <col min="3" max="3" width="49.42578125" style="19" customWidth="1"/>
    <col min="4" max="4" width="14.28515625" style="20" customWidth="1"/>
    <col min="5" max="5" width="41.140625" style="19" customWidth="1"/>
    <col min="6" max="6" width="13" style="19" customWidth="1"/>
    <col min="7" max="7" width="48.7109375" style="19" customWidth="1"/>
    <col min="8" max="8" width="18.7109375" style="19" customWidth="1"/>
    <col min="9" max="9" width="20.140625" style="13" customWidth="1"/>
    <col min="10" max="10" width="17.42578125" style="13" customWidth="1"/>
    <col min="11" max="11" width="16.140625" style="19" customWidth="1"/>
    <col min="12" max="12" width="45.28515625" style="19" customWidth="1"/>
    <col min="13" max="13" width="20.28515625" style="20" customWidth="1"/>
    <col min="14" max="14" width="19.28515625" style="40" customWidth="1"/>
    <col min="15" max="15" width="18.140625" style="13" customWidth="1"/>
    <col min="16" max="16" width="13.5703125" style="19" customWidth="1"/>
    <col min="17" max="17" width="39.5703125" style="13" customWidth="1"/>
    <col min="18" max="18" width="14" style="13" customWidth="1"/>
    <col min="19" max="19" width="16.5703125" style="20" customWidth="1"/>
    <col min="20" max="20" width="26.85546875" style="20" customWidth="1"/>
    <col min="21" max="21" width="15.140625" style="13" customWidth="1"/>
    <col min="22" max="16384" width="11.42578125" style="13"/>
  </cols>
  <sheetData>
    <row r="1" spans="1:20" s="25" customFormat="1" ht="51" x14ac:dyDescent="0.2">
      <c r="A1" s="21" t="s">
        <v>0</v>
      </c>
      <c r="B1" s="42" t="s">
        <v>1</v>
      </c>
      <c r="C1" s="22" t="s">
        <v>2</v>
      </c>
      <c r="D1" s="23" t="s">
        <v>100</v>
      </c>
      <c r="E1" s="23" t="s">
        <v>98</v>
      </c>
      <c r="F1" s="23" t="s">
        <v>61</v>
      </c>
      <c r="G1" s="22" t="s">
        <v>3</v>
      </c>
      <c r="H1" s="22" t="s">
        <v>12</v>
      </c>
      <c r="I1" s="22" t="s">
        <v>13</v>
      </c>
      <c r="J1" s="24" t="s">
        <v>14</v>
      </c>
      <c r="K1" s="22" t="s">
        <v>15</v>
      </c>
      <c r="L1" s="22" t="s">
        <v>4</v>
      </c>
      <c r="M1" s="33" t="s">
        <v>5</v>
      </c>
      <c r="N1" s="38" t="s">
        <v>6</v>
      </c>
      <c r="O1" s="22" t="s">
        <v>107</v>
      </c>
      <c r="P1" s="22" t="s">
        <v>7</v>
      </c>
      <c r="Q1" s="22" t="s">
        <v>8</v>
      </c>
      <c r="R1" s="23" t="s">
        <v>9</v>
      </c>
      <c r="S1" s="41" t="s">
        <v>10</v>
      </c>
      <c r="T1" s="23" t="s">
        <v>11</v>
      </c>
    </row>
    <row r="2" spans="1:20" s="18" customFormat="1" ht="127.5" x14ac:dyDescent="0.25">
      <c r="A2" s="14" t="s">
        <v>50</v>
      </c>
      <c r="B2" s="43">
        <v>20206110103052</v>
      </c>
      <c r="C2" s="15" t="s">
        <v>109</v>
      </c>
      <c r="D2" s="16" t="s">
        <v>39</v>
      </c>
      <c r="E2" s="15" t="s">
        <v>95</v>
      </c>
      <c r="F2" s="15" t="s">
        <v>76</v>
      </c>
      <c r="G2" s="15" t="s">
        <v>110</v>
      </c>
      <c r="H2" s="15" t="s">
        <v>29</v>
      </c>
      <c r="I2" s="14" t="s">
        <v>97</v>
      </c>
      <c r="J2" s="26">
        <v>1348372</v>
      </c>
      <c r="K2" s="15" t="s">
        <v>108</v>
      </c>
      <c r="L2" s="29" t="s">
        <v>114</v>
      </c>
      <c r="M2" s="34">
        <v>44056</v>
      </c>
      <c r="N2" s="37" t="s">
        <v>111</v>
      </c>
      <c r="O2" s="14"/>
      <c r="P2" s="15"/>
      <c r="Q2" s="15" t="s">
        <v>112</v>
      </c>
      <c r="R2" s="14" t="s">
        <v>37</v>
      </c>
      <c r="S2" s="16" t="s">
        <v>40</v>
      </c>
      <c r="T2" s="37" t="s">
        <v>113</v>
      </c>
    </row>
    <row r="3" spans="1:20" s="18" customFormat="1" ht="408.75" customHeight="1" x14ac:dyDescent="0.25">
      <c r="A3" s="14" t="s">
        <v>50</v>
      </c>
      <c r="B3" s="43">
        <v>20206110108162</v>
      </c>
      <c r="C3" s="15" t="s">
        <v>115</v>
      </c>
      <c r="D3" s="16" t="s">
        <v>40</v>
      </c>
      <c r="E3" s="15" t="s">
        <v>18</v>
      </c>
      <c r="F3" s="15" t="s">
        <v>97</v>
      </c>
      <c r="G3" s="15" t="s">
        <v>116</v>
      </c>
      <c r="H3" s="15" t="s">
        <v>27</v>
      </c>
      <c r="I3" s="14" t="s">
        <v>97</v>
      </c>
      <c r="J3" s="14">
        <v>300</v>
      </c>
      <c r="K3" s="15" t="s">
        <v>108</v>
      </c>
      <c r="L3" s="15" t="s">
        <v>118</v>
      </c>
      <c r="M3" s="34">
        <v>44064</v>
      </c>
      <c r="N3" s="37" t="s">
        <v>117</v>
      </c>
      <c r="O3" s="14"/>
      <c r="P3" s="15"/>
      <c r="Q3" s="27" t="s">
        <v>119</v>
      </c>
      <c r="R3" s="14" t="s">
        <v>37</v>
      </c>
      <c r="S3" s="16" t="s">
        <v>40</v>
      </c>
      <c r="T3" s="16"/>
    </row>
    <row r="4" spans="1:20" s="32" customFormat="1" ht="15" x14ac:dyDescent="0.25">
      <c r="A4" s="28"/>
      <c r="B4" s="44"/>
      <c r="C4" s="29"/>
      <c r="D4" s="30"/>
      <c r="E4" s="29"/>
      <c r="F4" s="29"/>
      <c r="G4" s="29"/>
      <c r="H4" s="29"/>
      <c r="I4" s="28"/>
      <c r="J4" s="28"/>
      <c r="K4" s="29"/>
      <c r="L4" s="29"/>
      <c r="M4" s="35"/>
      <c r="N4" s="39"/>
      <c r="O4" s="28"/>
      <c r="P4" s="29"/>
      <c r="Q4" s="31"/>
      <c r="R4" s="28"/>
      <c r="S4" s="30"/>
      <c r="T4" s="30"/>
    </row>
    <row r="5" spans="1:20" s="18" customFormat="1" x14ac:dyDescent="0.25">
      <c r="A5" s="14"/>
      <c r="B5" s="43"/>
      <c r="C5" s="15"/>
      <c r="D5" s="16"/>
      <c r="E5" s="15"/>
      <c r="F5" s="15"/>
      <c r="G5" s="15"/>
      <c r="H5" s="15"/>
      <c r="I5" s="14"/>
      <c r="J5" s="14"/>
      <c r="K5" s="15"/>
      <c r="L5" s="15"/>
      <c r="M5" s="34"/>
      <c r="N5" s="37"/>
      <c r="O5" s="14"/>
      <c r="P5" s="15"/>
      <c r="Q5" s="17"/>
      <c r="R5" s="14"/>
      <c r="S5" s="16"/>
      <c r="T5" s="16"/>
    </row>
    <row r="6" spans="1:20" s="18" customFormat="1" x14ac:dyDescent="0.25">
      <c r="A6" s="14"/>
      <c r="B6" s="43"/>
      <c r="C6" s="15"/>
      <c r="D6" s="16"/>
      <c r="E6" s="15"/>
      <c r="F6" s="15"/>
      <c r="G6" s="15"/>
      <c r="H6" s="15"/>
      <c r="I6" s="14"/>
      <c r="J6" s="14"/>
      <c r="K6" s="15"/>
      <c r="L6" s="15"/>
      <c r="M6" s="34"/>
      <c r="N6" s="37"/>
      <c r="O6" s="14"/>
      <c r="P6" s="15"/>
      <c r="Q6" s="17"/>
      <c r="R6" s="14"/>
      <c r="S6" s="16"/>
      <c r="T6" s="16"/>
    </row>
    <row r="7" spans="1:20" s="18" customFormat="1" x14ac:dyDescent="0.25">
      <c r="A7" s="14"/>
      <c r="B7" s="43"/>
      <c r="C7" s="15"/>
      <c r="D7" s="16"/>
      <c r="E7" s="15"/>
      <c r="F7" s="15"/>
      <c r="G7" s="15"/>
      <c r="H7" s="15"/>
      <c r="I7" s="14"/>
      <c r="J7" s="14"/>
      <c r="K7" s="15"/>
      <c r="L7" s="15"/>
      <c r="M7" s="34"/>
      <c r="N7" s="37"/>
      <c r="O7" s="14"/>
      <c r="P7" s="15"/>
      <c r="Q7" s="17"/>
      <c r="R7" s="14"/>
      <c r="S7" s="16"/>
      <c r="T7" s="16"/>
    </row>
    <row r="8" spans="1:20" ht="15" x14ac:dyDescent="0.2">
      <c r="A8" s="14"/>
      <c r="B8" s="43"/>
      <c r="C8" s="15"/>
      <c r="D8" s="16"/>
      <c r="E8" s="15"/>
      <c r="F8" s="15"/>
      <c r="G8" s="15"/>
      <c r="H8" s="15"/>
      <c r="I8" s="14"/>
      <c r="J8" s="14"/>
      <c r="K8" s="15"/>
      <c r="L8" s="15"/>
      <c r="M8" s="34"/>
      <c r="N8" s="37"/>
      <c r="O8" s="26"/>
      <c r="P8" s="15"/>
      <c r="Q8" s="27"/>
      <c r="R8" s="14"/>
      <c r="S8" s="16"/>
      <c r="T8" s="16"/>
    </row>
    <row r="9" spans="1:20" ht="15" x14ac:dyDescent="0.2">
      <c r="A9" s="14"/>
      <c r="B9" s="43"/>
      <c r="C9" s="15"/>
      <c r="D9" s="16"/>
      <c r="E9" s="15"/>
      <c r="F9" s="15"/>
      <c r="G9" s="15"/>
      <c r="H9" s="15"/>
      <c r="I9" s="14"/>
      <c r="J9" s="14"/>
      <c r="K9" s="15"/>
      <c r="L9" s="15"/>
      <c r="M9" s="34"/>
      <c r="N9" s="37"/>
      <c r="O9" s="14"/>
      <c r="P9" s="15"/>
      <c r="Q9" s="27"/>
      <c r="R9" s="14"/>
      <c r="S9" s="16"/>
      <c r="T9" s="16"/>
    </row>
    <row r="10" spans="1:20" ht="15" x14ac:dyDescent="0.2">
      <c r="A10" s="14"/>
      <c r="B10" s="43"/>
      <c r="C10" s="15"/>
      <c r="D10" s="16"/>
      <c r="E10" s="15"/>
      <c r="F10" s="15"/>
      <c r="G10" s="15"/>
      <c r="H10" s="15"/>
      <c r="I10" s="14"/>
      <c r="J10" s="14"/>
      <c r="K10" s="15"/>
      <c r="L10" s="15"/>
      <c r="M10" s="34"/>
      <c r="N10" s="37"/>
      <c r="O10" s="14"/>
      <c r="P10" s="15"/>
      <c r="Q10" s="27"/>
      <c r="R10" s="14"/>
      <c r="S10" s="16"/>
      <c r="T10" s="16"/>
    </row>
    <row r="11" spans="1:20" x14ac:dyDescent="0.2">
      <c r="A11" s="14"/>
      <c r="B11" s="43"/>
      <c r="C11" s="15"/>
      <c r="D11" s="16"/>
      <c r="E11" s="15"/>
      <c r="F11" s="15"/>
      <c r="G11" s="15"/>
      <c r="H11" s="15"/>
      <c r="I11" s="14"/>
      <c r="J11" s="14"/>
      <c r="K11" s="15"/>
      <c r="L11" s="15"/>
      <c r="M11" s="34"/>
      <c r="N11" s="37"/>
      <c r="O11" s="14"/>
      <c r="P11" s="15"/>
      <c r="Q11" s="17"/>
      <c r="R11" s="14"/>
      <c r="S11" s="16"/>
      <c r="T11" s="16"/>
    </row>
    <row r="12" spans="1:20" x14ac:dyDescent="0.2">
      <c r="A12" s="14"/>
      <c r="B12" s="43"/>
      <c r="C12" s="15"/>
      <c r="D12" s="16"/>
      <c r="E12" s="15"/>
      <c r="F12" s="15"/>
      <c r="G12" s="15"/>
      <c r="H12" s="15"/>
      <c r="I12" s="14"/>
      <c r="J12" s="14"/>
      <c r="K12" s="15"/>
      <c r="L12" s="15"/>
      <c r="M12" s="36"/>
      <c r="N12" s="37"/>
      <c r="O12" s="14"/>
      <c r="P12" s="15"/>
      <c r="Q12" s="17"/>
      <c r="R12" s="14"/>
      <c r="S12" s="16"/>
      <c r="T12" s="16"/>
    </row>
    <row r="17" spans="13:17" x14ac:dyDescent="0.2">
      <c r="M17" s="37"/>
    </row>
    <row r="23" spans="13:17" x14ac:dyDescent="0.2">
      <c r="Q23" s="15"/>
    </row>
  </sheetData>
  <sortState ref="A2:T8">
    <sortCondition ref="B3"/>
  </sortState>
  <dataValidations count="3">
    <dataValidation type="list" allowBlank="1" showInputMessage="1" showErrorMessage="1" sqref="I1 R1">
      <formula1>#REF!</formula1>
    </dataValidation>
    <dataValidation type="whole" allowBlank="1" showInputMessage="1" showErrorMessage="1" sqref="B1">
      <formula1>0</formula1>
      <formula2>10000</formula2>
    </dataValidation>
    <dataValidation type="whole" allowBlank="1" showInputMessage="1" showErrorMessage="1" sqref="J1">
      <formula1>1</formula1>
      <formula2>1000000</formula2>
    </dataValidation>
  </dataValidations>
  <hyperlinks>
    <hyperlink ref="Q3" r:id="rId1"/>
  </hyperlinks>
  <pageMargins left="0.7" right="0.7" top="0.75" bottom="0.75" header="0.3" footer="0.3"/>
  <pageSetup scale="78" orientation="landscape" r:id="rId2"/>
  <colBreaks count="2" manualBreakCount="2">
    <brk id="6" max="1048575" man="1"/>
    <brk id="12" max="1048575" man="1"/>
  </colBreaks>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Desplegables!$N$2:$N$3</xm:f>
          </x14:formula1>
          <xm:sqref>D2:D12 S2:S12</xm:sqref>
        </x14:dataValidation>
        <x14:dataValidation type="list" allowBlank="1" showInputMessage="1" showErrorMessage="1">
          <x14:formula1>
            <xm:f>Desplegables!$I$2:$I$27</xm:f>
          </x14:formula1>
          <xm:sqref>E2:E12</xm:sqref>
        </x14:dataValidation>
        <x14:dataValidation type="list" allowBlank="1" showInputMessage="1" showErrorMessage="1">
          <x14:formula1>
            <xm:f>Desplegables!$G$2:$G$17</xm:f>
          </x14:formula1>
          <xm:sqref>F2:F12</xm:sqref>
        </x14:dataValidation>
        <x14:dataValidation type="list" allowBlank="1" showInputMessage="1" showErrorMessage="1">
          <x14:formula1>
            <xm:f>Desplegables!$C$2:$C$8</xm:f>
          </x14:formula1>
          <xm:sqref>H2:H12</xm:sqref>
        </x14:dataValidation>
        <x14:dataValidation type="list" allowBlank="1" showInputMessage="1" showErrorMessage="1">
          <x14:formula1>
            <xm:f>Desplegables!$E$2:$E$15</xm:f>
          </x14:formula1>
          <xm:sqref>I2:I12</xm:sqref>
        </x14:dataValidation>
        <x14:dataValidation type="list" allowBlank="1" showInputMessage="1" showErrorMessage="1">
          <x14:formula1>
            <xm:f>Desplegables!$A$2:$A$21</xm:f>
          </x14:formula1>
          <xm:sqref>A2:A12</xm:sqref>
        </x14:dataValidation>
        <x14:dataValidation type="list" allowBlank="1" showInputMessage="1" showErrorMessage="1">
          <x14:formula1>
            <xm:f>Desplegables!$L$2:$L$3</xm:f>
          </x14:formula1>
          <xm:sqref>R2:R12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zoomScale="55" zoomScaleNormal="55" workbookViewId="0">
      <selection activeCell="I29" sqref="I29"/>
    </sheetView>
  </sheetViews>
  <sheetFormatPr baseColWidth="10" defaultColWidth="11.42578125" defaultRowHeight="15" x14ac:dyDescent="0.25"/>
  <cols>
    <col min="1" max="1" width="35.5703125" style="3" customWidth="1"/>
    <col min="2" max="2" width="11.42578125" style="3"/>
    <col min="3" max="3" width="23.140625" style="3" customWidth="1"/>
    <col min="4" max="4" width="11.42578125" style="3"/>
    <col min="5" max="5" width="34.5703125" style="3" customWidth="1"/>
    <col min="6" max="6" width="11.42578125" style="3"/>
    <col min="7" max="7" width="34.5703125" style="5" customWidth="1"/>
    <col min="8" max="8" width="11.42578125" style="5"/>
    <col min="9" max="9" width="52.5703125" style="3" customWidth="1"/>
    <col min="10" max="11" width="11.42578125" style="3"/>
    <col min="12" max="12" width="22.28515625" style="3" customWidth="1"/>
    <col min="13" max="16384" width="11.42578125" style="3"/>
  </cols>
  <sheetData>
    <row r="1" spans="1:14" s="12" customFormat="1" ht="47.25" x14ac:dyDescent="0.25">
      <c r="A1" s="9" t="s">
        <v>0</v>
      </c>
      <c r="B1" s="10"/>
      <c r="C1" s="11" t="s">
        <v>12</v>
      </c>
      <c r="D1" s="10"/>
      <c r="E1" s="11" t="s">
        <v>13</v>
      </c>
      <c r="F1" s="10"/>
      <c r="G1" s="11" t="s">
        <v>61</v>
      </c>
      <c r="I1" s="11" t="s">
        <v>99</v>
      </c>
      <c r="L1" s="11" t="s">
        <v>9</v>
      </c>
      <c r="N1" s="11" t="s">
        <v>10</v>
      </c>
    </row>
    <row r="2" spans="1:14" x14ac:dyDescent="0.25">
      <c r="A2" s="2" t="s">
        <v>41</v>
      </c>
      <c r="B2" s="1"/>
      <c r="C2" s="6" t="s">
        <v>16</v>
      </c>
      <c r="D2" s="1"/>
      <c r="E2" s="6" t="s">
        <v>17</v>
      </c>
      <c r="F2" s="1"/>
      <c r="G2" s="4" t="s">
        <v>62</v>
      </c>
      <c r="H2" s="3"/>
      <c r="I2" s="4" t="s">
        <v>92</v>
      </c>
      <c r="J2" s="4" t="s">
        <v>63</v>
      </c>
      <c r="L2" s="4" t="s">
        <v>37</v>
      </c>
      <c r="M2" s="4"/>
      <c r="N2" s="4" t="s">
        <v>39</v>
      </c>
    </row>
    <row r="3" spans="1:14" x14ac:dyDescent="0.25">
      <c r="A3" s="2" t="s">
        <v>60</v>
      </c>
      <c r="B3" s="1"/>
      <c r="C3" s="6" t="s">
        <v>19</v>
      </c>
      <c r="D3" s="1"/>
      <c r="E3" s="6" t="s">
        <v>20</v>
      </c>
      <c r="F3" s="1"/>
      <c r="G3" s="4" t="s">
        <v>63</v>
      </c>
      <c r="H3" s="3"/>
      <c r="I3" s="4" t="s">
        <v>86</v>
      </c>
      <c r="J3" s="4" t="s">
        <v>74</v>
      </c>
      <c r="L3" s="4" t="s">
        <v>38</v>
      </c>
      <c r="M3" s="4"/>
      <c r="N3" s="4" t="s">
        <v>40</v>
      </c>
    </row>
    <row r="4" spans="1:14" x14ac:dyDescent="0.25">
      <c r="A4" s="2" t="s">
        <v>42</v>
      </c>
      <c r="B4" s="1"/>
      <c r="C4" s="6" t="s">
        <v>21</v>
      </c>
      <c r="D4" s="1"/>
      <c r="E4" s="6" t="s">
        <v>22</v>
      </c>
      <c r="F4" s="1"/>
      <c r="G4" s="4" t="s">
        <v>64</v>
      </c>
      <c r="H4" s="3"/>
      <c r="I4" s="4" t="s">
        <v>96</v>
      </c>
      <c r="J4" s="4" t="s">
        <v>71</v>
      </c>
      <c r="L4" s="4"/>
      <c r="M4" s="4"/>
      <c r="N4" s="4"/>
    </row>
    <row r="5" spans="1:14" x14ac:dyDescent="0.25">
      <c r="A5" s="2" t="s">
        <v>43</v>
      </c>
      <c r="B5" s="1"/>
      <c r="C5" s="6" t="s">
        <v>23</v>
      </c>
      <c r="D5" s="1"/>
      <c r="E5" s="6" t="s">
        <v>24</v>
      </c>
      <c r="F5" s="1"/>
      <c r="G5" s="4" t="s">
        <v>65</v>
      </c>
      <c r="H5" s="3"/>
      <c r="I5" s="4" t="s">
        <v>81</v>
      </c>
      <c r="J5" s="4" t="s">
        <v>68</v>
      </c>
    </row>
    <row r="6" spans="1:14" x14ac:dyDescent="0.25">
      <c r="A6" s="2" t="s">
        <v>44</v>
      </c>
      <c r="B6" s="1"/>
      <c r="C6" s="6" t="s">
        <v>25</v>
      </c>
      <c r="D6" s="1"/>
      <c r="E6" s="6" t="s">
        <v>26</v>
      </c>
      <c r="F6" s="1"/>
      <c r="G6" s="4" t="s">
        <v>66</v>
      </c>
      <c r="H6" s="3"/>
      <c r="I6" s="4" t="s">
        <v>88</v>
      </c>
      <c r="J6" s="4" t="s">
        <v>72</v>
      </c>
    </row>
    <row r="7" spans="1:14" x14ac:dyDescent="0.25">
      <c r="A7" s="2" t="s">
        <v>45</v>
      </c>
      <c r="B7" s="1"/>
      <c r="C7" s="6" t="s">
        <v>27</v>
      </c>
      <c r="D7" s="1"/>
      <c r="E7" s="6" t="s">
        <v>28</v>
      </c>
      <c r="F7" s="1"/>
      <c r="G7" s="4" t="s">
        <v>67</v>
      </c>
      <c r="H7" s="3"/>
      <c r="I7" s="4" t="s">
        <v>87</v>
      </c>
      <c r="J7" s="4" t="s">
        <v>70</v>
      </c>
    </row>
    <row r="8" spans="1:14" x14ac:dyDescent="0.25">
      <c r="A8" s="2" t="s">
        <v>46</v>
      </c>
      <c r="B8" s="1"/>
      <c r="C8" s="6" t="s">
        <v>29</v>
      </c>
      <c r="D8" s="1"/>
      <c r="E8" s="6" t="s">
        <v>30</v>
      </c>
      <c r="F8" s="1"/>
      <c r="G8" s="4" t="s">
        <v>68</v>
      </c>
      <c r="H8" s="3"/>
      <c r="I8" s="4" t="s">
        <v>94</v>
      </c>
      <c r="J8" s="4" t="s">
        <v>76</v>
      </c>
    </row>
    <row r="9" spans="1:14" x14ac:dyDescent="0.25">
      <c r="A9" s="2" t="s">
        <v>47</v>
      </c>
      <c r="B9" s="1"/>
      <c r="C9" s="7"/>
      <c r="D9" s="1"/>
      <c r="E9" s="6" t="s">
        <v>31</v>
      </c>
      <c r="F9" s="1"/>
      <c r="G9" s="4" t="s">
        <v>69</v>
      </c>
      <c r="H9" s="3"/>
      <c r="I9" s="4" t="s">
        <v>83</v>
      </c>
      <c r="J9" s="4" t="s">
        <v>67</v>
      </c>
    </row>
    <row r="10" spans="1:14" x14ac:dyDescent="0.25">
      <c r="A10" s="2" t="s">
        <v>48</v>
      </c>
      <c r="B10" s="1"/>
      <c r="C10" s="1"/>
      <c r="D10" s="1"/>
      <c r="E10" s="6" t="s">
        <v>32</v>
      </c>
      <c r="F10" s="1"/>
      <c r="G10" s="4" t="s">
        <v>70</v>
      </c>
      <c r="H10" s="3"/>
      <c r="I10" s="4" t="s">
        <v>78</v>
      </c>
      <c r="J10" s="4" t="s">
        <v>69</v>
      </c>
    </row>
    <row r="11" spans="1:14" x14ac:dyDescent="0.25">
      <c r="A11" s="2" t="s">
        <v>49</v>
      </c>
      <c r="B11" s="1"/>
      <c r="C11" s="1"/>
      <c r="D11" s="1"/>
      <c r="E11" s="6" t="s">
        <v>33</v>
      </c>
      <c r="F11" s="1"/>
      <c r="G11" s="4" t="s">
        <v>71</v>
      </c>
      <c r="H11" s="3"/>
      <c r="I11" s="4" t="s">
        <v>84</v>
      </c>
      <c r="J11" s="4" t="s">
        <v>70</v>
      </c>
    </row>
    <row r="12" spans="1:14" x14ac:dyDescent="0.25">
      <c r="A12" s="2" t="s">
        <v>50</v>
      </c>
      <c r="B12" s="1"/>
      <c r="C12" s="1"/>
      <c r="D12" s="1"/>
      <c r="E12" s="6" t="s">
        <v>34</v>
      </c>
      <c r="F12" s="1"/>
      <c r="G12" s="4" t="s">
        <v>72</v>
      </c>
      <c r="H12" s="3" t="s">
        <v>73</v>
      </c>
      <c r="I12" s="4" t="s">
        <v>93</v>
      </c>
      <c r="J12" s="4" t="s">
        <v>63</v>
      </c>
    </row>
    <row r="13" spans="1:14" x14ac:dyDescent="0.25">
      <c r="A13" s="2" t="s">
        <v>51</v>
      </c>
      <c r="B13" s="1"/>
      <c r="C13" s="1"/>
      <c r="D13" s="1"/>
      <c r="E13" s="6" t="s">
        <v>35</v>
      </c>
      <c r="F13" s="1"/>
      <c r="G13" s="4" t="s">
        <v>74</v>
      </c>
      <c r="H13" s="3"/>
      <c r="I13" s="4" t="s">
        <v>91</v>
      </c>
      <c r="J13" s="4" t="s">
        <v>63</v>
      </c>
    </row>
    <row r="14" spans="1:14" x14ac:dyDescent="0.25">
      <c r="A14" s="2" t="s">
        <v>52</v>
      </c>
      <c r="B14" s="1"/>
      <c r="C14" s="1"/>
      <c r="D14" s="1"/>
      <c r="E14" s="6" t="s">
        <v>36</v>
      </c>
      <c r="F14" s="1"/>
      <c r="G14" s="4" t="s">
        <v>75</v>
      </c>
      <c r="H14" s="3"/>
      <c r="I14" s="4" t="s">
        <v>90</v>
      </c>
      <c r="J14" s="4" t="s">
        <v>71</v>
      </c>
    </row>
    <row r="15" spans="1:14" x14ac:dyDescent="0.25">
      <c r="A15" s="2" t="s">
        <v>53</v>
      </c>
      <c r="B15" s="1"/>
      <c r="C15" s="1"/>
      <c r="D15" s="1"/>
      <c r="E15" s="6" t="s">
        <v>97</v>
      </c>
      <c r="F15" s="1"/>
      <c r="G15" s="4" t="s">
        <v>76</v>
      </c>
      <c r="H15" s="7"/>
      <c r="I15" s="4" t="s">
        <v>89</v>
      </c>
      <c r="J15" s="4" t="s">
        <v>62</v>
      </c>
    </row>
    <row r="16" spans="1:14" x14ac:dyDescent="0.25">
      <c r="A16" s="2" t="s">
        <v>54</v>
      </c>
      <c r="B16" s="1"/>
      <c r="C16" s="1"/>
      <c r="D16" s="1"/>
      <c r="E16" s="1"/>
      <c r="F16" s="1"/>
      <c r="G16" s="4" t="s">
        <v>77</v>
      </c>
      <c r="H16" s="7"/>
      <c r="I16" s="4" t="s">
        <v>82</v>
      </c>
      <c r="J16" s="4" t="s">
        <v>71</v>
      </c>
    </row>
    <row r="17" spans="1:10" x14ac:dyDescent="0.25">
      <c r="A17" s="2" t="s">
        <v>55</v>
      </c>
      <c r="B17" s="1"/>
      <c r="C17" s="1"/>
      <c r="D17" s="1"/>
      <c r="E17" s="1"/>
      <c r="F17" s="1"/>
      <c r="G17" s="4" t="s">
        <v>97</v>
      </c>
      <c r="H17" s="7"/>
      <c r="I17" s="4" t="s">
        <v>79</v>
      </c>
      <c r="J17" s="4" t="s">
        <v>69</v>
      </c>
    </row>
    <row r="18" spans="1:10" x14ac:dyDescent="0.25">
      <c r="A18" s="2" t="s">
        <v>56</v>
      </c>
      <c r="B18" s="1"/>
      <c r="C18" s="1"/>
      <c r="D18" s="1"/>
      <c r="E18" s="1"/>
      <c r="F18" s="1"/>
      <c r="G18" s="4"/>
      <c r="H18" s="7"/>
      <c r="I18" s="4" t="s">
        <v>85</v>
      </c>
      <c r="J18" s="4" t="s">
        <v>70</v>
      </c>
    </row>
    <row r="19" spans="1:10" x14ac:dyDescent="0.25">
      <c r="A19" s="2" t="s">
        <v>57</v>
      </c>
      <c r="B19" s="1"/>
      <c r="C19" s="1"/>
      <c r="D19" s="1"/>
      <c r="E19" s="1"/>
      <c r="F19" s="1"/>
      <c r="G19" s="6"/>
      <c r="H19" s="7"/>
      <c r="I19" s="4" t="s">
        <v>95</v>
      </c>
      <c r="J19" s="4" t="s">
        <v>76</v>
      </c>
    </row>
    <row r="20" spans="1:10" x14ac:dyDescent="0.25">
      <c r="A20" s="2" t="s">
        <v>58</v>
      </c>
      <c r="B20" s="1"/>
      <c r="C20" s="1"/>
      <c r="D20" s="1"/>
      <c r="E20" s="1"/>
      <c r="F20" s="1"/>
      <c r="G20" s="6"/>
      <c r="H20" s="7"/>
      <c r="I20" s="4" t="s">
        <v>80</v>
      </c>
      <c r="J20" s="4" t="s">
        <v>69</v>
      </c>
    </row>
    <row r="21" spans="1:10" x14ac:dyDescent="0.25">
      <c r="A21" s="2" t="s">
        <v>59</v>
      </c>
      <c r="G21" s="6"/>
      <c r="I21" s="4" t="s">
        <v>101</v>
      </c>
      <c r="J21" s="4" t="s">
        <v>71</v>
      </c>
    </row>
    <row r="22" spans="1:10" x14ac:dyDescent="0.25">
      <c r="G22" s="6"/>
      <c r="I22" s="4" t="s">
        <v>102</v>
      </c>
      <c r="J22" s="4" t="s">
        <v>66</v>
      </c>
    </row>
    <row r="23" spans="1:10" x14ac:dyDescent="0.25">
      <c r="I23" s="4" t="s">
        <v>103</v>
      </c>
      <c r="J23" s="4" t="s">
        <v>71</v>
      </c>
    </row>
    <row r="24" spans="1:10" x14ac:dyDescent="0.25">
      <c r="I24" s="4" t="s">
        <v>104</v>
      </c>
      <c r="J24" s="4" t="s">
        <v>71</v>
      </c>
    </row>
    <row r="25" spans="1:10" x14ac:dyDescent="0.25">
      <c r="I25" s="4" t="s">
        <v>106</v>
      </c>
      <c r="J25" s="4" t="s">
        <v>63</v>
      </c>
    </row>
    <row r="26" spans="1:10" x14ac:dyDescent="0.25">
      <c r="I26" s="4" t="s">
        <v>105</v>
      </c>
      <c r="J26" s="4" t="s">
        <v>71</v>
      </c>
    </row>
    <row r="27" spans="1:10" x14ac:dyDescent="0.25">
      <c r="I27" s="8" t="s">
        <v>18</v>
      </c>
    </row>
    <row r="35" spans="8:9" x14ac:dyDescent="0.25">
      <c r="H35" s="5" t="s">
        <v>92</v>
      </c>
      <c r="I35" s="3" t="str">
        <f>VLOOKUP(Desplegables!H35,I2:J27,2,FALSE)</f>
        <v>02 - Gobierno</v>
      </c>
    </row>
  </sheetData>
  <autoFilter ref="I1">
    <sortState ref="I2:I23">
      <sortCondition ref="I1"/>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Matriz</vt:lpstr>
      <vt:lpstr>Desplegables</vt:lpstr>
      <vt:lpstr>NO</vt:lpstr>
      <vt:lpstr>Sector</vt:lpstr>
      <vt:lpstr>SI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Zaira Lorena Calderon Garces</cp:lastModifiedBy>
  <cp:lastPrinted>2017-12-04T21:33:25Z</cp:lastPrinted>
  <dcterms:created xsi:type="dcterms:W3CDTF">2017-03-20T00:51:58Z</dcterms:created>
  <dcterms:modified xsi:type="dcterms:W3CDTF">2020-12-28T16:27:58Z</dcterms:modified>
</cp:coreProperties>
</file>