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i unidad\2026\SDG\EVALUACION X DEPEN\EJECUCION\INFORMES\DIR JURIDICA\"/>
    </mc:Choice>
  </mc:AlternateContent>
  <xr:revisionPtr revIDLastSave="0" documentId="13_ncr:1_{91D0AE48-C6F6-4ADE-8A58-8A039B3634A3}" xr6:coauthVersionLast="47" xr6:coauthVersionMax="47" xr10:uidLastSave="{00000000-0000-0000-0000-000000000000}"/>
  <bookViews>
    <workbookView xWindow="-108" yWindow="-108" windowWidth="23256" windowHeight="12456" xr2:uid="{1E219D53-E9E0-4F31-9228-F155CA729643}"/>
  </bookViews>
  <sheets>
    <sheet name="Gestión Juríd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8" i="1"/>
  <c r="G17" i="1" s="1"/>
  <c r="F8" i="1"/>
  <c r="F17" i="1" s="1"/>
</calcChain>
</file>

<file path=xl/sharedStrings.xml><?xml version="1.0" encoding="utf-8"?>
<sst xmlns="http://schemas.openxmlformats.org/spreadsheetml/2006/main" count="46" uniqueCount="37">
  <si>
    <t>NO</t>
  </si>
  <si>
    <t>META PLAN DE GESTIÓN</t>
  </si>
  <si>
    <t>NOMBRE DEL INDICADOR</t>
  </si>
  <si>
    <t>PROGRAMACIÓN VIGENCIA 2025</t>
  </si>
  <si>
    <t>RESULTADO ACUMULADO</t>
  </si>
  <si>
    <t>RESULTADO REPORTADO EN FORMATO DE FORMULACIÓN Y SEGUIMIENTO AL PLAN DE GESTIÓN</t>
  </si>
  <si>
    <t>RESULTADO EVALUACIÓN OCI</t>
  </si>
  <si>
    <t>OBSERVACIÓN DE OCI CON RESPECTO A LAS EVIDENCIAS APORTADAS</t>
  </si>
  <si>
    <t xml:space="preserve">Adelantar el 100% de la etapa de juzgamiento de los procesos disciplinarios de los cuales la Oficina de Control Disciplinario Interno ha adelantado previamente la etapa de investigación.
Nota: esta meta se incluye en virtud de las competencias de la Dirección Jurídica para facilitar su gestión y reporte. </t>
  </si>
  <si>
    <t>Porcentaje  de actos administrativos de segunda instancia en materia disciplinaria sustanciados</t>
  </si>
  <si>
    <t>De acuerdo con la información reportada y la verificación efectuada por la Oficina de Control Interno, se evidenció que la meta establecida para la vigencia evaluada fue cumplida en un 100 %, conforme a lo programado.</t>
  </si>
  <si>
    <t>Representar el 100% de los procesos judiciales, extrajudiciales y actuaciones administrativas debidamente notificadas a la Dirección Jurídica de conformidad con las facultades y en los términos establecidos en la normatividad vigente.</t>
  </si>
  <si>
    <t>Porcentaje de procesos, diligencias y solicitudes de representación judicial y extrajudicial  atendidas</t>
  </si>
  <si>
    <t>Tramitar el 100% de las tutelas remitidas a la Dirección Jurídica, notificadas o recibidas a través del AGD en los términos establecidos por el juzgado de origen.</t>
  </si>
  <si>
    <t xml:space="preserve">Porcentaje de tutelas tramitadas en los términos otorgados. </t>
  </si>
  <si>
    <t>Tramitar 100% de solicitudes, como conceptos, derechos de petición y viabilidades jurídicas, solicitados a la Dirección Jurídica que sean competencia del Secretario(a) Distrital de Gobierno</t>
  </si>
  <si>
    <t xml:space="preserve">Porcentaje de respuesta  solicitudes, como conceptos, derechos de petición y viabilidades jurídicas, en los términos establecidos. </t>
  </si>
  <si>
    <t xml:space="preserve">Resolver con aprobación o negación el 100% de las solicitudes de autorización para la realización de actividades de aglomeración de público de alta o media complejidad, planeadas para realizarse en el Distrito Capital, previa evaluación del cumplimiento de la totalidad de los requerimientos legales definidos en la normatividad vigente.
Nota: esta meta se incluye en virtud de las competencias de la Dirección Jurídica para facilitar su gestión y reporte. </t>
  </si>
  <si>
    <t>Porcentaje de Resoluciones de Aprobación/Negación de autorización para la realización de aglomeraciones de público</t>
  </si>
  <si>
    <t>Total metas procesos (80%)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</si>
  <si>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</si>
  <si>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</si>
  <si>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De acuerdo con la información reportada por la OAP, se evidenció que la meta establecida para la vigencia evaluada fue cumplida en un 70 %, conforme a lo programado.</t>
  </si>
  <si>
    <t>Actualizar el 100% los documentos del proceso conforme al plan de trabajo definido.</t>
  </si>
  <si>
    <t>Porcentaje de actualización documental</t>
  </si>
  <si>
    <t>De acuerdo con la información reportada por la OAP, se evidenció que la meta establecida para la vigencia evaluada fue cumplida en un 100 %, conforme a lo programado.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</si>
  <si>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</si>
  <si>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</si>
  <si>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</si>
  <si>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</si>
  <si>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</si>
  <si>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</si>
  <si>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</si>
  <si>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</si>
  <si>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</si>
  <si>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</si>
  <si>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Total metas transversales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</si>
</sst>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Calibri Light"/>
      <family val="2"/>
    </font>
    <font>
      <sz val="11"/>
      <name val="Calibri Light"/>
      <family val="2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 Light"/>
      <family val="2"/>
    </font>
    <font>
      <sz val="11"/>
      <color rgb="FF0070C0"/>
      <name val="Calibri Light"/>
      <family val="2"/>
    </font>
    <font>
      <sz val="11"/>
      <color theme="1"/>
      <name val="Garamond"/>
      <family val="1"/>
    </font>
    <font>
      <b/>
      <sz val="11"/>
      <color theme="0"/>
      <name val="Garamond"/>
      <family val="1"/>
    </font>
    <font>
      <sz val="11"/>
      <color rgb="FF0070C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5" fillId="4" borderId="1" xfId="1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8A17-8163-4108-9411-5848878F60E8}">
  <sheetPr>
    <tabColor rgb="FFF5C03D"/>
  </sheetPr>
  <dimension ref="A1:H17"/>
  <sheetViews>
    <sheetView tabSelected="1" zoomScale="70" zoomScaleNormal="70" workbookViewId="0">
      <selection activeCell="A2" sqref="A2"/>
    </sheetView>
  </sheetViews>
  <sheetFormatPr baseColWidth="10" defaultColWidth="11.44140625" defaultRowHeight="14.4" x14ac:dyDescent="0.3"/>
  <cols>
    <col min="1" max="1" width="9.44140625" customWidth="1"/>
    <col min="2" max="2" width="27.6640625" customWidth="1"/>
    <col min="3" max="3" width="22.33203125" customWidth="1"/>
    <col min="4" max="4" width="19.88671875" customWidth="1"/>
    <col min="5" max="5" width="22" customWidth="1"/>
    <col min="6" max="6" width="25.109375" customWidth="1"/>
    <col min="7" max="7" width="19.88671875" customWidth="1"/>
    <col min="8" max="8" width="47.441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86.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8.4" x14ac:dyDescent="0.3">
      <c r="A3" s="3">
        <v>1</v>
      </c>
      <c r="B3" s="4" t="s">
        <v>8</v>
      </c>
      <c r="C3" s="4" t="s">
        <v>9</v>
      </c>
      <c r="D3" s="5">
        <v>1</v>
      </c>
      <c r="E3" s="6">
        <v>1</v>
      </c>
      <c r="F3" s="6">
        <v>1</v>
      </c>
      <c r="G3" s="6">
        <v>1</v>
      </c>
      <c r="H3" s="7" t="s">
        <v>10</v>
      </c>
    </row>
    <row r="4" spans="1:8" ht="129.6" x14ac:dyDescent="0.3">
      <c r="A4" s="3">
        <v>2</v>
      </c>
      <c r="B4" s="4" t="s">
        <v>11</v>
      </c>
      <c r="C4" s="4" t="s">
        <v>12</v>
      </c>
      <c r="D4" s="5">
        <v>1</v>
      </c>
      <c r="E4" s="6">
        <v>1</v>
      </c>
      <c r="F4" s="6">
        <v>1</v>
      </c>
      <c r="G4" s="6">
        <v>1</v>
      </c>
      <c r="H4" s="7" t="s">
        <v>10</v>
      </c>
    </row>
    <row r="5" spans="1:8" ht="86.4" x14ac:dyDescent="0.3">
      <c r="A5" s="3">
        <v>3</v>
      </c>
      <c r="B5" s="8" t="s">
        <v>13</v>
      </c>
      <c r="C5" s="8" t="s">
        <v>14</v>
      </c>
      <c r="D5" s="5">
        <v>1</v>
      </c>
      <c r="E5" s="6">
        <v>1</v>
      </c>
      <c r="F5" s="6">
        <v>1</v>
      </c>
      <c r="G5" s="6">
        <v>1</v>
      </c>
      <c r="H5" s="7" t="s">
        <v>10</v>
      </c>
    </row>
    <row r="6" spans="1:8" ht="100.8" x14ac:dyDescent="0.3">
      <c r="A6" s="3">
        <v>4</v>
      </c>
      <c r="B6" s="8" t="s">
        <v>15</v>
      </c>
      <c r="C6" s="8" t="s">
        <v>16</v>
      </c>
      <c r="D6" s="5">
        <v>1</v>
      </c>
      <c r="E6" s="6">
        <v>1</v>
      </c>
      <c r="F6" s="6">
        <v>1</v>
      </c>
      <c r="G6" s="6">
        <v>1</v>
      </c>
      <c r="H6" s="7" t="s">
        <v>10</v>
      </c>
    </row>
    <row r="7" spans="1:8" ht="230.4" x14ac:dyDescent="0.3">
      <c r="A7" s="3">
        <v>5</v>
      </c>
      <c r="B7" s="4" t="s">
        <v>17</v>
      </c>
      <c r="C7" s="4" t="s">
        <v>18</v>
      </c>
      <c r="D7" s="5">
        <v>1</v>
      </c>
      <c r="E7" s="6">
        <v>1</v>
      </c>
      <c r="F7" s="6">
        <v>1</v>
      </c>
      <c r="G7" s="6">
        <v>1</v>
      </c>
      <c r="H7" s="7" t="s">
        <v>10</v>
      </c>
    </row>
    <row r="8" spans="1:8" x14ac:dyDescent="0.3">
      <c r="A8" s="9"/>
      <c r="B8" s="10" t="s">
        <v>19</v>
      </c>
      <c r="C8" s="10"/>
      <c r="D8" s="10"/>
      <c r="E8" s="10"/>
      <c r="F8" s="11">
        <f>AVERAGE(F3:F7)*80%</f>
        <v>0.8</v>
      </c>
      <c r="G8" s="12">
        <f>AVERAGE(G3:G7)*80%</f>
        <v>0.8</v>
      </c>
      <c r="H8" s="13"/>
    </row>
    <row r="9" spans="1:8" ht="86.4" x14ac:dyDescent="0.3">
      <c r="A9" s="14">
        <v>1</v>
      </c>
      <c r="B9" s="15" t="s">
        <v>20</v>
      </c>
      <c r="C9" s="15" t="s">
        <v>21</v>
      </c>
      <c r="D9" s="16">
        <v>0.8</v>
      </c>
      <c r="E9" s="17">
        <v>0.56000000000000005</v>
      </c>
      <c r="F9" s="17">
        <v>0.7</v>
      </c>
      <c r="G9" s="17">
        <v>0.7</v>
      </c>
      <c r="H9" s="18" t="s">
        <v>22</v>
      </c>
    </row>
    <row r="10" spans="1:8" ht="68.099999999999994" customHeight="1" x14ac:dyDescent="0.3">
      <c r="A10" s="19">
        <v>2</v>
      </c>
      <c r="B10" s="15" t="s">
        <v>23</v>
      </c>
      <c r="C10" s="15" t="s">
        <v>24</v>
      </c>
      <c r="D10" s="16">
        <v>1</v>
      </c>
      <c r="E10" s="17">
        <v>1</v>
      </c>
      <c r="F10" s="17">
        <v>1</v>
      </c>
      <c r="G10" s="17">
        <v>1</v>
      </c>
      <c r="H10" s="18" t="s">
        <v>25</v>
      </c>
    </row>
    <row r="11" spans="1:8" ht="144" x14ac:dyDescent="0.3">
      <c r="A11" s="14">
        <v>3</v>
      </c>
      <c r="B11" s="15" t="s">
        <v>26</v>
      </c>
      <c r="C11" s="15" t="s">
        <v>27</v>
      </c>
      <c r="D11" s="20">
        <v>2</v>
      </c>
      <c r="E11" s="20">
        <v>2</v>
      </c>
      <c r="F11" s="17">
        <v>1</v>
      </c>
      <c r="G11" s="17">
        <v>1</v>
      </c>
      <c r="H11" s="18" t="s">
        <v>25</v>
      </c>
    </row>
    <row r="12" spans="1:8" ht="129.6" x14ac:dyDescent="0.3">
      <c r="A12" s="19">
        <v>4</v>
      </c>
      <c r="B12" s="15" t="s">
        <v>28</v>
      </c>
      <c r="C12" s="15" t="s">
        <v>29</v>
      </c>
      <c r="D12" s="16">
        <v>1</v>
      </c>
      <c r="E12" s="17">
        <v>1</v>
      </c>
      <c r="F12" s="17">
        <v>1</v>
      </c>
      <c r="G12" s="17">
        <v>1</v>
      </c>
      <c r="H12" s="18" t="s">
        <v>25</v>
      </c>
    </row>
    <row r="13" spans="1:8" ht="115.2" x14ac:dyDescent="0.3">
      <c r="A13" s="14">
        <v>5</v>
      </c>
      <c r="B13" s="15" t="s">
        <v>30</v>
      </c>
      <c r="C13" s="15" t="s">
        <v>31</v>
      </c>
      <c r="D13" s="16">
        <v>1</v>
      </c>
      <c r="E13" s="17">
        <v>1</v>
      </c>
      <c r="F13" s="17">
        <v>1</v>
      </c>
      <c r="G13" s="17">
        <v>1</v>
      </c>
      <c r="H13" s="18" t="s">
        <v>25</v>
      </c>
    </row>
    <row r="14" spans="1:8" ht="72" x14ac:dyDescent="0.3">
      <c r="A14" s="19">
        <v>6</v>
      </c>
      <c r="B14" s="15" t="s">
        <v>32</v>
      </c>
      <c r="C14" s="15" t="s">
        <v>33</v>
      </c>
      <c r="D14" s="20">
        <v>1</v>
      </c>
      <c r="E14" s="20">
        <v>1</v>
      </c>
      <c r="F14" s="17">
        <v>1</v>
      </c>
      <c r="G14" s="17">
        <v>1</v>
      </c>
      <c r="H14" s="18" t="s">
        <v>25</v>
      </c>
    </row>
    <row r="15" spans="1:8" ht="86.4" x14ac:dyDescent="0.3">
      <c r="A15" s="14">
        <v>7</v>
      </c>
      <c r="B15" s="15" t="s">
        <v>34</v>
      </c>
      <c r="C15" s="15" t="s">
        <v>35</v>
      </c>
      <c r="D15" s="20">
        <v>1</v>
      </c>
      <c r="E15" s="20">
        <v>1</v>
      </c>
      <c r="F15" s="17">
        <v>1</v>
      </c>
      <c r="G15" s="17">
        <v>1</v>
      </c>
      <c r="H15" s="18" t="s">
        <v>25</v>
      </c>
    </row>
    <row r="16" spans="1:8" ht="28.8" x14ac:dyDescent="0.3">
      <c r="A16" s="21"/>
      <c r="B16" s="21" t="s">
        <v>36</v>
      </c>
      <c r="C16" s="21"/>
      <c r="D16" s="21"/>
      <c r="E16" s="21"/>
      <c r="F16" s="11">
        <f>AVERAGE(F9:F15)*20%</f>
        <v>0.19142857142857145</v>
      </c>
      <c r="G16" s="22">
        <f>AVERAGE(G9:G15)*20%</f>
        <v>0.19142857142857145</v>
      </c>
      <c r="H16" s="23"/>
    </row>
    <row r="17" spans="1:8" ht="24" customHeight="1" x14ac:dyDescent="0.3">
      <c r="A17" s="1"/>
      <c r="B17" s="24"/>
      <c r="C17" s="24"/>
      <c r="D17" s="24"/>
      <c r="E17" s="24"/>
      <c r="F17" s="25">
        <f>+F8+F16</f>
        <v>0.99142857142857155</v>
      </c>
      <c r="G17" s="25">
        <f>+G8+G16</f>
        <v>0.99142857142857155</v>
      </c>
      <c r="H1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Jurídica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Yoleida Bello Mojica</dc:creator>
  <cp:lastModifiedBy>Sandra Yoleida Bello Mojica</cp:lastModifiedBy>
  <dcterms:created xsi:type="dcterms:W3CDTF">2026-02-09T03:41:44Z</dcterms:created>
  <dcterms:modified xsi:type="dcterms:W3CDTF">2026-02-09T04:01:28Z</dcterms:modified>
</cp:coreProperties>
</file>