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i unidad\2026\SDG\EVALUACION X DEPEN\EJECUCION\INFORMES\OCI\"/>
    </mc:Choice>
  </mc:AlternateContent>
  <xr:revisionPtr revIDLastSave="0" documentId="13_ncr:1_{8A8687FE-C3BE-4C6A-ABBF-93FDCEACD9F6}" xr6:coauthVersionLast="47" xr6:coauthVersionMax="47" xr10:uidLastSave="{00000000-0000-0000-0000-000000000000}"/>
  <bookViews>
    <workbookView xWindow="-108" yWindow="-108" windowWidth="23256" windowHeight="12456" xr2:uid="{15138D4C-1471-44FD-918F-4296F47DF5FD}"/>
  </bookViews>
  <sheets>
    <sheet name="Evaluación Independi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 s="1"/>
  <c r="F12" i="1"/>
  <c r="F13" i="1" s="1"/>
  <c r="G4" i="1"/>
  <c r="F4" i="1"/>
</calcChain>
</file>

<file path=xl/sharedStrings.xml><?xml version="1.0" encoding="utf-8"?>
<sst xmlns="http://schemas.openxmlformats.org/spreadsheetml/2006/main" count="34" uniqueCount="28">
  <si>
    <t>NO</t>
  </si>
  <si>
    <t>META PLAN DE GESTIÓN</t>
  </si>
  <si>
    <t>NOMBRE DEL INDICADOR</t>
  </si>
  <si>
    <t>PROGRAMACIÓN VIGENCIA 2025</t>
  </si>
  <si>
    <t>RESULTADO ACUMULADO</t>
  </si>
  <si>
    <t>RESULTADO REPORTADO EN FORMATO DE FORMULACIÓN Y SEGUIMIENTO AL PLAN DE GESTIÓN</t>
  </si>
  <si>
    <t>RESULTADO EVALUACIÓN OCI</t>
  </si>
  <si>
    <t>OBSERVACIÓN DE OCI CON RESPECTO A LAS EVIDENCIAS APORTADAS</t>
  </si>
  <si>
    <t>Desarrollar el 100% del Plan Anual de Auditoría 2025, ejecutándolo en las fechas definidas para cada actividad, como mecanismo para evaluar el Sistema de Control Interno.</t>
  </si>
  <si>
    <t>Porcentaje de Plan Anual de Auditoría 2025 desarrollado.</t>
  </si>
  <si>
    <t>De acuerdo con la información reportada por la OAP, se evidenció que la meta establecida para la vigencia evaluada fue cumplida en un 100 %, conforme a lo programado.</t>
  </si>
  <si>
    <t>Total metas procesos (80%)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</si>
  <si>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</si>
  <si>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</si>
  <si>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De acuerdo con la información reportada por la OAP, se evidenció que la meta establecida para la vigencia evaluada fue cumplida en un 97,50 %, conforme a lo programado.</t>
  </si>
  <si>
    <t>Actualizar el 100% los documentos del proceso conforme al plan de trabajo definido.</t>
  </si>
  <si>
    <t>Porcentaje de actualización documental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</si>
  <si>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</si>
  <si>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</si>
  <si>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</si>
  <si>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</si>
  <si>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</si>
  <si>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</si>
  <si>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</si>
  <si>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</si>
  <si>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</si>
  <si>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</si>
  <si>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Total metas transversales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</si>
</sst>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sz val="11"/>
      <color rgb="FF000000"/>
      <name val="Calibri Light"/>
      <family val="2"/>
    </font>
    <font>
      <sz val="11"/>
      <name val="Calibri Light"/>
      <family val="2"/>
    </font>
    <font>
      <sz val="11"/>
      <color rgb="FF000000"/>
      <name val="Garamond"/>
      <family val="1"/>
    </font>
    <font>
      <b/>
      <sz val="11"/>
      <color theme="1"/>
      <name val="Garamond"/>
      <family val="1"/>
    </font>
    <font>
      <sz val="11"/>
      <color theme="1"/>
      <name val="Calibri Light"/>
      <family val="2"/>
    </font>
    <font>
      <sz val="11"/>
      <color rgb="FF0070C0"/>
      <name val="Calibri Light"/>
      <family val="2"/>
    </font>
    <font>
      <sz val="11"/>
      <color rgb="FF2F75B5"/>
      <name val="Calibri Light"/>
      <family val="2"/>
    </font>
    <font>
      <sz val="11"/>
      <color theme="1"/>
      <name val="Garamond"/>
      <family val="1"/>
    </font>
    <font>
      <b/>
      <sz val="11"/>
      <color theme="0"/>
      <name val="Garamond"/>
      <family val="1"/>
    </font>
    <font>
      <sz val="11"/>
      <color rgb="FF0070C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0" fontId="6" fillId="4" borderId="1" xfId="1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10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0" fontId="11" fillId="7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6B74E-46EF-4476-84B1-F98A1849C86E}">
  <sheetPr>
    <tabColor rgb="FFFF0066"/>
  </sheetPr>
  <dimension ref="A1:H13"/>
  <sheetViews>
    <sheetView tabSelected="1" zoomScale="70" zoomScaleNormal="70" workbookViewId="0">
      <selection activeCell="A2" sqref="A2"/>
    </sheetView>
  </sheetViews>
  <sheetFormatPr baseColWidth="10" defaultColWidth="11.44140625" defaultRowHeight="14.4" x14ac:dyDescent="0.3"/>
  <cols>
    <col min="1" max="1" width="6.109375" customWidth="1"/>
    <col min="2" max="2" width="43" customWidth="1"/>
    <col min="3" max="3" width="22.6640625" customWidth="1"/>
    <col min="4" max="4" width="19.109375" customWidth="1"/>
    <col min="5" max="5" width="15.88671875" customWidth="1"/>
    <col min="6" max="6" width="28.44140625" customWidth="1"/>
    <col min="7" max="7" width="19" customWidth="1"/>
    <col min="8" max="8" width="51.66406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78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79.349999999999994" customHeight="1" x14ac:dyDescent="0.3">
      <c r="A3" s="3">
        <v>1</v>
      </c>
      <c r="B3" s="4" t="s">
        <v>8</v>
      </c>
      <c r="C3" s="4" t="s">
        <v>9</v>
      </c>
      <c r="D3" s="5">
        <v>1</v>
      </c>
      <c r="E3" s="6">
        <v>1</v>
      </c>
      <c r="F3" s="7">
        <v>1</v>
      </c>
      <c r="G3" s="8">
        <v>1</v>
      </c>
      <c r="H3" s="9" t="s">
        <v>10</v>
      </c>
    </row>
    <row r="4" spans="1:8" x14ac:dyDescent="0.3">
      <c r="A4" s="10"/>
      <c r="B4" s="11" t="s">
        <v>11</v>
      </c>
      <c r="C4" s="11"/>
      <c r="D4" s="11"/>
      <c r="E4" s="11"/>
      <c r="F4" s="12">
        <f>AVERAGE(F3:F3)*80%</f>
        <v>0.8</v>
      </c>
      <c r="G4" s="13">
        <f>AVERAGE(G3:G3)*80%</f>
        <v>0.8</v>
      </c>
      <c r="H4" s="14"/>
    </row>
    <row r="5" spans="1:8" ht="76.349999999999994" customHeight="1" x14ac:dyDescent="0.3">
      <c r="A5" s="15">
        <v>1</v>
      </c>
      <c r="B5" s="16" t="s">
        <v>12</v>
      </c>
      <c r="C5" s="16" t="s">
        <v>13</v>
      </c>
      <c r="D5" s="17">
        <v>0.8</v>
      </c>
      <c r="E5" s="18">
        <v>0.78</v>
      </c>
      <c r="F5" s="18">
        <v>0.97499999999999998</v>
      </c>
      <c r="G5" s="19">
        <v>0.97499999999999998</v>
      </c>
      <c r="H5" s="20" t="s">
        <v>14</v>
      </c>
    </row>
    <row r="6" spans="1:8" ht="66.599999999999994" customHeight="1" x14ac:dyDescent="0.3">
      <c r="A6" s="21">
        <v>2</v>
      </c>
      <c r="B6" s="16" t="s">
        <v>15</v>
      </c>
      <c r="C6" s="16" t="s">
        <v>16</v>
      </c>
      <c r="D6" s="22">
        <v>1</v>
      </c>
      <c r="E6" s="18">
        <v>1</v>
      </c>
      <c r="F6" s="18">
        <v>1</v>
      </c>
      <c r="G6" s="23">
        <v>1</v>
      </c>
      <c r="H6" s="20" t="s">
        <v>10</v>
      </c>
    </row>
    <row r="7" spans="1:8" ht="102" customHeight="1" x14ac:dyDescent="0.3">
      <c r="A7" s="15">
        <v>3</v>
      </c>
      <c r="B7" s="16" t="s">
        <v>17</v>
      </c>
      <c r="C7" s="16" t="s">
        <v>18</v>
      </c>
      <c r="D7" s="22">
        <v>2</v>
      </c>
      <c r="E7" s="24">
        <v>2</v>
      </c>
      <c r="F7" s="18">
        <v>1</v>
      </c>
      <c r="G7" s="23">
        <v>1</v>
      </c>
      <c r="H7" s="20" t="s">
        <v>10</v>
      </c>
    </row>
    <row r="8" spans="1:8" ht="86.4" x14ac:dyDescent="0.3">
      <c r="A8" s="21">
        <v>4</v>
      </c>
      <c r="B8" s="16" t="s">
        <v>19</v>
      </c>
      <c r="C8" s="16" t="s">
        <v>20</v>
      </c>
      <c r="D8" s="17">
        <v>1</v>
      </c>
      <c r="E8" s="18">
        <v>1</v>
      </c>
      <c r="F8" s="18">
        <v>1</v>
      </c>
      <c r="G8" s="23">
        <v>1</v>
      </c>
      <c r="H8" s="20" t="s">
        <v>10</v>
      </c>
    </row>
    <row r="9" spans="1:8" ht="86.4" x14ac:dyDescent="0.3">
      <c r="A9" s="15">
        <v>5</v>
      </c>
      <c r="B9" s="16" t="s">
        <v>21</v>
      </c>
      <c r="C9" s="16" t="s">
        <v>22</v>
      </c>
      <c r="D9" s="17">
        <v>1</v>
      </c>
      <c r="E9" s="18">
        <v>1</v>
      </c>
      <c r="F9" s="18">
        <v>1</v>
      </c>
      <c r="G9" s="23">
        <v>1</v>
      </c>
      <c r="H9" s="20" t="s">
        <v>10</v>
      </c>
    </row>
    <row r="10" spans="1:8" ht="57.6" x14ac:dyDescent="0.3">
      <c r="A10" s="21">
        <v>6</v>
      </c>
      <c r="B10" s="16" t="s">
        <v>23</v>
      </c>
      <c r="C10" s="16" t="s">
        <v>24</v>
      </c>
      <c r="D10" s="22">
        <v>1</v>
      </c>
      <c r="E10" s="18">
        <v>1</v>
      </c>
      <c r="F10" s="18">
        <v>1</v>
      </c>
      <c r="G10" s="23">
        <v>1</v>
      </c>
      <c r="H10" s="20" t="s">
        <v>10</v>
      </c>
    </row>
    <row r="11" spans="1:8" ht="72" x14ac:dyDescent="0.3">
      <c r="A11" s="15">
        <v>7</v>
      </c>
      <c r="B11" s="16" t="s">
        <v>25</v>
      </c>
      <c r="C11" s="16" t="s">
        <v>26</v>
      </c>
      <c r="D11" s="22">
        <v>1</v>
      </c>
      <c r="E11" s="24">
        <v>1</v>
      </c>
      <c r="F11" s="18">
        <v>1</v>
      </c>
      <c r="G11" s="25">
        <v>1</v>
      </c>
      <c r="H11" s="20" t="s">
        <v>10</v>
      </c>
    </row>
    <row r="12" spans="1:8" x14ac:dyDescent="0.3">
      <c r="A12" s="26"/>
      <c r="B12" s="26" t="s">
        <v>27</v>
      </c>
      <c r="C12" s="26"/>
      <c r="D12" s="26"/>
      <c r="E12" s="26"/>
      <c r="F12" s="12">
        <f>AVERAGE(F5:F11)*20%</f>
        <v>0.19928571428571429</v>
      </c>
      <c r="G12" s="27">
        <f>AVERAGE(G5:G11)*20%</f>
        <v>0.19928571428571429</v>
      </c>
      <c r="H12" s="28"/>
    </row>
    <row r="13" spans="1:8" ht="28.2" customHeight="1" x14ac:dyDescent="0.3">
      <c r="A13" s="1"/>
      <c r="B13" s="29"/>
      <c r="C13" s="29"/>
      <c r="D13" s="29"/>
      <c r="E13" s="29"/>
      <c r="F13" s="30">
        <f>+F4+F12</f>
        <v>0.99928571428571433</v>
      </c>
      <c r="G13" s="30">
        <f>+G4+G12</f>
        <v>0.99928571428571433</v>
      </c>
      <c r="H1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Independiente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Yoleida Bello Mojica</dc:creator>
  <cp:lastModifiedBy>Sandra Yoleida Bello Mojica</cp:lastModifiedBy>
  <dcterms:created xsi:type="dcterms:W3CDTF">2026-02-09T02:36:04Z</dcterms:created>
  <dcterms:modified xsi:type="dcterms:W3CDTF">2026-02-09T03:36:26Z</dcterms:modified>
</cp:coreProperties>
</file>