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sandra_arias_gobiernobogota_gov_co/Documents/Documentos/PARA PUBLICAR/2023/"/>
    </mc:Choice>
  </mc:AlternateContent>
  <xr:revisionPtr revIDLastSave="0" documentId="8_{66BD2CE5-2B6C-4D40-9601-44F03E38F34F}" xr6:coauthVersionLast="47" xr6:coauthVersionMax="47" xr10:uidLastSave="{00000000-0000-0000-0000-000000000000}"/>
  <bookViews>
    <workbookView xWindow="-120" yWindow="-120" windowWidth="29040" windowHeight="15720" xr2:uid="{DAE975A9-44AA-4407-A8D9-AED045F4DB4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3" i="1" l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<sst xmlns="http://schemas.openxmlformats.org/spreadsheetml/2006/main" count="1215" uniqueCount="801">
  <si>
    <r>
      <rPr>
        <b/>
        <sz val="11"/>
        <rFont val="Calibri"/>
      </rPr>
      <t>ID PROCESO</t>
    </r>
  </si>
  <si>
    <r>
      <rPr>
        <b/>
        <sz val="11"/>
        <rFont val="Calibri"/>
      </rPr>
      <t>NO PROC</t>
    </r>
  </si>
  <si>
    <r>
      <rPr>
        <b/>
        <sz val="11"/>
        <rFont val="Calibri"/>
      </rPr>
      <t>CLASIFICACION OBLIGACION</t>
    </r>
  </si>
  <si>
    <r>
      <rPr>
        <b/>
        <sz val="11"/>
        <rFont val="Calibri"/>
      </rPr>
      <t>ESTADO ACTUAL</t>
    </r>
  </si>
  <si>
    <t>16050</t>
  </si>
  <si>
    <t>1997-05432</t>
  </si>
  <si>
    <t>PROBABLE</t>
  </si>
  <si>
    <t>19606</t>
  </si>
  <si>
    <t>2003-01595</t>
  </si>
  <si>
    <t>POSIBLE</t>
  </si>
  <si>
    <t>31147</t>
  </si>
  <si>
    <t>2002-01872</t>
  </si>
  <si>
    <t>166540</t>
  </si>
  <si>
    <t>2005-02103</t>
  </si>
  <si>
    <t>170109</t>
  </si>
  <si>
    <t>2005-02401</t>
  </si>
  <si>
    <t>213188</t>
  </si>
  <si>
    <t>2006-02061</t>
  </si>
  <si>
    <t>234807</t>
  </si>
  <si>
    <t>2006-02258</t>
  </si>
  <si>
    <t>236124</t>
  </si>
  <si>
    <t>2006-02177</t>
  </si>
  <si>
    <t>255037</t>
  </si>
  <si>
    <t>2007-00636</t>
  </si>
  <si>
    <t>258562</t>
  </si>
  <si>
    <t>2008-00158</t>
  </si>
  <si>
    <t>275536</t>
  </si>
  <si>
    <t>2008-00308</t>
  </si>
  <si>
    <t>278153</t>
  </si>
  <si>
    <t>2009-00537</t>
  </si>
  <si>
    <t>294777</t>
  </si>
  <si>
    <t>2009-00226</t>
  </si>
  <si>
    <t>295069</t>
  </si>
  <si>
    <t>2009-00196</t>
  </si>
  <si>
    <t>299543</t>
  </si>
  <si>
    <t>2009-00284</t>
  </si>
  <si>
    <t>301250</t>
  </si>
  <si>
    <t>2009-00342</t>
  </si>
  <si>
    <t>312862</t>
  </si>
  <si>
    <t>2010-00055</t>
  </si>
  <si>
    <t>329534</t>
  </si>
  <si>
    <t>2009-01001</t>
  </si>
  <si>
    <t>341074</t>
  </si>
  <si>
    <t>2010-00417</t>
  </si>
  <si>
    <t>357956</t>
  </si>
  <si>
    <t>2011-00079</t>
  </si>
  <si>
    <t>361741</t>
  </si>
  <si>
    <t>2011-00103</t>
  </si>
  <si>
    <t>362407</t>
  </si>
  <si>
    <t>2011-00237</t>
  </si>
  <si>
    <t>362845</t>
  </si>
  <si>
    <t>2011-00120</t>
  </si>
  <si>
    <t>365731</t>
  </si>
  <si>
    <t>2011-00048</t>
  </si>
  <si>
    <t>367735</t>
  </si>
  <si>
    <t>2010-00289</t>
  </si>
  <si>
    <t>370219</t>
  </si>
  <si>
    <t>2011-00610</t>
  </si>
  <si>
    <t>372105</t>
  </si>
  <si>
    <t>2011-00189</t>
  </si>
  <si>
    <t>379878</t>
  </si>
  <si>
    <t>2011-00050</t>
  </si>
  <si>
    <t>392259</t>
  </si>
  <si>
    <t>2012-00510</t>
  </si>
  <si>
    <t>396207</t>
  </si>
  <si>
    <t>2012-00214</t>
  </si>
  <si>
    <t>400389</t>
  </si>
  <si>
    <t>2012-00925</t>
  </si>
  <si>
    <t>403091</t>
  </si>
  <si>
    <t>2012-00020</t>
  </si>
  <si>
    <t>407264</t>
  </si>
  <si>
    <t>2013-00188</t>
  </si>
  <si>
    <t>418679</t>
  </si>
  <si>
    <t>2013-03883</t>
  </si>
  <si>
    <t>421882</t>
  </si>
  <si>
    <t>2013-01578</t>
  </si>
  <si>
    <t>425282</t>
  </si>
  <si>
    <t>2013-00058</t>
  </si>
  <si>
    <t>427488</t>
  </si>
  <si>
    <t>2012-00216</t>
  </si>
  <si>
    <t>427531</t>
  </si>
  <si>
    <t>2012-00477</t>
  </si>
  <si>
    <t>429644</t>
  </si>
  <si>
    <t>2012-00057</t>
  </si>
  <si>
    <t>432817</t>
  </si>
  <si>
    <t>2008-00554</t>
  </si>
  <si>
    <t>448038</t>
  </si>
  <si>
    <t>2013-06948</t>
  </si>
  <si>
    <t>REMOTA</t>
  </si>
  <si>
    <t>INFORMES</t>
  </si>
  <si>
    <t>461635</t>
  </si>
  <si>
    <t>2014-00320</t>
  </si>
  <si>
    <t>462725</t>
  </si>
  <si>
    <t>2014-00566</t>
  </si>
  <si>
    <t>462932</t>
  </si>
  <si>
    <t>2013-00281</t>
  </si>
  <si>
    <t>478865</t>
  </si>
  <si>
    <t>2014-00432</t>
  </si>
  <si>
    <t>479838</t>
  </si>
  <si>
    <t>2014-00704</t>
  </si>
  <si>
    <t>486545</t>
  </si>
  <si>
    <t>2014-01265</t>
  </si>
  <si>
    <t>487039</t>
  </si>
  <si>
    <t>2014-00150</t>
  </si>
  <si>
    <t>488264</t>
  </si>
  <si>
    <t>2015-00320</t>
  </si>
  <si>
    <t>489434</t>
  </si>
  <si>
    <t>2014-00159</t>
  </si>
  <si>
    <t>493658</t>
  </si>
  <si>
    <t>2015-00347</t>
  </si>
  <si>
    <t>506943</t>
  </si>
  <si>
    <t>2015-00325</t>
  </si>
  <si>
    <t>508030</t>
  </si>
  <si>
    <t>2014-00207</t>
  </si>
  <si>
    <t>509564</t>
  </si>
  <si>
    <t>2015-00797</t>
  </si>
  <si>
    <t>509785</t>
  </si>
  <si>
    <t>2014-00312</t>
  </si>
  <si>
    <t>513113</t>
  </si>
  <si>
    <t>2014-00077</t>
  </si>
  <si>
    <t>514409</t>
  </si>
  <si>
    <t>2015-01859</t>
  </si>
  <si>
    <t>517127</t>
  </si>
  <si>
    <t>2015-00032</t>
  </si>
  <si>
    <t>518850</t>
  </si>
  <si>
    <t>2014-01375</t>
  </si>
  <si>
    <t>519557</t>
  </si>
  <si>
    <t>2015-00357</t>
  </si>
  <si>
    <t>520023</t>
  </si>
  <si>
    <t>2014-02534</t>
  </si>
  <si>
    <t>520727</t>
  </si>
  <si>
    <t>2015-00131</t>
  </si>
  <si>
    <t>522470</t>
  </si>
  <si>
    <t>2014-02150</t>
  </si>
  <si>
    <t>523414</t>
  </si>
  <si>
    <t>2015-00678</t>
  </si>
  <si>
    <t>524731</t>
  </si>
  <si>
    <t>2015-00031</t>
  </si>
  <si>
    <t>527803</t>
  </si>
  <si>
    <t>2013-00495</t>
  </si>
  <si>
    <t>527845</t>
  </si>
  <si>
    <t>2014-00549</t>
  </si>
  <si>
    <t>529404</t>
  </si>
  <si>
    <t>2015-00406</t>
  </si>
  <si>
    <t>529627</t>
  </si>
  <si>
    <t>2015-00409</t>
  </si>
  <si>
    <t>529733</t>
  </si>
  <si>
    <t>2014-00141</t>
  </si>
  <si>
    <t>529818</t>
  </si>
  <si>
    <t>2016-00205</t>
  </si>
  <si>
    <t>531217</t>
  </si>
  <si>
    <t>2015-00737</t>
  </si>
  <si>
    <t>532065</t>
  </si>
  <si>
    <t>2015-00141</t>
  </si>
  <si>
    <t>533393</t>
  </si>
  <si>
    <t>2015-00163</t>
  </si>
  <si>
    <t>533468</t>
  </si>
  <si>
    <t>2014-03089</t>
  </si>
  <si>
    <t>534582</t>
  </si>
  <si>
    <t>2015-00775</t>
  </si>
  <si>
    <t>537134</t>
  </si>
  <si>
    <t>2016-00074</t>
  </si>
  <si>
    <t>537678</t>
  </si>
  <si>
    <t>2015-00348</t>
  </si>
  <si>
    <t>537798</t>
  </si>
  <si>
    <t>2015-00842</t>
  </si>
  <si>
    <t>538402</t>
  </si>
  <si>
    <t>2015-00281</t>
  </si>
  <si>
    <t>538801</t>
  </si>
  <si>
    <t>2015-00507</t>
  </si>
  <si>
    <t>539743</t>
  </si>
  <si>
    <t>2015-00835</t>
  </si>
  <si>
    <t>540152</t>
  </si>
  <si>
    <t>2015-00654</t>
  </si>
  <si>
    <t>540257</t>
  </si>
  <si>
    <t>2016-00144</t>
  </si>
  <si>
    <t>540482</t>
  </si>
  <si>
    <t>2016-00274</t>
  </si>
  <si>
    <t>541509</t>
  </si>
  <si>
    <t>2016-02241</t>
  </si>
  <si>
    <t>543745</t>
  </si>
  <si>
    <t>2016-02071</t>
  </si>
  <si>
    <t>543877</t>
  </si>
  <si>
    <t>2016-00545</t>
  </si>
  <si>
    <t>544395</t>
  </si>
  <si>
    <t>2016-00306</t>
  </si>
  <si>
    <t>544686</t>
  </si>
  <si>
    <t>2016-00178</t>
  </si>
  <si>
    <t>544927</t>
  </si>
  <si>
    <t>2016-01375</t>
  </si>
  <si>
    <t>544964</t>
  </si>
  <si>
    <t>2016-00314</t>
  </si>
  <si>
    <t>545487</t>
  </si>
  <si>
    <t>2016-00238</t>
  </si>
  <si>
    <t>550299</t>
  </si>
  <si>
    <t>2016-00083</t>
  </si>
  <si>
    <t>550443</t>
  </si>
  <si>
    <t>2017-00600</t>
  </si>
  <si>
    <t>550990</t>
  </si>
  <si>
    <t>2017-00873</t>
  </si>
  <si>
    <t>551590</t>
  </si>
  <si>
    <t>2017-00344</t>
  </si>
  <si>
    <t>552387</t>
  </si>
  <si>
    <t>2015-00415</t>
  </si>
  <si>
    <t>552482</t>
  </si>
  <si>
    <t>2016-00620</t>
  </si>
  <si>
    <t>554748</t>
  </si>
  <si>
    <t>2017-00167</t>
  </si>
  <si>
    <t>555667</t>
  </si>
  <si>
    <t>2016-00399</t>
  </si>
  <si>
    <t>557224</t>
  </si>
  <si>
    <t>2017-00112</t>
  </si>
  <si>
    <t>557273</t>
  </si>
  <si>
    <t>2016-00362</t>
  </si>
  <si>
    <t>557350</t>
  </si>
  <si>
    <t>2016-00245</t>
  </si>
  <si>
    <t>558364</t>
  </si>
  <si>
    <t>2016-00311</t>
  </si>
  <si>
    <t>559921</t>
  </si>
  <si>
    <t>2017-00001</t>
  </si>
  <si>
    <t>559942</t>
  </si>
  <si>
    <t>2017-00116</t>
  </si>
  <si>
    <t>559950</t>
  </si>
  <si>
    <t>2017-00127</t>
  </si>
  <si>
    <t>560888</t>
  </si>
  <si>
    <t>2016-00248</t>
  </si>
  <si>
    <t>561013</t>
  </si>
  <si>
    <t>2015-00645</t>
  </si>
  <si>
    <t>561101</t>
  </si>
  <si>
    <t>2017-00224</t>
  </si>
  <si>
    <t>561241</t>
  </si>
  <si>
    <t>2017-00108</t>
  </si>
  <si>
    <t>561765</t>
  </si>
  <si>
    <t>2017-00076</t>
  </si>
  <si>
    <t>562612</t>
  </si>
  <si>
    <t>2017-00343</t>
  </si>
  <si>
    <t>563845</t>
  </si>
  <si>
    <t>2017-02080</t>
  </si>
  <si>
    <t>564286</t>
  </si>
  <si>
    <t>2016-01016</t>
  </si>
  <si>
    <t>566285</t>
  </si>
  <si>
    <t>2017-00185</t>
  </si>
  <si>
    <t>567875</t>
  </si>
  <si>
    <t>2017-01106</t>
  </si>
  <si>
    <t>568039</t>
  </si>
  <si>
    <t>2017-00297</t>
  </si>
  <si>
    <t>569862</t>
  </si>
  <si>
    <t>2017-01782</t>
  </si>
  <si>
    <t>570361</t>
  </si>
  <si>
    <t>2015-00364</t>
  </si>
  <si>
    <t>571321</t>
  </si>
  <si>
    <t>2018-00180</t>
  </si>
  <si>
    <t>575391</t>
  </si>
  <si>
    <t>2017-00231</t>
  </si>
  <si>
    <t>575638</t>
  </si>
  <si>
    <t>2018-00060</t>
  </si>
  <si>
    <t>576226</t>
  </si>
  <si>
    <t>2018-00141</t>
  </si>
  <si>
    <t>576660</t>
  </si>
  <si>
    <t>2017-00321</t>
  </si>
  <si>
    <t>SIN OBLIGACION</t>
  </si>
  <si>
    <t>576796</t>
  </si>
  <si>
    <t>2017-00250</t>
  </si>
  <si>
    <t>577238</t>
  </si>
  <si>
    <t>2017-00235</t>
  </si>
  <si>
    <t>577429</t>
  </si>
  <si>
    <t>2018-00341</t>
  </si>
  <si>
    <t>578386</t>
  </si>
  <si>
    <t>2018-00138</t>
  </si>
  <si>
    <t>579264</t>
  </si>
  <si>
    <t>2018-00168</t>
  </si>
  <si>
    <t>579361</t>
  </si>
  <si>
    <t>2018-00066</t>
  </si>
  <si>
    <t>579414</t>
  </si>
  <si>
    <t>2016-00227</t>
  </si>
  <si>
    <t>580422</t>
  </si>
  <si>
    <t>2018-00313</t>
  </si>
  <si>
    <t>580877</t>
  </si>
  <si>
    <t>2017-00164</t>
  </si>
  <si>
    <t>581519</t>
  </si>
  <si>
    <t>2018-00267</t>
  </si>
  <si>
    <t>582444</t>
  </si>
  <si>
    <t>2018-00230</t>
  </si>
  <si>
    <t>583493</t>
  </si>
  <si>
    <t>2018-00121</t>
  </si>
  <si>
    <t>583747</t>
  </si>
  <si>
    <t>2018-00054</t>
  </si>
  <si>
    <t>583981</t>
  </si>
  <si>
    <t>2018-01669</t>
  </si>
  <si>
    <t>583987</t>
  </si>
  <si>
    <t>2018-00256</t>
  </si>
  <si>
    <t>584803</t>
  </si>
  <si>
    <t>2017-00093</t>
  </si>
  <si>
    <t>585353</t>
  </si>
  <si>
    <t>2018-00110</t>
  </si>
  <si>
    <t>585807</t>
  </si>
  <si>
    <t>2018-00677</t>
  </si>
  <si>
    <t>586404</t>
  </si>
  <si>
    <t>2017-00414</t>
  </si>
  <si>
    <t>586460</t>
  </si>
  <si>
    <t>2018-00239</t>
  </si>
  <si>
    <t>586463</t>
  </si>
  <si>
    <t>2018-00518</t>
  </si>
  <si>
    <t>588183</t>
  </si>
  <si>
    <t>2021-00019</t>
  </si>
  <si>
    <t>589161</t>
  </si>
  <si>
    <t>2018-00298</t>
  </si>
  <si>
    <t>590652</t>
  </si>
  <si>
    <t>2018-00254</t>
  </si>
  <si>
    <t>590836</t>
  </si>
  <si>
    <t>2018-00191</t>
  </si>
  <si>
    <t>590861</t>
  </si>
  <si>
    <t>2018-00698</t>
  </si>
  <si>
    <t>591593</t>
  </si>
  <si>
    <t>2015-00328</t>
  </si>
  <si>
    <t>592070</t>
  </si>
  <si>
    <t>2018-00362</t>
  </si>
  <si>
    <t>592354</t>
  </si>
  <si>
    <t>2018-15825</t>
  </si>
  <si>
    <t>592723</t>
  </si>
  <si>
    <t>2018-00460</t>
  </si>
  <si>
    <t>592828</t>
  </si>
  <si>
    <t>594466</t>
  </si>
  <si>
    <t>2018-01008</t>
  </si>
  <si>
    <t>595402</t>
  </si>
  <si>
    <t>2018-00542</t>
  </si>
  <si>
    <t>595757</t>
  </si>
  <si>
    <t>2019-00087</t>
  </si>
  <si>
    <t>596019</t>
  </si>
  <si>
    <t>2018-00014</t>
  </si>
  <si>
    <t>597031</t>
  </si>
  <si>
    <t>2019-00060</t>
  </si>
  <si>
    <t>597907</t>
  </si>
  <si>
    <t>2019-00010</t>
  </si>
  <si>
    <t>598687</t>
  </si>
  <si>
    <t>2018-00539</t>
  </si>
  <si>
    <t>599211</t>
  </si>
  <si>
    <t>2018-00318</t>
  </si>
  <si>
    <t>599227</t>
  </si>
  <si>
    <t>2019-00224</t>
  </si>
  <si>
    <t>601099</t>
  </si>
  <si>
    <t>2019-00401</t>
  </si>
  <si>
    <t>601103</t>
  </si>
  <si>
    <t>2019-00363</t>
  </si>
  <si>
    <t>601208</t>
  </si>
  <si>
    <t>2019-00054</t>
  </si>
  <si>
    <t>601242</t>
  </si>
  <si>
    <t>2019-00121</t>
  </si>
  <si>
    <t>601320</t>
  </si>
  <si>
    <t>2018-00289</t>
  </si>
  <si>
    <t>602794</t>
  </si>
  <si>
    <t>2018-00354</t>
  </si>
  <si>
    <t>603469</t>
  </si>
  <si>
    <t>2019-00117</t>
  </si>
  <si>
    <t>603640</t>
  </si>
  <si>
    <t>2019-00194</t>
  </si>
  <si>
    <t>603865</t>
  </si>
  <si>
    <t>2017-00056</t>
  </si>
  <si>
    <t>605152</t>
  </si>
  <si>
    <t>2019-00155</t>
  </si>
  <si>
    <t>606773</t>
  </si>
  <si>
    <t>2018-00375</t>
  </si>
  <si>
    <t>606774</t>
  </si>
  <si>
    <t>2018-00372</t>
  </si>
  <si>
    <t>607549</t>
  </si>
  <si>
    <t>607913</t>
  </si>
  <si>
    <t>2019-00072</t>
  </si>
  <si>
    <t>608226</t>
  </si>
  <si>
    <t>2018-02185</t>
  </si>
  <si>
    <t>608380</t>
  </si>
  <si>
    <t>2019-00017</t>
  </si>
  <si>
    <t>609517</t>
  </si>
  <si>
    <t>2019-00031</t>
  </si>
  <si>
    <t>609618</t>
  </si>
  <si>
    <t>2018-00338</t>
  </si>
  <si>
    <t>610961</t>
  </si>
  <si>
    <t>2019-00555</t>
  </si>
  <si>
    <t>611187</t>
  </si>
  <si>
    <t>2019-00201</t>
  </si>
  <si>
    <t>611198</t>
  </si>
  <si>
    <t>2019-00240</t>
  </si>
  <si>
    <t>611480</t>
  </si>
  <si>
    <t>2018-00396</t>
  </si>
  <si>
    <t>611974</t>
  </si>
  <si>
    <t>2019-00124</t>
  </si>
  <si>
    <t>613358</t>
  </si>
  <si>
    <t>2019-00011</t>
  </si>
  <si>
    <t>613947</t>
  </si>
  <si>
    <t>2019-00125</t>
  </si>
  <si>
    <t>614126</t>
  </si>
  <si>
    <t>2018-02018</t>
  </si>
  <si>
    <t>614414</t>
  </si>
  <si>
    <t>2019-00066</t>
  </si>
  <si>
    <t>614561</t>
  </si>
  <si>
    <t>2019-00260</t>
  </si>
  <si>
    <t>616061</t>
  </si>
  <si>
    <t>2018-00352</t>
  </si>
  <si>
    <t>616577</t>
  </si>
  <si>
    <t>2019-00115</t>
  </si>
  <si>
    <t>617718</t>
  </si>
  <si>
    <t>2019-00107</t>
  </si>
  <si>
    <t>618908</t>
  </si>
  <si>
    <t>2019-00025</t>
  </si>
  <si>
    <t>619695</t>
  </si>
  <si>
    <t>2018-00221</t>
  </si>
  <si>
    <t>619898</t>
  </si>
  <si>
    <t>2019-00167</t>
  </si>
  <si>
    <t>620905</t>
  </si>
  <si>
    <t>2019-00389</t>
  </si>
  <si>
    <t>625027</t>
  </si>
  <si>
    <t>2019-00490</t>
  </si>
  <si>
    <t>626036</t>
  </si>
  <si>
    <t>2013-00111</t>
  </si>
  <si>
    <t>626104</t>
  </si>
  <si>
    <t>2019-00291</t>
  </si>
  <si>
    <t>626214</t>
  </si>
  <si>
    <t>2019-00440</t>
  </si>
  <si>
    <t>626556</t>
  </si>
  <si>
    <t>2019-00323</t>
  </si>
  <si>
    <t>626566</t>
  </si>
  <si>
    <t>2019-00286</t>
  </si>
  <si>
    <t>626885</t>
  </si>
  <si>
    <t>2019-00232</t>
  </si>
  <si>
    <t>626990</t>
  </si>
  <si>
    <t>2019-00367</t>
  </si>
  <si>
    <t>627080</t>
  </si>
  <si>
    <t>2019-00192</t>
  </si>
  <si>
    <t>627108</t>
  </si>
  <si>
    <t>2019-00346</t>
  </si>
  <si>
    <t>627386</t>
  </si>
  <si>
    <t>2019-00371</t>
  </si>
  <si>
    <t>627569</t>
  </si>
  <si>
    <t>2019-00352</t>
  </si>
  <si>
    <t>627775</t>
  </si>
  <si>
    <t>2019-00446</t>
  </si>
  <si>
    <t>628000</t>
  </si>
  <si>
    <t>2019-00602</t>
  </si>
  <si>
    <t>628135</t>
  </si>
  <si>
    <t>2018-00309</t>
  </si>
  <si>
    <t>628541</t>
  </si>
  <si>
    <t>2019-00387</t>
  </si>
  <si>
    <t>629058</t>
  </si>
  <si>
    <t>2019-00215</t>
  </si>
  <si>
    <t>629408</t>
  </si>
  <si>
    <t>2019-00075</t>
  </si>
  <si>
    <t>629925</t>
  </si>
  <si>
    <t>630000</t>
  </si>
  <si>
    <t>2019-00317</t>
  </si>
  <si>
    <t>632286</t>
  </si>
  <si>
    <t>646263</t>
  </si>
  <si>
    <t>2020-00842</t>
  </si>
  <si>
    <t>650307</t>
  </si>
  <si>
    <t>2020-00034</t>
  </si>
  <si>
    <t>650683</t>
  </si>
  <si>
    <t>2019-01604</t>
  </si>
  <si>
    <t>650994</t>
  </si>
  <si>
    <t>2019-00239</t>
  </si>
  <si>
    <t>653435</t>
  </si>
  <si>
    <t>2020-00212</t>
  </si>
  <si>
    <t>654755</t>
  </si>
  <si>
    <t>2018-00406</t>
  </si>
  <si>
    <t>655218</t>
  </si>
  <si>
    <t>2020-00193</t>
  </si>
  <si>
    <t>655279</t>
  </si>
  <si>
    <t>2019-00095</t>
  </si>
  <si>
    <t>655649</t>
  </si>
  <si>
    <t>2020-00238</t>
  </si>
  <si>
    <t>658039</t>
  </si>
  <si>
    <t>2019-00908</t>
  </si>
  <si>
    <t>658106</t>
  </si>
  <si>
    <t>2020-00267</t>
  </si>
  <si>
    <t>658284</t>
  </si>
  <si>
    <t>2020-00031</t>
  </si>
  <si>
    <t>658379</t>
  </si>
  <si>
    <t>2020-00254</t>
  </si>
  <si>
    <t>658418</t>
  </si>
  <si>
    <t>2019-00414</t>
  </si>
  <si>
    <t>658451</t>
  </si>
  <si>
    <t>2020-00046</t>
  </si>
  <si>
    <t>658733</t>
  </si>
  <si>
    <t>2020-00156</t>
  </si>
  <si>
    <t>658739</t>
  </si>
  <si>
    <t>2019-00020</t>
  </si>
  <si>
    <t>659088</t>
  </si>
  <si>
    <t>659471</t>
  </si>
  <si>
    <t>2020-00327</t>
  </si>
  <si>
    <t>660793</t>
  </si>
  <si>
    <t>2020-00012</t>
  </si>
  <si>
    <t>661092</t>
  </si>
  <si>
    <t>2018-00137</t>
  </si>
  <si>
    <t>661522</t>
  </si>
  <si>
    <t>2020-00174</t>
  </si>
  <si>
    <t>662009</t>
  </si>
  <si>
    <t>2020-00198</t>
  </si>
  <si>
    <t>662082</t>
  </si>
  <si>
    <t>2019-01263</t>
  </si>
  <si>
    <t>662946</t>
  </si>
  <si>
    <t>2020-00057</t>
  </si>
  <si>
    <t>664055</t>
  </si>
  <si>
    <t>2019-00360</t>
  </si>
  <si>
    <t>664422</t>
  </si>
  <si>
    <t>2019-00283</t>
  </si>
  <si>
    <t>664744</t>
  </si>
  <si>
    <t>2019-00630</t>
  </si>
  <si>
    <t>666214</t>
  </si>
  <si>
    <t>2020-00256</t>
  </si>
  <si>
    <t>666526</t>
  </si>
  <si>
    <t>2020-00294</t>
  </si>
  <si>
    <t>667740</t>
  </si>
  <si>
    <t>667753</t>
  </si>
  <si>
    <t>2020-00044</t>
  </si>
  <si>
    <t>668137</t>
  </si>
  <si>
    <t>2020-00017</t>
  </si>
  <si>
    <t>668382</t>
  </si>
  <si>
    <t>2020-00403</t>
  </si>
  <si>
    <t>668721</t>
  </si>
  <si>
    <t>2020-00016</t>
  </si>
  <si>
    <t>668729</t>
  </si>
  <si>
    <t>2020-00826</t>
  </si>
  <si>
    <t>669015</t>
  </si>
  <si>
    <t>2021-00037</t>
  </si>
  <si>
    <t>669134</t>
  </si>
  <si>
    <t>2020-00257</t>
  </si>
  <si>
    <t>669196</t>
  </si>
  <si>
    <t>669216</t>
  </si>
  <si>
    <t>2020-00273</t>
  </si>
  <si>
    <t>669697</t>
  </si>
  <si>
    <t>2020-00239</t>
  </si>
  <si>
    <t>669721</t>
  </si>
  <si>
    <t>2020-00170</t>
  </si>
  <si>
    <t>669812</t>
  </si>
  <si>
    <t>2019-01010</t>
  </si>
  <si>
    <t>670345</t>
  </si>
  <si>
    <t>2020-00314</t>
  </si>
  <si>
    <t>670412</t>
  </si>
  <si>
    <t>2021-00010</t>
  </si>
  <si>
    <t>670681</t>
  </si>
  <si>
    <t>2020-00288</t>
  </si>
  <si>
    <t>670879</t>
  </si>
  <si>
    <t>2020-00128</t>
  </si>
  <si>
    <t>671054</t>
  </si>
  <si>
    <t>2021-00033</t>
  </si>
  <si>
    <t>671115</t>
  </si>
  <si>
    <t>2021-00061</t>
  </si>
  <si>
    <t>671693</t>
  </si>
  <si>
    <t>2020-00268</t>
  </si>
  <si>
    <t>671913</t>
  </si>
  <si>
    <t>2021-00031</t>
  </si>
  <si>
    <t>672063</t>
  </si>
  <si>
    <t>2021-00119</t>
  </si>
  <si>
    <t>673181</t>
  </si>
  <si>
    <t>2019-00579</t>
  </si>
  <si>
    <t>673293</t>
  </si>
  <si>
    <t>2019-00216</t>
  </si>
  <si>
    <t>673802</t>
  </si>
  <si>
    <t>2020-00145</t>
  </si>
  <si>
    <t>674110</t>
  </si>
  <si>
    <t>2020-00059</t>
  </si>
  <si>
    <t>674239</t>
  </si>
  <si>
    <t>2019-00163</t>
  </si>
  <si>
    <t>674487</t>
  </si>
  <si>
    <t>2019-00327</t>
  </si>
  <si>
    <t>674948</t>
  </si>
  <si>
    <t>2019-00342</t>
  </si>
  <si>
    <t>675154</t>
  </si>
  <si>
    <t>2021-00062</t>
  </si>
  <si>
    <t>675383</t>
  </si>
  <si>
    <t>2020-00173</t>
  </si>
  <si>
    <t>675478</t>
  </si>
  <si>
    <t>2021-00161</t>
  </si>
  <si>
    <t>675592</t>
  </si>
  <si>
    <t>2020-00285</t>
  </si>
  <si>
    <t>675621</t>
  </si>
  <si>
    <t>2020-00180</t>
  </si>
  <si>
    <t>675732</t>
  </si>
  <si>
    <t>2020-00043</t>
  </si>
  <si>
    <t>675752</t>
  </si>
  <si>
    <t>2020-00063</t>
  </si>
  <si>
    <t>675796</t>
  </si>
  <si>
    <t>2020-00077</t>
  </si>
  <si>
    <t>676012</t>
  </si>
  <si>
    <t>2019-00237</t>
  </si>
  <si>
    <t>676811</t>
  </si>
  <si>
    <t>2018-00100</t>
  </si>
  <si>
    <t>676991</t>
  </si>
  <si>
    <t>2021-00028</t>
  </si>
  <si>
    <t>677856</t>
  </si>
  <si>
    <t>2021-00047</t>
  </si>
  <si>
    <t>678407</t>
  </si>
  <si>
    <t>2021-00292</t>
  </si>
  <si>
    <t>678531</t>
  </si>
  <si>
    <t>2021-00060</t>
  </si>
  <si>
    <t>678953</t>
  </si>
  <si>
    <t>2020-00150</t>
  </si>
  <si>
    <t>679981</t>
  </si>
  <si>
    <t>2020-00334</t>
  </si>
  <si>
    <t>680196</t>
  </si>
  <si>
    <t>2021-00018</t>
  </si>
  <si>
    <t>680741</t>
  </si>
  <si>
    <t>2020-00244</t>
  </si>
  <si>
    <t>681441</t>
  </si>
  <si>
    <t>2018-00222</t>
  </si>
  <si>
    <t>682151</t>
  </si>
  <si>
    <t>2021-00192</t>
  </si>
  <si>
    <t>682228</t>
  </si>
  <si>
    <t>2021-00077</t>
  </si>
  <si>
    <t>682477</t>
  </si>
  <si>
    <t>2021-00149</t>
  </si>
  <si>
    <t>682666</t>
  </si>
  <si>
    <t>2019-00349</t>
  </si>
  <si>
    <t>683113</t>
  </si>
  <si>
    <t>2021-00177</t>
  </si>
  <si>
    <t>683429</t>
  </si>
  <si>
    <t>2018-00680</t>
  </si>
  <si>
    <t>683432</t>
  </si>
  <si>
    <t>2021-00206</t>
  </si>
  <si>
    <t>684131</t>
  </si>
  <si>
    <t>2021-00100</t>
  </si>
  <si>
    <t>684230</t>
  </si>
  <si>
    <t>2020-00014</t>
  </si>
  <si>
    <t>684813</t>
  </si>
  <si>
    <t>2021-00172</t>
  </si>
  <si>
    <t>685068</t>
  </si>
  <si>
    <t>2018-01513</t>
  </si>
  <si>
    <t>685347</t>
  </si>
  <si>
    <t>2021-00288</t>
  </si>
  <si>
    <t>686048</t>
  </si>
  <si>
    <t>2021-00216</t>
  </si>
  <si>
    <t>687298</t>
  </si>
  <si>
    <t>2020-00270</t>
  </si>
  <si>
    <t>688045</t>
  </si>
  <si>
    <t>2001-00047</t>
  </si>
  <si>
    <t>688593</t>
  </si>
  <si>
    <t>2021-00222</t>
  </si>
  <si>
    <t>689269</t>
  </si>
  <si>
    <t>2021-00050</t>
  </si>
  <si>
    <t>689280</t>
  </si>
  <si>
    <t>2020-00292</t>
  </si>
  <si>
    <t>690127</t>
  </si>
  <si>
    <t>2020-00277</t>
  </si>
  <si>
    <t>690187</t>
  </si>
  <si>
    <t>2021-00370</t>
  </si>
  <si>
    <t>690383</t>
  </si>
  <si>
    <t>2021-01120</t>
  </si>
  <si>
    <t>691306</t>
  </si>
  <si>
    <t>2018-00272</t>
  </si>
  <si>
    <t>691623</t>
  </si>
  <si>
    <t>2021-00340</t>
  </si>
  <si>
    <t>693842</t>
  </si>
  <si>
    <t>2021-01010</t>
  </si>
  <si>
    <t>694214</t>
  </si>
  <si>
    <t>2020-00363</t>
  </si>
  <si>
    <t>695038</t>
  </si>
  <si>
    <t>2021-00307</t>
  </si>
  <si>
    <t>695381</t>
  </si>
  <si>
    <t>2018-01820</t>
  </si>
  <si>
    <t>695450</t>
  </si>
  <si>
    <t>2021-00239</t>
  </si>
  <si>
    <t>695455</t>
  </si>
  <si>
    <t>2021-00205</t>
  </si>
  <si>
    <t>697732</t>
  </si>
  <si>
    <t>2021-00252</t>
  </si>
  <si>
    <t>697946</t>
  </si>
  <si>
    <t>698395</t>
  </si>
  <si>
    <t>698603</t>
  </si>
  <si>
    <t>2021-00245</t>
  </si>
  <si>
    <t>698694</t>
  </si>
  <si>
    <t>2021-00015</t>
  </si>
  <si>
    <t>698925</t>
  </si>
  <si>
    <t>2020-00153</t>
  </si>
  <si>
    <t>699726</t>
  </si>
  <si>
    <t>2021-00685</t>
  </si>
  <si>
    <t>699873</t>
  </si>
  <si>
    <t>2019-00381</t>
  </si>
  <si>
    <t>699947</t>
  </si>
  <si>
    <t>2021-00504</t>
  </si>
  <si>
    <t>700408</t>
  </si>
  <si>
    <t>2022-00083</t>
  </si>
  <si>
    <t>701919</t>
  </si>
  <si>
    <t>2021-00984</t>
  </si>
  <si>
    <t>701975</t>
  </si>
  <si>
    <t>2022-00011</t>
  </si>
  <si>
    <t>702312</t>
  </si>
  <si>
    <t>2021-00360</t>
  </si>
  <si>
    <t>702583</t>
  </si>
  <si>
    <t>2021-00291</t>
  </si>
  <si>
    <t>703370</t>
  </si>
  <si>
    <t>2021-00227</t>
  </si>
  <si>
    <t>703560</t>
  </si>
  <si>
    <t>2021-00158</t>
  </si>
  <si>
    <t>703882</t>
  </si>
  <si>
    <t>2022-00166</t>
  </si>
  <si>
    <t>704108</t>
  </si>
  <si>
    <t>2020-00346</t>
  </si>
  <si>
    <t>704183</t>
  </si>
  <si>
    <t>2019-00409</t>
  </si>
  <si>
    <t>705196</t>
  </si>
  <si>
    <t>2020-00032</t>
  </si>
  <si>
    <t>705199</t>
  </si>
  <si>
    <t>2021-00328</t>
  </si>
  <si>
    <t>705211</t>
  </si>
  <si>
    <t>2021-00411</t>
  </si>
  <si>
    <t>705876</t>
  </si>
  <si>
    <t>706516</t>
  </si>
  <si>
    <t>2019-00578</t>
  </si>
  <si>
    <t>707933</t>
  </si>
  <si>
    <t>2022-00129</t>
  </si>
  <si>
    <t>708923</t>
  </si>
  <si>
    <t>2021-00364</t>
  </si>
  <si>
    <t>709307</t>
  </si>
  <si>
    <t>710149</t>
  </si>
  <si>
    <t>2022-00120</t>
  </si>
  <si>
    <t>711339</t>
  </si>
  <si>
    <t>2022-00127</t>
  </si>
  <si>
    <t>713057</t>
  </si>
  <si>
    <t>2022-00235</t>
  </si>
  <si>
    <t>713164</t>
  </si>
  <si>
    <t>2022-00258</t>
  </si>
  <si>
    <t>713597</t>
  </si>
  <si>
    <t>2021-00329</t>
  </si>
  <si>
    <t>713709</t>
  </si>
  <si>
    <t>2021-00054</t>
  </si>
  <si>
    <t>714943</t>
  </si>
  <si>
    <t>2022-00175</t>
  </si>
  <si>
    <t>716385</t>
  </si>
  <si>
    <t>2022-00407</t>
  </si>
  <si>
    <t>718544</t>
  </si>
  <si>
    <t>2016-00173</t>
  </si>
  <si>
    <t>718832</t>
  </si>
  <si>
    <t>2022-00529</t>
  </si>
  <si>
    <t>719171</t>
  </si>
  <si>
    <t>2011-00262</t>
  </si>
  <si>
    <t>719970</t>
  </si>
  <si>
    <t>2022-00065</t>
  </si>
  <si>
    <t>720200</t>
  </si>
  <si>
    <t>2022-00363</t>
  </si>
  <si>
    <t>721695</t>
  </si>
  <si>
    <t>2022-00317</t>
  </si>
  <si>
    <t>721779</t>
  </si>
  <si>
    <t>2022-00186</t>
  </si>
  <si>
    <t>721782</t>
  </si>
  <si>
    <t>2022-00148</t>
  </si>
  <si>
    <t>723131</t>
  </si>
  <si>
    <t>2022-00256</t>
  </si>
  <si>
    <t>723340</t>
  </si>
  <si>
    <t>2020-00281</t>
  </si>
  <si>
    <t>723636</t>
  </si>
  <si>
    <t>2022-00073</t>
  </si>
  <si>
    <t>723814</t>
  </si>
  <si>
    <t>2022-00213</t>
  </si>
  <si>
    <t>723817</t>
  </si>
  <si>
    <t>2021-00118</t>
  </si>
  <si>
    <t>723996</t>
  </si>
  <si>
    <t>2021-00141</t>
  </si>
  <si>
    <t>724584</t>
  </si>
  <si>
    <t>2022-00151</t>
  </si>
  <si>
    <t>726485</t>
  </si>
  <si>
    <t>2021-00038</t>
  </si>
  <si>
    <t>728189</t>
  </si>
  <si>
    <t>2022-00477</t>
  </si>
  <si>
    <t>729481</t>
  </si>
  <si>
    <t>2022-00273</t>
  </si>
  <si>
    <t>730335</t>
  </si>
  <si>
    <t>2022-00670</t>
  </si>
  <si>
    <t>730549</t>
  </si>
  <si>
    <t>2022-00118</t>
  </si>
  <si>
    <t>730598</t>
  </si>
  <si>
    <t>2020-00142</t>
  </si>
  <si>
    <t>730680</t>
  </si>
  <si>
    <t>2023-00025</t>
  </si>
  <si>
    <t>730712</t>
  </si>
  <si>
    <t>2022-00425</t>
  </si>
  <si>
    <t>731306</t>
  </si>
  <si>
    <t>2022-00328</t>
  </si>
  <si>
    <t>731385</t>
  </si>
  <si>
    <t>731880</t>
  </si>
  <si>
    <t>2022-00168</t>
  </si>
  <si>
    <t>732421</t>
  </si>
  <si>
    <t>2021-00342</t>
  </si>
  <si>
    <t>733385</t>
  </si>
  <si>
    <t>2022-00395</t>
  </si>
  <si>
    <t>733391</t>
  </si>
  <si>
    <t>2022-00117</t>
  </si>
  <si>
    <t>733749</t>
  </si>
  <si>
    <t>2019-00050</t>
  </si>
  <si>
    <t>733752</t>
  </si>
  <si>
    <t>2023-00067</t>
  </si>
  <si>
    <t>734193</t>
  </si>
  <si>
    <t>2021-00306</t>
  </si>
  <si>
    <t>734394</t>
  </si>
  <si>
    <t>2022-00219</t>
  </si>
  <si>
    <t>734824</t>
  </si>
  <si>
    <t>2022-00230</t>
  </si>
  <si>
    <t>735576</t>
  </si>
  <si>
    <t>2022-00923</t>
  </si>
  <si>
    <t>735604</t>
  </si>
  <si>
    <t>2022-00428</t>
  </si>
  <si>
    <t>735826</t>
  </si>
  <si>
    <t>2021-00178</t>
  </si>
  <si>
    <t>737655</t>
  </si>
  <si>
    <t>VALOR PRETENSIÓN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</si>
</sst>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Moni%20(2).xlsx" TargetMode="External"/><Relationship Id="rId1" Type="http://schemas.openxmlformats.org/officeDocument/2006/relationships/externalLinkPath" Target="file:///C:\Users\ASUS\Downloads\Mon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2">
          <cell r="A2" t="str">
            <v>16050</v>
          </cell>
          <cell r="B2" t="str">
            <v>S.G.A. (3)</v>
          </cell>
          <cell r="C2" t="str">
            <v>39719259 GUERRERO FLOR MARINA (1)</v>
          </cell>
          <cell r="D2" t="str">
            <v>1997-11-12</v>
          </cell>
          <cell r="E2" t="str">
            <v>1997</v>
          </cell>
          <cell r="F2" t="str">
            <v>2</v>
          </cell>
          <cell r="G2" t="str">
            <v>CONSEJO DE ESTADO</v>
          </cell>
          <cell r="H2" t="str">
            <v>C</v>
          </cell>
          <cell r="I2" t="str">
            <v>REPARACION DIRECTA</v>
          </cell>
          <cell r="J2" t="str">
            <v>1500000000</v>
          </cell>
          <cell r="K2" t="str">
            <v>N</v>
          </cell>
          <cell r="L2" t="str">
            <v>S.G.A.: MOLINA RODRIGUEZ IVAN CAMILO -- SECRETARÍA JURÍDICA: AMAYA SALAZAR MARTHA YOLANDA</v>
          </cell>
          <cell r="M2" t="str">
            <v>PRESENTACIÓN DE MEMORIAL</v>
          </cell>
        </row>
        <row r="3">
          <cell r="A3" t="str">
            <v>189307</v>
          </cell>
          <cell r="B3" t="str">
            <v>E.A.A.B. (5)</v>
          </cell>
          <cell r="C3" t="str">
            <v>800186061   DEFENSORIA DEL PUEBLO  REGIONAL BOGOTA (2)</v>
          </cell>
          <cell r="D3" t="str">
            <v>2000-07-10</v>
          </cell>
          <cell r="E3" t="str">
            <v>2000</v>
          </cell>
          <cell r="F3" t="str">
            <v>2</v>
          </cell>
          <cell r="G3" t="str">
            <v>CONSEJO DE ESTADO - SALA CONTENCIOSO ADMINISTRATIVA - SECCIÓN TERCERA</v>
          </cell>
          <cell r="H3" t="str">
            <v>C</v>
          </cell>
          <cell r="I3" t="str">
            <v>PROTECCIÓN DE LOS DERECHOS E INTERESES COLECTIVOS</v>
          </cell>
          <cell r="J3" t="str">
            <v>0</v>
          </cell>
          <cell r="K3" t="str">
            <v>N</v>
          </cell>
          <cell r="L3" t="str">
            <v>OSORIO OCAMPO VIVIANA</v>
          </cell>
          <cell r="M3" t="str">
            <v>INFORMES</v>
          </cell>
        </row>
        <row r="4">
          <cell r="A4" t="str">
            <v>688045</v>
          </cell>
          <cell r="B4" t="str">
            <v>A.L. A. NARIÑO (2)</v>
          </cell>
          <cell r="C4" t="str">
            <v>1013583782 LIMA GONZALEZ JESSICA ANDREA (9)</v>
          </cell>
          <cell r="D4" t="str">
            <v>2015-10-27</v>
          </cell>
          <cell r="E4" t="str">
            <v>2001</v>
          </cell>
          <cell r="F4" t="str">
            <v>1</v>
          </cell>
          <cell r="G4" t="str">
            <v>TRIBUNAL CONTENCIOSO ADMINISTRATIVO DE CUNDINAMARCA - SECCIÓN TERCERA SUBSECCIÓN C</v>
          </cell>
          <cell r="H4" t="str">
            <v>C</v>
          </cell>
          <cell r="I4" t="str">
            <v>PROCESO EJECUTIVO</v>
          </cell>
          <cell r="J4" t="str">
            <v>19466393.61</v>
          </cell>
          <cell r="K4" t="str">
            <v>N</v>
          </cell>
          <cell r="L4" t="str">
            <v>MESA ALBARRACIN NELCY ALEYDA</v>
          </cell>
          <cell r="M4" t="str">
            <v>CORRIGE</v>
          </cell>
        </row>
        <row r="5">
          <cell r="A5" t="str">
            <v>31147</v>
          </cell>
          <cell r="B5" t="str">
            <v>A.L. BARRIOS UNIDOS (2)</v>
          </cell>
          <cell r="C5" t="str">
            <v>10865 ROJAS OLARTE GERMAN (1)</v>
          </cell>
          <cell r="D5" t="str">
            <v>2002-10-17</v>
          </cell>
          <cell r="E5" t="str">
            <v>2002</v>
          </cell>
          <cell r="F5" t="str">
            <v>1</v>
          </cell>
          <cell r="G5" t="str">
            <v>TRIBUNAL CONTENCIOSO ADMINISTRATIVO DE CUNDINAMARCA - SECCIÓN TERCERA</v>
          </cell>
          <cell r="H5" t="str">
            <v>C</v>
          </cell>
          <cell r="I5" t="str">
            <v>REPARACION DIRECTA</v>
          </cell>
          <cell r="J5" t="str">
            <v>0</v>
          </cell>
          <cell r="K5" t="str">
            <v>N</v>
          </cell>
          <cell r="L5" t="str">
            <v>A.L. BARRIOS UNIDOS: JIMENEZ WILLIAM GABRIEL</v>
          </cell>
          <cell r="M5" t="str">
            <v>AUTO QUE DECRETA ACUMULACION</v>
          </cell>
        </row>
        <row r="6">
          <cell r="A6" t="str">
            <v>19606</v>
          </cell>
          <cell r="B6" t="str">
            <v>A.L. TEUSAQUILLO (2)</v>
          </cell>
          <cell r="C6" t="str">
            <v>141966 CHACON RINCON ALVARO (1)</v>
          </cell>
          <cell r="D6" t="str">
            <v>2003-08-12</v>
          </cell>
          <cell r="E6" t="str">
            <v>2003</v>
          </cell>
          <cell r="F6" t="str">
            <v>2</v>
          </cell>
          <cell r="G6" t="str">
            <v>CONSEJO DE ESTADO - SALA CONTENCIOSO ADMINISTRATIVA - SECCIÓN TERCERA</v>
          </cell>
          <cell r="H6" t="str">
            <v>C</v>
          </cell>
          <cell r="I6" t="str">
            <v>REPARACION DIRECTA</v>
          </cell>
          <cell r="J6" t="str">
            <v>9737235663</v>
          </cell>
          <cell r="K6" t="str">
            <v>N</v>
          </cell>
          <cell r="L6" t="str">
            <v>MANCERA PARADA GERARDO LEON</v>
          </cell>
          <cell r="M6" t="str">
            <v>PRESENTACIÓN DE PODER</v>
          </cell>
        </row>
        <row r="7">
          <cell r="A7" t="str">
            <v>543390</v>
          </cell>
          <cell r="B7" t="str">
            <v>SECR. GOB. (1)</v>
          </cell>
          <cell r="C7" t="str">
            <v>800173768   ARCA - ARQUITECTURA E INGENIERÍA S.A. (1)</v>
          </cell>
          <cell r="D7" t="str">
            <v>2003-08-22</v>
          </cell>
          <cell r="E7" t="str">
            <v>2003</v>
          </cell>
          <cell r="F7" t="str">
            <v>1</v>
          </cell>
          <cell r="G7" t="str">
            <v>JUZGADO 59 - ADMINISTRATIVO DEL CIRCUITO JUDICIAL SECCION TERCERA</v>
          </cell>
          <cell r="H7" t="str">
            <v>I</v>
          </cell>
          <cell r="I7" t="str">
            <v>PROCESO EJECUTIVO</v>
          </cell>
          <cell r="J7" t="str">
            <v>6119692</v>
          </cell>
          <cell r="K7" t="str">
            <v>N</v>
          </cell>
          <cell r="L7" t="str">
            <v>OSORIO OCAMPO VIVIANA</v>
          </cell>
          <cell r="M7" t="str">
            <v>INFORMES</v>
          </cell>
        </row>
        <row r="8">
          <cell r="A8" t="str">
            <v>6981</v>
          </cell>
          <cell r="B8" t="str">
            <v>F.D.L. ENGATIVA (4)</v>
          </cell>
          <cell r="C8" t="str">
            <v>840300465   COMPAÑÍA DE SEGUROS GENERALES CONDOR S.A. (1)</v>
          </cell>
          <cell r="D8" t="str">
            <v>2003-09-16</v>
          </cell>
          <cell r="E8" t="str">
            <v>2003</v>
          </cell>
          <cell r="F8" t="str">
            <v>1</v>
          </cell>
          <cell r="G8" t="str">
            <v>TRIBUNAL CONTENCIOSO ADMINISTRATIVO DE CUNDINAMARCA - SECCIÓN TERCERA SUBSECCION B</v>
          </cell>
          <cell r="H8" t="str">
            <v>I</v>
          </cell>
          <cell r="I8" t="str">
            <v>PROCESO EJECUTIVO</v>
          </cell>
          <cell r="J8" t="str">
            <v>45000000</v>
          </cell>
          <cell r="K8" t="str">
            <v>N</v>
          </cell>
          <cell r="L8" t="str">
            <v>CASTELBLANCO DIAZ ADRIANA</v>
          </cell>
          <cell r="M8" t="str">
            <v>INFORMES</v>
          </cell>
        </row>
        <row r="9">
          <cell r="A9" t="str">
            <v>166540</v>
          </cell>
          <cell r="B9" t="str">
            <v>A.L. SANTAFE (2)</v>
          </cell>
          <cell r="C9" t="str">
            <v>17122966 FLÓREZ GRANADOS PEDRO EDILBERTO (2)</v>
          </cell>
          <cell r="D9" t="str">
            <v>2005-10-13</v>
          </cell>
          <cell r="E9" t="str">
            <v>2005</v>
          </cell>
          <cell r="F9" t="str">
            <v>2</v>
          </cell>
          <cell r="G9" t="str">
            <v>CONSEJO DE ESTADO - SALA CONTENCIOSO ADMINISTRATIVA - SECCIÓN TERCERA</v>
          </cell>
          <cell r="H9" t="str">
            <v>C</v>
          </cell>
          <cell r="I9" t="str">
            <v>REPARACION DIRECTA</v>
          </cell>
          <cell r="J9" t="str">
            <v>1617780300</v>
          </cell>
          <cell r="K9" t="str">
            <v>N</v>
          </cell>
          <cell r="L9" t="str">
            <v>SECR. GOB.: PINTO RUEDA MIGUEL ANGEL</v>
          </cell>
          <cell r="M9" t="str">
            <v>ACEPTACIÓN</v>
          </cell>
        </row>
        <row r="10">
          <cell r="A10" t="str">
            <v>170109</v>
          </cell>
          <cell r="B10" t="str">
            <v>SECR. GOB. (1)</v>
          </cell>
          <cell r="C10" t="str">
            <v>800085526-9   VIGILANCIA ACOSTA LTDA. (2)</v>
          </cell>
          <cell r="D10" t="str">
            <v>2006-06-23</v>
          </cell>
          <cell r="E10" t="str">
            <v>2005</v>
          </cell>
          <cell r="F10" t="str">
            <v>2</v>
          </cell>
          <cell r="G10" t="str">
            <v>CONSEJO DE ESTADO</v>
          </cell>
          <cell r="H10" t="str">
            <v>C</v>
          </cell>
          <cell r="I10" t="str">
            <v>CONTRACTUAL</v>
          </cell>
          <cell r="J10" t="str">
            <v>20000000000</v>
          </cell>
          <cell r="K10" t="str">
            <v>N</v>
          </cell>
          <cell r="L10" t="str">
            <v>MANCERA PARADA GERARDO LEON</v>
          </cell>
          <cell r="M10" t="str">
            <v>PRESENTACIÓN DE PODER</v>
          </cell>
        </row>
        <row r="11">
          <cell r="A11" t="str">
            <v>213188</v>
          </cell>
          <cell r="B11" t="str">
            <v>SECR. GOB. (1)</v>
          </cell>
          <cell r="C11" t="str">
            <v>20227331 CAITA RAMIREZ AURA LIGIA (1)</v>
          </cell>
          <cell r="D11" t="str">
            <v>2007-01-22</v>
          </cell>
          <cell r="E11" t="str">
            <v>2006</v>
          </cell>
          <cell r="F11" t="str">
            <v>2</v>
          </cell>
          <cell r="G11" t="str">
            <v>CONSEJO DE ESTADO - SALA CONTENCIOSO ADMINISTRATIVA - SECCIÓN TERCERA</v>
          </cell>
          <cell r="H11" t="str">
            <v>C</v>
          </cell>
          <cell r="I11" t="str">
            <v>REPARACION DIRECTA</v>
          </cell>
          <cell r="J11" t="str">
            <v>2374912250</v>
          </cell>
          <cell r="K11" t="str">
            <v>N</v>
          </cell>
          <cell r="L11" t="str">
            <v>RICO CARVAJAL EDSON JHAIR</v>
          </cell>
          <cell r="M11" t="str">
            <v>INFORMES</v>
          </cell>
        </row>
        <row r="12">
          <cell r="A12" t="str">
            <v>236124</v>
          </cell>
          <cell r="B12" t="str">
            <v>F.D.L. SAN CRISTOBAL (2)</v>
          </cell>
          <cell r="C12" t="str">
            <v>800134180-5   FUNDACION SALVEMOS EL MEDIO AMBIENTE FUNAMBIENTE (1)</v>
          </cell>
          <cell r="D12" t="str">
            <v>2007-09-07</v>
          </cell>
          <cell r="E12" t="str">
            <v>2006</v>
          </cell>
          <cell r="F12" t="str">
            <v>2</v>
          </cell>
          <cell r="G12" t="str">
            <v>TRIBUNAL CONTENCIOSO ADMINISTRATIVO DE CUNDINAMARCA - SECCIÓN TERCERA</v>
          </cell>
          <cell r="H12" t="str">
            <v>C</v>
          </cell>
          <cell r="I12" t="str">
            <v>CONTRACTUAL</v>
          </cell>
          <cell r="J12" t="str">
            <v>248400635</v>
          </cell>
          <cell r="K12" t="str">
            <v>N</v>
          </cell>
          <cell r="L12" t="str">
            <v>YATE FORERO IRENE JOHANNA</v>
          </cell>
          <cell r="M12" t="str">
            <v>INFORMES</v>
          </cell>
        </row>
        <row r="13">
          <cell r="A13" t="str">
            <v>234807</v>
          </cell>
          <cell r="B13" t="str">
            <v>A.L. KENNEDY (4)</v>
          </cell>
          <cell r="C13" t="str">
            <v>41768649 RICAURTE DE MUÑOZ ESPERANZA (3)</v>
          </cell>
          <cell r="D13" t="str">
            <v>2007-08-14</v>
          </cell>
          <cell r="E13" t="str">
            <v>2006</v>
          </cell>
          <cell r="F13" t="str">
            <v>2</v>
          </cell>
          <cell r="G13" t="str">
            <v>CONSEJO DE ESTADO - SALA CONTENCIOSO ADMINISTRATIVA - SECCIÓN TERCERA</v>
          </cell>
          <cell r="H13" t="str">
            <v>C</v>
          </cell>
          <cell r="I13" t="str">
            <v>REPARACION DIRECTA</v>
          </cell>
          <cell r="J13" t="str">
            <v>828116000</v>
          </cell>
          <cell r="K13" t="str">
            <v>N</v>
          </cell>
          <cell r="L13" t="str">
            <v>MANCERA PARADA GERARDO LEON</v>
          </cell>
          <cell r="M13" t="str">
            <v>PRESENTACIÓN DE PODER</v>
          </cell>
        </row>
        <row r="14">
          <cell r="A14" t="str">
            <v>255037</v>
          </cell>
          <cell r="B14" t="str">
            <v>F.D.L. SAN CRISTOBAL (2)</v>
          </cell>
          <cell r="C14" t="str">
            <v>800066720-0   PLANING DE COLOMBIA LIMITADA (1)</v>
          </cell>
          <cell r="D14" t="str">
            <v>2008-05-16</v>
          </cell>
          <cell r="E14" t="str">
            <v>2007</v>
          </cell>
          <cell r="F14" t="str">
            <v>2</v>
          </cell>
          <cell r="G14" t="str">
            <v>CONSEJO DE ESTADO - SALA CONTENCIOSO ADMINISTRATIVA - SECCIÓN TERCERA</v>
          </cell>
          <cell r="H14" t="str">
            <v>C</v>
          </cell>
          <cell r="I14" t="str">
            <v>CONTRACTUAL</v>
          </cell>
          <cell r="J14" t="str">
            <v>600000000</v>
          </cell>
          <cell r="K14" t="str">
            <v>N</v>
          </cell>
          <cell r="L14" t="str">
            <v>OSORIO OCAMPO VIVIANA</v>
          </cell>
          <cell r="M14" t="str">
            <v>INFORMES</v>
          </cell>
        </row>
        <row r="15">
          <cell r="A15" t="str">
            <v>258562</v>
          </cell>
          <cell r="B15" t="str">
            <v>F.D.L. A. NARIÑO (2)</v>
          </cell>
          <cell r="C15" t="str">
            <v>6760145 RAMOS CAMACHO VICTOR HUGO (1)</v>
          </cell>
          <cell r="D15" t="str">
            <v>2008-07-03</v>
          </cell>
          <cell r="E15" t="str">
            <v>2008</v>
          </cell>
          <cell r="F15" t="str">
            <v>2</v>
          </cell>
          <cell r="G15" t="str">
            <v>CONSEJO DE ESTADO</v>
          </cell>
          <cell r="H15" t="str">
            <v>C</v>
          </cell>
          <cell r="I15" t="str">
            <v>CONTRACTUAL</v>
          </cell>
          <cell r="J15" t="str">
            <v>1098899785</v>
          </cell>
          <cell r="K15" t="str">
            <v>N</v>
          </cell>
          <cell r="L15" t="str">
            <v>YATE FORERO IRENE JOHANNA</v>
          </cell>
          <cell r="M15" t="str">
            <v>INFORMES</v>
          </cell>
        </row>
        <row r="16">
          <cell r="A16" t="str">
            <v>387612</v>
          </cell>
          <cell r="B16" t="str">
            <v>A.L. R. URIBE U. (2)</v>
          </cell>
          <cell r="C16" t="str">
            <v>800066720   PLANING DE COLOMBIA LTDA (1)</v>
          </cell>
          <cell r="D16" t="str">
            <v>2008-07-28</v>
          </cell>
          <cell r="E16" t="str">
            <v>2011</v>
          </cell>
          <cell r="F16" t="str">
            <v>1</v>
          </cell>
          <cell r="G16" t="str">
            <v>JUZGADO 34 - ADMINISTRATIVO SECCIÓN TERCERA</v>
          </cell>
          <cell r="H16" t="str">
            <v>I</v>
          </cell>
          <cell r="I16" t="str">
            <v>PROCESO EJECUTIVO</v>
          </cell>
          <cell r="J16" t="str">
            <v>47736900</v>
          </cell>
          <cell r="K16" t="str">
            <v>N</v>
          </cell>
          <cell r="L16" t="str">
            <v>LUCERO CASTRO JOSE EDUARDO</v>
          </cell>
          <cell r="M16" t="str">
            <v>INFORMES</v>
          </cell>
        </row>
        <row r="17">
          <cell r="A17" t="str">
            <v>275536</v>
          </cell>
          <cell r="B17" t="str">
            <v>A.L. USAQUEN (2)</v>
          </cell>
          <cell r="C17" t="str">
            <v>19381973 PARDO RAMIREZ SANTIAGO (1)</v>
          </cell>
          <cell r="D17" t="str">
            <v>2008-12-04</v>
          </cell>
          <cell r="E17" t="str">
            <v>2008</v>
          </cell>
          <cell r="F17" t="str">
            <v>2</v>
          </cell>
          <cell r="G17" t="str">
            <v>CONSEJO DE ESTADO - SALA CONTENCIOSO ADMINISTRATIVA - SECCIÓN PRIMERA</v>
          </cell>
          <cell r="H17" t="str">
            <v>C</v>
          </cell>
          <cell r="I17" t="str">
            <v>NULIDAD Y RESTABLECIMIENTO</v>
          </cell>
          <cell r="J17" t="str">
            <v>287392800</v>
          </cell>
          <cell r="K17" t="str">
            <v>N</v>
          </cell>
          <cell r="L17" t="str">
            <v>YATE FORERO IRENE JOHANNA</v>
          </cell>
          <cell r="M17" t="str">
            <v>INFORMES</v>
          </cell>
        </row>
        <row r="18">
          <cell r="A18" t="str">
            <v>17208</v>
          </cell>
          <cell r="B18" t="str">
            <v>A.L. SAN CRISTOBAL (11)</v>
          </cell>
          <cell r="C18" t="str">
            <v>15945218 DUQUE GAVIRIA OSCAR (2)</v>
          </cell>
          <cell r="D18" t="str">
            <v>2004-05-04</v>
          </cell>
          <cell r="E18" t="str">
            <v>2012</v>
          </cell>
          <cell r="F18" t="str">
            <v>2</v>
          </cell>
          <cell r="G18" t="str">
            <v>TRIBUNAL CONTENCIOSO ADMINISTRATIVO DE CUNDINAMARCA - SECCIÓN PRIMERA SUBSECCION B</v>
          </cell>
          <cell r="H18" t="str">
            <v>C</v>
          </cell>
          <cell r="I18" t="str">
            <v>REPARACIÓN DE LOS PERJUICIOS CAUSADOS A UN GRUPO</v>
          </cell>
          <cell r="J18" t="str">
            <v>1000000000</v>
          </cell>
          <cell r="K18" t="str">
            <v>N</v>
          </cell>
          <cell r="L18" t="str">
            <v>ALVAREZ CAMARGO JONH FREDY</v>
          </cell>
          <cell r="M18" t="str">
            <v>INFORMES</v>
          </cell>
        </row>
        <row r="19">
          <cell r="A19" t="str">
            <v>432817</v>
          </cell>
          <cell r="B19" t="str">
            <v>SECR. GOB. (1)</v>
          </cell>
          <cell r="C19" t="str">
            <v>19194671 CUERVO PEÑUELA RICARDO (1)</v>
          </cell>
          <cell r="D19" t="str">
            <v>2009-02-20</v>
          </cell>
          <cell r="E19" t="str">
            <v>2008</v>
          </cell>
          <cell r="F19" t="str">
            <v>1</v>
          </cell>
          <cell r="G19" t="str">
            <v>TRIBUNAL CONTENCIOSO ADMINISTRATIVO DE CUNDINAMARCA - SECCIÓN SEGUNDA</v>
          </cell>
          <cell r="H19" t="str">
            <v>C</v>
          </cell>
          <cell r="I19" t="str">
            <v>NULIDAD Y RESTABLECIMIENTO</v>
          </cell>
          <cell r="J19" t="str">
            <v>230000000</v>
          </cell>
          <cell r="K19" t="str">
            <v>N</v>
          </cell>
          <cell r="L19" t="str">
            <v>PALACIOS ANGULO ROBERTO JESUS</v>
          </cell>
          <cell r="M19" t="str">
            <v>INFORMES</v>
          </cell>
        </row>
        <row r="20">
          <cell r="A20" t="str">
            <v>271268</v>
          </cell>
          <cell r="B20" t="str">
            <v>A.L. SUBA (14)</v>
          </cell>
          <cell r="C20" t="str">
            <v>19077757 DELGADILLO AYALA LUIS ORLANDO (2)</v>
          </cell>
          <cell r="D20" t="str">
            <v>2009-03-30</v>
          </cell>
          <cell r="E20" t="str">
            <v>2010</v>
          </cell>
          <cell r="F20" t="str">
            <v>2</v>
          </cell>
          <cell r="G20" t="str">
            <v>TRIBUNAL CONTENCIOSO ADMINISTRATIVO DE CUNDINAMARCA - SECCIÓN PRIMERA SUBSECCION B</v>
          </cell>
          <cell r="H20" t="str">
            <v>C</v>
          </cell>
          <cell r="I20" t="str">
            <v>PROTECCIÓN DE LOS DERECHOS E INTERESES COLECTIVOS</v>
          </cell>
          <cell r="J20" t="str">
            <v>0</v>
          </cell>
          <cell r="K20" t="str">
            <v>N</v>
          </cell>
          <cell r="L20" t="str">
            <v>PERS. BTA.: ROJAS TORRES PAOLA ANDREA -- CONTR. BTA.: RINCON ALVARADO GINNA PAOLA -- VEED. DIS.: GRACIA ORTIZ KAREN TATIANA -- S.G.A.: CASTIBLANCO URQUIJO LUIS ALFONSO -- SECRETARÍA JURÍDICA: CASTIBLANCO URQUIJO LUIS ALFONSO -- I.D.U.: JOSETH MANUEL GUTIERREZ DISEÑO JURÍDICO &amp; FINANCIERO A -- E.A.A.B.: VILLALBA GUILLERMO AUGUSTO</v>
          </cell>
          <cell r="M20" t="str">
            <v>INFORMES</v>
          </cell>
        </row>
        <row r="21">
          <cell r="A21" t="str">
            <v>295069</v>
          </cell>
          <cell r="B21" t="str">
            <v>A.L. SUBA (2)</v>
          </cell>
          <cell r="C21" t="str">
            <v>860069059   PARROQUIA DE SAN AMBROSIO (1)</v>
          </cell>
          <cell r="D21" t="str">
            <v>2009-09-10</v>
          </cell>
          <cell r="E21" t="str">
            <v>2009</v>
          </cell>
          <cell r="F21" t="str">
            <v>2</v>
          </cell>
          <cell r="G21" t="str">
            <v>CONSEJO DE ESTADO - SALA CONTENCIOSO ADMINISTRATIVA - SECCIÓN PRIMERA</v>
          </cell>
          <cell r="H21" t="str">
            <v>C</v>
          </cell>
          <cell r="I21" t="str">
            <v>NULIDAD Y RESTABLECIMIENTO</v>
          </cell>
          <cell r="J21" t="str">
            <v>0</v>
          </cell>
          <cell r="K21" t="str">
            <v>N</v>
          </cell>
          <cell r="L21" t="str">
            <v>DAZA VARGAS PEDRO ANTONIO</v>
          </cell>
          <cell r="M21" t="str">
            <v>INFORMES</v>
          </cell>
        </row>
        <row r="22">
          <cell r="A22" t="str">
            <v>294777</v>
          </cell>
          <cell r="B22" t="str">
            <v>A.L. SUBA (3)</v>
          </cell>
          <cell r="C22" t="str">
            <v>800091750-7   INVERSIONES EL CHARRASCAL S.A.S.  (1)</v>
          </cell>
          <cell r="D22" t="str">
            <v>2009-11-20</v>
          </cell>
          <cell r="E22" t="str">
            <v>2009</v>
          </cell>
          <cell r="F22" t="str">
            <v>2</v>
          </cell>
          <cell r="G22" t="str">
            <v>CONSEJO DE ESTADO - SALA CONTENCIOSO ADMINISTRATIVA - SECCIÓN TERCERA</v>
          </cell>
          <cell r="H22" t="str">
            <v>C</v>
          </cell>
          <cell r="I22" t="str">
            <v>REPARACION DIRECTA</v>
          </cell>
          <cell r="J22" t="str">
            <v>9750000000</v>
          </cell>
          <cell r="K22" t="str">
            <v>N</v>
          </cell>
          <cell r="L22" t="str">
            <v>YATE FORERO IRENE JOHANNA</v>
          </cell>
          <cell r="M22" t="str">
            <v>INFORMES</v>
          </cell>
        </row>
        <row r="23">
          <cell r="A23" t="str">
            <v>299543</v>
          </cell>
          <cell r="B23" t="str">
            <v>A.L. BOSA (2)</v>
          </cell>
          <cell r="C23" t="str">
            <v>860029424-6   JARDINES DEL APOGEO S.A. (1)</v>
          </cell>
          <cell r="D23" t="str">
            <v>2009-10-26</v>
          </cell>
          <cell r="E23" t="str">
            <v>2009</v>
          </cell>
          <cell r="F23" t="str">
            <v>2</v>
          </cell>
          <cell r="G23" t="str">
            <v>TRIBUNAL CONTENCIOSO ADMINISTRATIVO DE CUNDINAMARCA - SECCIÓN PRIMERA SUBSECCION A</v>
          </cell>
          <cell r="H23" t="str">
            <v>C</v>
          </cell>
          <cell r="I23" t="str">
            <v>NULIDAD Y RESTABLECIMIENTO</v>
          </cell>
          <cell r="J23" t="str">
            <v>65000000</v>
          </cell>
          <cell r="K23" t="str">
            <v>N</v>
          </cell>
          <cell r="L23" t="str">
            <v>LUCERO CASTRO JOSE EDUARDO</v>
          </cell>
          <cell r="M23" t="str">
            <v>INFORMES</v>
          </cell>
        </row>
        <row r="24">
          <cell r="A24" t="str">
            <v>301250</v>
          </cell>
          <cell r="B24" t="str">
            <v>F.D.L. BARRIOS (2)</v>
          </cell>
          <cell r="C24" t="str">
            <v>830131233   HIDROTEST ENGINEERING Y SUPPLIES SAS (1)</v>
          </cell>
          <cell r="D24" t="str">
            <v>2009-12-04</v>
          </cell>
          <cell r="E24" t="str">
            <v>2009</v>
          </cell>
          <cell r="F24" t="str">
            <v>1</v>
          </cell>
          <cell r="G24" t="str">
            <v>JUZGADO 1 ADMINISTRATIVO DE ORALIDAD DE BOGOTÁ</v>
          </cell>
          <cell r="H24" t="str">
            <v>C</v>
          </cell>
          <cell r="I24" t="str">
            <v>NULIDAD Y RESTABLECIMIENTO</v>
          </cell>
          <cell r="J24" t="str">
            <v>140000000</v>
          </cell>
          <cell r="K24" t="str">
            <v>N</v>
          </cell>
          <cell r="L24" t="str">
            <v>YATE FORERO IRENE JOHANNA</v>
          </cell>
          <cell r="M24" t="str">
            <v>INFORMES</v>
          </cell>
        </row>
        <row r="25">
          <cell r="A25" t="str">
            <v>570632</v>
          </cell>
          <cell r="B25" t="str">
            <v>SECR. GOB. (1)</v>
          </cell>
          <cell r="C25" t="str">
            <v>5960393 AVILA GONZALEZ ADELMO (1)</v>
          </cell>
          <cell r="D25" t="str">
            <v>2018-03-12</v>
          </cell>
          <cell r="E25" t="str">
            <v>2009</v>
          </cell>
          <cell r="F25" t="str">
            <v>1</v>
          </cell>
          <cell r="G25" t="str">
            <v>JUZGADO 17 PENAL DEL CIRCUITO DE BOGOTÁ</v>
          </cell>
          <cell r="H25" t="str">
            <v>N</v>
          </cell>
          <cell r="I25" t="str">
            <v>PROCESO PENAL LEY 906/2004 (INICIADO)</v>
          </cell>
          <cell r="J25" t="str">
            <v>0</v>
          </cell>
          <cell r="K25" t="str">
            <v>N</v>
          </cell>
          <cell r="L25" t="str">
            <v>GOMEZ CIFUENTES CARLOS GILBERTO</v>
          </cell>
          <cell r="M25" t="str">
            <v>INFORMES</v>
          </cell>
        </row>
        <row r="26">
          <cell r="A26" t="str">
            <v>381033</v>
          </cell>
          <cell r="B26" t="str">
            <v>F.D.L. A. NARIÑO (2)</v>
          </cell>
          <cell r="C26" t="str">
            <v>39755208 MARIA VICTORIA TAFUR GARZON (1)</v>
          </cell>
          <cell r="D26" t="str">
            <v>2009-05-07</v>
          </cell>
          <cell r="E26" t="str">
            <v>2009</v>
          </cell>
          <cell r="F26" t="str">
            <v>2</v>
          </cell>
          <cell r="G26" t="str">
            <v>CONSEJO DE ESTADO - SALA CONTENCIOSO ADMINISTRATIVA - SECCIÓN TERCERA</v>
          </cell>
          <cell r="H26" t="str">
            <v>I</v>
          </cell>
          <cell r="I26" t="str">
            <v>ACCION DE REPETICION</v>
          </cell>
          <cell r="J26" t="str">
            <v>250000000</v>
          </cell>
          <cell r="K26" t="str">
            <v>N</v>
          </cell>
          <cell r="L26" t="str">
            <v>YATE FORERO IRENE JOHANNA</v>
          </cell>
          <cell r="M26" t="str">
            <v>INFORMES</v>
          </cell>
        </row>
        <row r="27">
          <cell r="A27" t="str">
            <v>278153</v>
          </cell>
          <cell r="B27" t="str">
            <v>A.L. CHAPINERO (3)</v>
          </cell>
          <cell r="C27" t="str">
            <v>21056847 MARTINEZ ROCHA ROSA ELVIRA (3)</v>
          </cell>
          <cell r="D27" t="str">
            <v>2009-09-10</v>
          </cell>
          <cell r="E27" t="str">
            <v>2009</v>
          </cell>
          <cell r="F27" t="str">
            <v>2</v>
          </cell>
          <cell r="G27" t="str">
            <v>TRIBUNAL ADMINISTRATIVO DE CUNDINAMARCA  SECRETARIA SECCION TERCERA DE BOGOTÁ</v>
          </cell>
          <cell r="H27" t="str">
            <v>C</v>
          </cell>
          <cell r="I27" t="str">
            <v>REPARACION DIRECTA</v>
          </cell>
          <cell r="J27" t="str">
            <v>3000000000</v>
          </cell>
          <cell r="K27" t="str">
            <v>N</v>
          </cell>
          <cell r="L27" t="str">
            <v>RICO CARVAJAL EDSON JHAIR</v>
          </cell>
          <cell r="M27" t="str">
            <v>INFORMES</v>
          </cell>
        </row>
        <row r="28">
          <cell r="A28" t="str">
            <v>288991</v>
          </cell>
          <cell r="B28" t="str">
            <v>D.A.D.E.P. (2)</v>
          </cell>
          <cell r="C28" t="str">
            <v>830010310-2   INVERSIONES UISSAN LTDA (1)</v>
          </cell>
          <cell r="D28" t="str">
            <v>2009-08-06</v>
          </cell>
          <cell r="E28" t="str">
            <v>2009</v>
          </cell>
          <cell r="F28" t="str">
            <v>1</v>
          </cell>
          <cell r="G28" t="str">
            <v>JUZGADO 16 CIVIL DEL CIRCUITO</v>
          </cell>
          <cell r="H28" t="str">
            <v>I</v>
          </cell>
          <cell r="I28" t="str">
            <v>PROTECCIÓN DE LOS DERECHOS E INTERESES COLECTIVOS</v>
          </cell>
          <cell r="J28" t="str">
            <v>0</v>
          </cell>
          <cell r="K28" t="str">
            <v>N</v>
          </cell>
          <cell r="L28" t="str">
            <v>SECR. GOB.: RODRIGUEZ NOVOA MARIA ALEXANDRA -- D.A.D.E.P.: AVELLANEDA PEÑA SHIRLEY</v>
          </cell>
          <cell r="M28" t="str">
            <v>PRESENTACIÓN DE MEMORIAL</v>
          </cell>
        </row>
        <row r="29">
          <cell r="A29" t="str">
            <v>329534</v>
          </cell>
          <cell r="B29" t="str">
            <v>SECR. GOB. (1)</v>
          </cell>
          <cell r="C29" t="str">
            <v>800251482   HOGARES DE PASO LA MALOKA LTDA. (1)</v>
          </cell>
          <cell r="D29" t="str">
            <v>2010-06-30</v>
          </cell>
          <cell r="E29" t="str">
            <v>2009</v>
          </cell>
          <cell r="F29" t="str">
            <v>2</v>
          </cell>
          <cell r="G29" t="str">
            <v>CONSEJO DE ESTADO</v>
          </cell>
          <cell r="H29" t="str">
            <v>C</v>
          </cell>
          <cell r="I29" t="str">
            <v>REPARACION DIRECTA</v>
          </cell>
          <cell r="J29" t="str">
            <v>1304105672</v>
          </cell>
          <cell r="K29" t="str">
            <v>N</v>
          </cell>
          <cell r="L29" t="str">
            <v>MESA ALBARRACIN NELCY ALEYDA</v>
          </cell>
          <cell r="M29" t="str">
            <v>INFORMES</v>
          </cell>
        </row>
        <row r="30">
          <cell r="A30" t="str">
            <v>607099</v>
          </cell>
          <cell r="B30" t="str">
            <v>F.D.L. CIUDAD BOLIVAR (2)</v>
          </cell>
          <cell r="C30" t="str">
            <v>79100318 ZORRO RUIZ HECTOR (1)</v>
          </cell>
          <cell r="D30" t="str">
            <v>2019-08-14</v>
          </cell>
          <cell r="E30" t="str">
            <v>2009</v>
          </cell>
          <cell r="F30" t="str">
            <v>1</v>
          </cell>
          <cell r="G30" t="str">
            <v>JUZGADO 3 PENAL DEL CIRCUITO DE BOGOTÁ</v>
          </cell>
          <cell r="H30" t="str">
            <v>N</v>
          </cell>
          <cell r="I30" t="str">
            <v>PROCESO PENAL LEY 906/2004 (INICIADO)</v>
          </cell>
          <cell r="J30" t="str">
            <v>0</v>
          </cell>
          <cell r="K30" t="str">
            <v>N</v>
          </cell>
          <cell r="L30" t="str">
            <v>GARCIA BARCO JULIO ANDRES</v>
          </cell>
          <cell r="M30" t="str">
            <v>INFORMES</v>
          </cell>
        </row>
        <row r="31">
          <cell r="A31" t="str">
            <v>19278</v>
          </cell>
          <cell r="B31" t="str">
            <v>A.L. FONTIBON (7)</v>
          </cell>
          <cell r="C31" t="str">
            <v>19116345 ACOSTA RODRIGUEZ SAMUEL ANTONIO (1)</v>
          </cell>
          <cell r="D31" t="str">
            <v>2005-03-09</v>
          </cell>
          <cell r="E31" t="str">
            <v>2017</v>
          </cell>
          <cell r="F31" t="str">
            <v>1</v>
          </cell>
          <cell r="G31" t="str">
            <v>JUZGADO 35 ADMINISTRATIVO DE ORALIDAD DE BOGOTÁ</v>
          </cell>
          <cell r="H31" t="str">
            <v>C</v>
          </cell>
          <cell r="I31" t="str">
            <v>REPARACIÓN DE LOS PERJUICIOS CAUSADOS A UN GRUPO</v>
          </cell>
          <cell r="J31" t="str">
            <v>9600000000</v>
          </cell>
          <cell r="K31" t="str">
            <v>N</v>
          </cell>
          <cell r="L31" t="str">
            <v>SUÁREZ BALAGUERA  HOLLMANN ZEID</v>
          </cell>
          <cell r="M31" t="str">
            <v>PRESENTACIÓN DE PODER</v>
          </cell>
        </row>
        <row r="32">
          <cell r="A32" t="str">
            <v>312862</v>
          </cell>
          <cell r="B32" t="str">
            <v>E.A.A.B. (4)</v>
          </cell>
          <cell r="C32" t="str">
            <v>51809640 BENAVIDES SOTELO MELIDA (3)</v>
          </cell>
          <cell r="D32" t="str">
            <v>2010-05-18</v>
          </cell>
          <cell r="E32" t="str">
            <v>2010</v>
          </cell>
          <cell r="F32" t="str">
            <v>1</v>
          </cell>
          <cell r="G32" t="str">
            <v>JUZGADO 58 ADMINISTRATIVO DEL CIRCUITO DE BOGOTÁ</v>
          </cell>
          <cell r="H32" t="str">
            <v>C</v>
          </cell>
          <cell r="I32" t="str">
            <v>REPARACION DIRECTA</v>
          </cell>
          <cell r="J32" t="str">
            <v>389025950.5</v>
          </cell>
          <cell r="K32" t="str">
            <v>N</v>
          </cell>
          <cell r="L32" t="str">
            <v>SECR. GOB.: PAVA LINARES MAURICIO ANTONIO -- IDIPRON: QUINTERO ALVAREZ ADRIANA MARCELA -- E.A.A.B.: PARRA CRUZ EDUARDO EUGENIO</v>
          </cell>
          <cell r="M32" t="str">
            <v>AUDIENCIA DE CONCILIACIÓN</v>
          </cell>
        </row>
        <row r="33">
          <cell r="A33" t="str">
            <v>367735</v>
          </cell>
          <cell r="B33" t="str">
            <v>A.L. CHAPINERO (2)</v>
          </cell>
          <cell r="C33" t="str">
            <v>830115493-3   DAMARISCOS LIMITADA (1)</v>
          </cell>
          <cell r="D33" t="str">
            <v>2011-11-21</v>
          </cell>
          <cell r="E33" t="str">
            <v>2010</v>
          </cell>
          <cell r="F33" t="str">
            <v>1</v>
          </cell>
          <cell r="G33" t="str">
            <v>CONSEJO DE ESTADO - SALA CONTENCIOSO ADMINISTRATIVA - SECCIÓN PRIMERA</v>
          </cell>
          <cell r="H33" t="str">
            <v>C</v>
          </cell>
          <cell r="I33" t="str">
            <v>NULIDAD Y RESTABLECIMIENTO</v>
          </cell>
          <cell r="J33" t="str">
            <v>828116000</v>
          </cell>
          <cell r="K33" t="str">
            <v>N</v>
          </cell>
          <cell r="L33" t="str">
            <v>ESCAMILLA HERRERA JAVIER GIOVANNI</v>
          </cell>
          <cell r="M33" t="str">
            <v>INFORMES</v>
          </cell>
        </row>
        <row r="34">
          <cell r="A34" t="str">
            <v>341074</v>
          </cell>
          <cell r="B34" t="str">
            <v>A.L. KENNEDY (5)</v>
          </cell>
          <cell r="C34" t="str">
            <v>19272165 RODRIGUEZ PORRAS JAIRO (2)</v>
          </cell>
          <cell r="D34" t="str">
            <v>2007-02-07</v>
          </cell>
          <cell r="E34" t="str">
            <v>2010</v>
          </cell>
          <cell r="F34" t="str">
            <v>2</v>
          </cell>
          <cell r="G34" t="str">
            <v>CONSEJO DE ESTADO - SECRETARÍA GENERAL</v>
          </cell>
          <cell r="H34" t="str">
            <v>C</v>
          </cell>
          <cell r="I34" t="str">
            <v>REPARACION DIRECTA</v>
          </cell>
          <cell r="J34" t="str">
            <v>104089980616</v>
          </cell>
          <cell r="K34" t="str">
            <v>N</v>
          </cell>
          <cell r="L34" t="str">
            <v>ESCAMILLA HERRERA JAVIER GIOVANNI</v>
          </cell>
          <cell r="M34" t="str">
            <v>INFORMES</v>
          </cell>
        </row>
        <row r="35">
          <cell r="A35" t="str">
            <v>365731</v>
          </cell>
          <cell r="B35" t="str">
            <v>A.L. CHAPINERO (3)</v>
          </cell>
          <cell r="C35" t="str">
            <v>830033206   INVERDESA S.A. (1)</v>
          </cell>
          <cell r="D35" t="str">
            <v>2011-05-23</v>
          </cell>
          <cell r="E35" t="str">
            <v>2011</v>
          </cell>
          <cell r="F35" t="str">
            <v>1</v>
          </cell>
          <cell r="G35" t="str">
            <v>JUZGADO ADMINISTRATIVO DE ORALIDAD DE BOGOTÁ</v>
          </cell>
          <cell r="H35" t="str">
            <v>C</v>
          </cell>
          <cell r="I35" t="str">
            <v>NULIDAD Y RESTABLECIMIENTO</v>
          </cell>
          <cell r="J35" t="str">
            <v>149070000</v>
          </cell>
          <cell r="K35" t="str">
            <v>N</v>
          </cell>
          <cell r="L35" t="str">
            <v>ALVAREZ CAMARGO JONH FREDY</v>
          </cell>
          <cell r="M35" t="str">
            <v>INFORMES</v>
          </cell>
        </row>
        <row r="36">
          <cell r="A36" t="str">
            <v>379878</v>
          </cell>
          <cell r="B36" t="str">
            <v>A.L. BOSA (2)</v>
          </cell>
          <cell r="C36" t="str">
            <v>19331069 MARIN ROJAS OSCAR (1)</v>
          </cell>
          <cell r="D36" t="str">
            <v>2012-06-07</v>
          </cell>
          <cell r="E36" t="str">
            <v>2011</v>
          </cell>
          <cell r="F36" t="str">
            <v>1</v>
          </cell>
          <cell r="G36" t="str">
            <v>TRIBUNAL CONTENCIOSO ADMINISTRATIVO DE CUNDINAMARCA - SECCIÓN PRIMERA</v>
          </cell>
          <cell r="H36" t="str">
            <v>C</v>
          </cell>
          <cell r="I36" t="str">
            <v>NULIDAD</v>
          </cell>
          <cell r="J36" t="str">
            <v>0</v>
          </cell>
          <cell r="K36" t="str">
            <v>N</v>
          </cell>
          <cell r="L36" t="str">
            <v>OSORIO OCAMPO VIVIANA</v>
          </cell>
          <cell r="M36" t="str">
            <v>INFORMES</v>
          </cell>
        </row>
        <row r="37">
          <cell r="A37" t="str">
            <v>357956</v>
          </cell>
          <cell r="B37" t="str">
            <v>A.L. CHAPINERO (2)</v>
          </cell>
          <cell r="C37" t="str">
            <v>860076034-7   INVERSIONES LIBOS Y CIA LTDA S. EN C. (1)</v>
          </cell>
          <cell r="D37" t="str">
            <v>2011-05-16</v>
          </cell>
          <cell r="E37" t="str">
            <v>2011</v>
          </cell>
          <cell r="F37" t="str">
            <v>1</v>
          </cell>
          <cell r="G37" t="str">
            <v>JUZGADO 15 ADMINISTRATIVO DE DESCONGESTIÓN DEL CIRCUITO DE BOGOTÁ</v>
          </cell>
          <cell r="H37" t="str">
            <v>C</v>
          </cell>
          <cell r="I37" t="str">
            <v>NULIDAD Y RESTABLECIMIENTO</v>
          </cell>
          <cell r="J37" t="str">
            <v>149070000</v>
          </cell>
          <cell r="K37" t="str">
            <v>N</v>
          </cell>
          <cell r="L37" t="str">
            <v>ALVAREZ CAMARGO JONH FREDY</v>
          </cell>
          <cell r="M37" t="str">
            <v>INFORMES</v>
          </cell>
        </row>
        <row r="38">
          <cell r="A38" t="str">
            <v>361741</v>
          </cell>
          <cell r="B38" t="str">
            <v>A.L. BOSA (3)</v>
          </cell>
          <cell r="C38" t="str">
            <v>1000733918 FORERO OBANDO CHRISTIAN ANDRES (3)</v>
          </cell>
          <cell r="D38" t="str">
            <v>2011-08-09</v>
          </cell>
          <cell r="E38" t="str">
            <v>2011</v>
          </cell>
          <cell r="F38" t="str">
            <v>1</v>
          </cell>
          <cell r="G38" t="str">
            <v>TRIBUNAL CONTENCIOSO ADMINISTRATIVO DE CUNDINAMARCA - SECCIÓN TERCERA</v>
          </cell>
          <cell r="H38" t="str">
            <v>C</v>
          </cell>
          <cell r="I38" t="str">
            <v>REPARACION DIRECTA</v>
          </cell>
          <cell r="J38" t="str">
            <v>230600000</v>
          </cell>
          <cell r="K38" t="str">
            <v>N</v>
          </cell>
          <cell r="L38" t="str">
            <v>DAZA VARGAS PEDRO ANTONIO</v>
          </cell>
          <cell r="M38" t="str">
            <v>INFORMES</v>
          </cell>
        </row>
        <row r="39">
          <cell r="A39" t="str">
            <v>362845</v>
          </cell>
          <cell r="B39" t="str">
            <v>A.L. SANTAFE (2)</v>
          </cell>
          <cell r="C39" t="str">
            <v>79801304 RODRÍGUEZ FLOREZ ALEXANDER (1)</v>
          </cell>
          <cell r="D39" t="str">
            <v>2011-09-15</v>
          </cell>
          <cell r="E39" t="str">
            <v>2011</v>
          </cell>
          <cell r="F39" t="str">
            <v>2</v>
          </cell>
          <cell r="G39" t="str">
            <v>CONSEJO DE ESTADO - SALA CONTENCIOSO ADMINISTRATIVA - SECCIÓN PRIMERA</v>
          </cell>
          <cell r="H39" t="str">
            <v>C</v>
          </cell>
          <cell r="I39" t="str">
            <v>NULIDAD</v>
          </cell>
          <cell r="J39" t="str">
            <v>0</v>
          </cell>
          <cell r="K39" t="str">
            <v>N</v>
          </cell>
          <cell r="L39" t="str">
            <v>PALACIOS ANGULO ROBERTO JESUS</v>
          </cell>
          <cell r="M39" t="str">
            <v>INFORMES</v>
          </cell>
        </row>
        <row r="40">
          <cell r="A40" t="str">
            <v>372105</v>
          </cell>
          <cell r="B40" t="str">
            <v>A.L. SANTAFE (2)</v>
          </cell>
          <cell r="C40" t="str">
            <v>52222785 GOMEZ VARGAS DENIS (1)</v>
          </cell>
          <cell r="D40" t="str">
            <v>2011-11-28</v>
          </cell>
          <cell r="E40" t="str">
            <v>2011</v>
          </cell>
          <cell r="F40" t="str">
            <v>2</v>
          </cell>
          <cell r="G40" t="str">
            <v>TRIBUNAL ADMINISTRATIVO DE CUNDINAMARCA - SECCION PRIMERA - SUBSECCION B</v>
          </cell>
          <cell r="H40" t="str">
            <v>C</v>
          </cell>
          <cell r="I40" t="str">
            <v>NULIDAD Y RESTABLECIMIENTO</v>
          </cell>
          <cell r="J40" t="str">
            <v>15500000</v>
          </cell>
          <cell r="K40" t="str">
            <v>N</v>
          </cell>
          <cell r="L40" t="str">
            <v>LUCERO CASTRO JOSE EDUARDO</v>
          </cell>
          <cell r="M40" t="str">
            <v>INFORMES</v>
          </cell>
        </row>
        <row r="41">
          <cell r="A41" t="str">
            <v>362407</v>
          </cell>
          <cell r="B41" t="str">
            <v>A.L. KENNEDY (4)</v>
          </cell>
          <cell r="C41" t="str">
            <v>371806 GONZALEZ ROJAS MIGUEL DARIO (1)</v>
          </cell>
          <cell r="D41" t="str">
            <v>2011-09-13</v>
          </cell>
          <cell r="E41" t="str">
            <v>2011</v>
          </cell>
          <cell r="F41" t="str">
            <v>1</v>
          </cell>
          <cell r="G41" t="str">
            <v>JUZGADO 20 - ADMINISTRATIVO DE DESCONGESTIÓN</v>
          </cell>
          <cell r="H41" t="str">
            <v>C</v>
          </cell>
          <cell r="I41" t="str">
            <v>REPARACION DIRECTA</v>
          </cell>
          <cell r="J41" t="str">
            <v>229986000</v>
          </cell>
          <cell r="K41" t="str">
            <v>N</v>
          </cell>
          <cell r="L41" t="str">
            <v>CASTELBLANCO DIAZ ADRIANA</v>
          </cell>
          <cell r="M41" t="str">
            <v>PRESENTACIÓN DE MEMORIAL</v>
          </cell>
        </row>
        <row r="42">
          <cell r="A42" t="str">
            <v>719171</v>
          </cell>
          <cell r="B42" t="str">
            <v>SECR. GOB. (2)</v>
          </cell>
          <cell r="C42" t="str">
            <v>80006764 CARREÑO ROMERO FRANCISCO JAVIER (1)</v>
          </cell>
          <cell r="D42" t="str">
            <v>2022-10-26</v>
          </cell>
          <cell r="E42" t="str">
            <v>2012</v>
          </cell>
          <cell r="F42" t="str">
            <v>1</v>
          </cell>
          <cell r="G42" t="str">
            <v>JUZGADO 53 - ADMINISTRATIVO SECCION SEGUNDA</v>
          </cell>
          <cell r="H42" t="str">
            <v>C</v>
          </cell>
          <cell r="I42" t="str">
            <v xml:space="preserve">EJECUTIVO CONTENCIOSO </v>
          </cell>
          <cell r="J42" t="str">
            <v>56087092</v>
          </cell>
          <cell r="K42" t="str">
            <v>N</v>
          </cell>
          <cell r="L42" t="str">
            <v>PALACIOS ANGULO ROBERTO JESUS</v>
          </cell>
          <cell r="M42" t="str">
            <v>TRASLADO EXCEPCIONES</v>
          </cell>
        </row>
        <row r="43">
          <cell r="A43" t="str">
            <v>370219</v>
          </cell>
          <cell r="B43" t="str">
            <v>SECR. GOB. (1)</v>
          </cell>
          <cell r="C43" t="str">
            <v>7196000 BERRIO CUITIVA JOSE LUIS (2)</v>
          </cell>
          <cell r="D43" t="str">
            <v>2011-06-17</v>
          </cell>
          <cell r="E43" t="str">
            <v>2011</v>
          </cell>
          <cell r="F43" t="str">
            <v>2</v>
          </cell>
          <cell r="G43" t="str">
            <v>JUZGADO 42 ADMINISTRATIVO DE ORALIDAD DE BOGOTÁ</v>
          </cell>
          <cell r="H43" t="str">
            <v>C</v>
          </cell>
          <cell r="I43" t="str">
            <v>ACCION DE REPETICION</v>
          </cell>
          <cell r="J43" t="str">
            <v>398372581</v>
          </cell>
          <cell r="K43" t="str">
            <v>N</v>
          </cell>
          <cell r="L43" t="str">
            <v>MANCERA PARADA GERARDO LEON</v>
          </cell>
          <cell r="M43" t="str">
            <v>RECURSO DE APELACION</v>
          </cell>
        </row>
        <row r="44">
          <cell r="A44" t="str">
            <v>350597</v>
          </cell>
          <cell r="B44" t="str">
            <v>SECR. GOB. (1)</v>
          </cell>
          <cell r="C44" t="str">
            <v>4414892 GUZMAN CEBALLOS ALVARO IVAN (1)</v>
          </cell>
          <cell r="D44" t="str">
            <v>2011-03-15</v>
          </cell>
          <cell r="E44" t="str">
            <v>2011</v>
          </cell>
          <cell r="F44" t="str">
            <v>1</v>
          </cell>
          <cell r="G44" t="str">
            <v>FISCALIA 134 LOCAL DE BOGOTÁ</v>
          </cell>
          <cell r="H44" t="str">
            <v>N</v>
          </cell>
          <cell r="I44" t="str">
            <v>PROCESO PENAL LEY 906/2004 (INICIADO)</v>
          </cell>
          <cell r="J44" t="str">
            <v>0</v>
          </cell>
          <cell r="K44" t="str">
            <v>N</v>
          </cell>
          <cell r="L44" t="str">
            <v>GOMEZ CIFUENTES CARLOS GILBERTO</v>
          </cell>
          <cell r="M44" t="str">
            <v>INFORMES</v>
          </cell>
        </row>
        <row r="45">
          <cell r="A45" t="str">
            <v>403091</v>
          </cell>
          <cell r="B45" t="str">
            <v>F.D.L. FONTIBON (2)</v>
          </cell>
          <cell r="C45" t="str">
            <v>0 INDETERMINADO EN AVERIGUACION INDETERMIANDO (1)</v>
          </cell>
          <cell r="D45" t="str">
            <v>2013-03-19</v>
          </cell>
          <cell r="E45" t="str">
            <v>2012</v>
          </cell>
          <cell r="F45" t="str">
            <v>2</v>
          </cell>
          <cell r="G45" t="str">
            <v>TRIBUNAL CONTENCIOSO ADMINISTRATIVO DE CUNDINAMARCA - SECCIÓN TERCERA</v>
          </cell>
          <cell r="H45" t="str">
            <v>C</v>
          </cell>
          <cell r="I45" t="str">
            <v>CONTRACTUAL</v>
          </cell>
          <cell r="J45" t="str">
            <v>189956200</v>
          </cell>
          <cell r="K45" t="str">
            <v>N</v>
          </cell>
          <cell r="L45" t="str">
            <v>LUCERO CASTRO JOSE EDUARDO</v>
          </cell>
          <cell r="M45" t="str">
            <v>INFORMES</v>
          </cell>
        </row>
        <row r="46">
          <cell r="A46" t="str">
            <v>429644</v>
          </cell>
          <cell r="B46" t="str">
            <v>A.L. CHAPINERO (6)</v>
          </cell>
          <cell r="C46" t="str">
            <v>900267001   CONJUNTO RESIDENCIAL MIRAMONTE P.H. (1)</v>
          </cell>
          <cell r="D46" t="str">
            <v>2012-01-24</v>
          </cell>
          <cell r="E46" t="str">
            <v>2012</v>
          </cell>
          <cell r="F46" t="str">
            <v>1</v>
          </cell>
          <cell r="G46" t="str">
            <v>JUZGADO 32 - ADMINISTRATIVO DE ORALIDAD</v>
          </cell>
          <cell r="H46" t="str">
            <v>C</v>
          </cell>
          <cell r="I46" t="str">
            <v>REPARACION DIRECTA</v>
          </cell>
          <cell r="J46" t="str">
            <v>218167829</v>
          </cell>
          <cell r="K46" t="str">
            <v>N</v>
          </cell>
          <cell r="L46" t="str">
            <v>LUCERO CASTRO JOSE EDUARDO</v>
          </cell>
          <cell r="M46" t="str">
            <v>INFORMES</v>
          </cell>
        </row>
        <row r="47">
          <cell r="A47" t="str">
            <v>396207</v>
          </cell>
          <cell r="B47" t="str">
            <v>A.L. SUBA (6)</v>
          </cell>
          <cell r="C47" t="str">
            <v>19108148 RINCON CARRION  JOSE ANTONIO (6)</v>
          </cell>
          <cell r="D47" t="str">
            <v>2013-01-28</v>
          </cell>
          <cell r="E47" t="str">
            <v>2012</v>
          </cell>
          <cell r="F47" t="str">
            <v>2</v>
          </cell>
          <cell r="G47" t="str">
            <v>TRIBUNAL CONTENCIOSO ADMINISTRATIVO DE CUNDINAMARCA - SECCIÓN TERCERA SUBSECCION A</v>
          </cell>
          <cell r="H47" t="str">
            <v>C</v>
          </cell>
          <cell r="I47" t="str">
            <v>REPARACION DIRECTA</v>
          </cell>
          <cell r="J47" t="str">
            <v>307794879</v>
          </cell>
          <cell r="K47" t="str">
            <v>N</v>
          </cell>
          <cell r="L47" t="str">
            <v>YATE FORERO IRENE JOHANNA</v>
          </cell>
          <cell r="M47" t="str">
            <v>AL DESPACHO</v>
          </cell>
        </row>
        <row r="48">
          <cell r="A48" t="str">
            <v>427488</v>
          </cell>
          <cell r="B48" t="str">
            <v>A.L. ENGATIVA (3)</v>
          </cell>
          <cell r="C48" t="str">
            <v>860025553-1   FUNDACION PROTECCION DE LA JOVEN AMPARO DE NIÑAS (1)</v>
          </cell>
          <cell r="D48" t="str">
            <v>2013-07-17</v>
          </cell>
          <cell r="E48" t="str">
            <v>2012</v>
          </cell>
          <cell r="F48" t="str">
            <v>1</v>
          </cell>
          <cell r="G48" t="str">
            <v>JUZGADO 2 CIVIL DEL CIRCUITO DE BOGOTÁ</v>
          </cell>
          <cell r="H48" t="str">
            <v>C</v>
          </cell>
          <cell r="I48" t="str">
            <v>PERTENENCIA</v>
          </cell>
          <cell r="J48" t="str">
            <v>0</v>
          </cell>
          <cell r="K48" t="str">
            <v>N</v>
          </cell>
          <cell r="L48" t="str">
            <v>ABRIL CARVAJAL WILLINGTON JAIR</v>
          </cell>
          <cell r="M48" t="str">
            <v>PRESENTACIÓN DE INFORMES</v>
          </cell>
        </row>
        <row r="49">
          <cell r="A49" t="str">
            <v>427531</v>
          </cell>
          <cell r="B49" t="str">
            <v>F.D.L. SUMAPAZ (9)</v>
          </cell>
          <cell r="C49" t="str">
            <v>1014204650 MARTINEZ  LEAL JAVIER  MAURICIO (24)</v>
          </cell>
          <cell r="D49" t="str">
            <v>2013-08-29</v>
          </cell>
          <cell r="E49" t="str">
            <v>2012</v>
          </cell>
          <cell r="F49" t="str">
            <v>1</v>
          </cell>
          <cell r="G49" t="str">
            <v>TRIBUNAL CONTENCIOSO ADMINISTRATIVO DE CUNDINAMARCA - SECCIÓN TERCERA</v>
          </cell>
          <cell r="H49" t="str">
            <v>C</v>
          </cell>
          <cell r="I49" t="str">
            <v>REPARACION DIRECTA</v>
          </cell>
          <cell r="J49" t="str">
            <v>5197503519</v>
          </cell>
          <cell r="K49" t="str">
            <v>N</v>
          </cell>
          <cell r="L49" t="str">
            <v>CASTELBLANCO DIAZ ADRIANA</v>
          </cell>
          <cell r="M49" t="str">
            <v>INFORMES</v>
          </cell>
        </row>
        <row r="50">
          <cell r="A50" t="str">
            <v>392259</v>
          </cell>
          <cell r="B50" t="str">
            <v>JAL TEUSAQUILLO (4)</v>
          </cell>
          <cell r="C50" t="str">
            <v>899999063-3   UNIVERSIDAD NACIONAL DE COLOMBIA (1)</v>
          </cell>
          <cell r="D50" t="str">
            <v>2012-12-03</v>
          </cell>
          <cell r="E50" t="str">
            <v>2012</v>
          </cell>
          <cell r="F50" t="str">
            <v>1</v>
          </cell>
          <cell r="G50" t="str">
            <v>TRIBUNAL CONTENCIOSO ADMINISTRATIVO DE CUNDINAMARCA - SECCIÓN TERCERA SUBSECCION A</v>
          </cell>
          <cell r="H50" t="str">
            <v>C</v>
          </cell>
          <cell r="I50" t="str">
            <v>REPARACION DIRECTA</v>
          </cell>
          <cell r="J50" t="str">
            <v>2618294961</v>
          </cell>
          <cell r="K50" t="str">
            <v>N</v>
          </cell>
          <cell r="L50" t="str">
            <v>YATE FORERO IRENE JOHANNA</v>
          </cell>
          <cell r="M50" t="str">
            <v>INFORMES</v>
          </cell>
        </row>
        <row r="51">
          <cell r="A51" t="str">
            <v>400389</v>
          </cell>
          <cell r="B51" t="str">
            <v>F.D.L. CIUDAD BOLIVAR (2)</v>
          </cell>
          <cell r="C51" t="str">
            <v>800030788-5   METROSUR LTDA. EN LIQUIDACIÓN (1)</v>
          </cell>
          <cell r="D51" t="str">
            <v>2012-11-27</v>
          </cell>
          <cell r="E51" t="str">
            <v>2012</v>
          </cell>
          <cell r="F51" t="str">
            <v>2</v>
          </cell>
          <cell r="G51" t="str">
            <v>CONSEJO DE ESTADO - SALA CONTENCIOSO ADMINISTRATIVA - SECCIÓN TERCERA</v>
          </cell>
          <cell r="H51" t="str">
            <v>C</v>
          </cell>
          <cell r="I51" t="str">
            <v>REPARACION DIRECTA</v>
          </cell>
          <cell r="J51" t="str">
            <v>1580564802</v>
          </cell>
          <cell r="K51" t="str">
            <v>N</v>
          </cell>
          <cell r="L51" t="str">
            <v>MESA ALBARRACIN NELCY ALEYDA</v>
          </cell>
          <cell r="M51" t="str">
            <v>INFORMES</v>
          </cell>
        </row>
        <row r="52">
          <cell r="A52" t="str">
            <v>402451</v>
          </cell>
          <cell r="B52" t="str">
            <v>SECR. GOB. (1)</v>
          </cell>
          <cell r="C52" t="str">
            <v>8270317 OSPINA RESTREPO JUAN MANUEL (1)</v>
          </cell>
          <cell r="D52" t="str">
            <v>2013-01-11</v>
          </cell>
          <cell r="E52" t="str">
            <v>2013</v>
          </cell>
          <cell r="F52" t="str">
            <v>2</v>
          </cell>
          <cell r="G52" t="str">
            <v>CONSEJO DE ESTADO - SALA CONTENCIOSO ADMINISTRATIVA - SECCIÓN TERCERA</v>
          </cell>
          <cell r="H52" t="str">
            <v>I</v>
          </cell>
          <cell r="I52" t="str">
            <v>ACCION DE REPETICION</v>
          </cell>
          <cell r="J52" t="str">
            <v>1340071386</v>
          </cell>
          <cell r="K52" t="str">
            <v>N</v>
          </cell>
          <cell r="L52" t="str">
            <v>YATE FORERO IRENE JOHANNA</v>
          </cell>
          <cell r="M52" t="str">
            <v>INFORMES</v>
          </cell>
        </row>
        <row r="53">
          <cell r="A53" t="str">
            <v>425282</v>
          </cell>
          <cell r="B53" t="str">
            <v>A.L. SUBA (4)</v>
          </cell>
          <cell r="C53" t="str">
            <v>860050128   CONJUNTO RESIDENCIAL LA FLORESTA (1)</v>
          </cell>
          <cell r="D53" t="str">
            <v>2013-04-30</v>
          </cell>
          <cell r="E53" t="str">
            <v>2013</v>
          </cell>
          <cell r="F53" t="str">
            <v>2</v>
          </cell>
          <cell r="G53" t="str">
            <v>JUZGADO 3 ADMINISTRATIVO DE ORALIDAD DE BOGOTÁ</v>
          </cell>
          <cell r="H53" t="str">
            <v>C</v>
          </cell>
          <cell r="I53" t="str">
            <v>NULIDAD Y RESTABLECIMIENTO</v>
          </cell>
          <cell r="J53" t="str">
            <v>120000000</v>
          </cell>
          <cell r="K53" t="str">
            <v>N</v>
          </cell>
          <cell r="L53" t="str">
            <v>YATE FORERO IRENE JOHANNA</v>
          </cell>
          <cell r="M53" t="str">
            <v>INFORMES</v>
          </cell>
        </row>
        <row r="54">
          <cell r="A54" t="str">
            <v>626036</v>
          </cell>
          <cell r="B54" t="str">
            <v>I.D.U. (3)</v>
          </cell>
          <cell r="C54" t="str">
            <v>19271498 TAMAYO TAMAYO LUIS ENRIQUE  (1)</v>
          </cell>
          <cell r="D54" t="str">
            <v>2013-02-20</v>
          </cell>
          <cell r="E54" t="str">
            <v>2013</v>
          </cell>
          <cell r="F54" t="str">
            <v>1</v>
          </cell>
          <cell r="G54" t="str">
            <v>JUZGADO 51 - CIVIL DEL CIRCUITO DE ORALIDAD</v>
          </cell>
          <cell r="H54" t="str">
            <v>C</v>
          </cell>
          <cell r="I54" t="str">
            <v>CIVIL ORDINARIO</v>
          </cell>
          <cell r="J54" t="str">
            <v>350000000</v>
          </cell>
          <cell r="K54" t="str">
            <v>N</v>
          </cell>
          <cell r="L54" t="str">
            <v>DAZA VARGAS PEDRO ANTONIO</v>
          </cell>
          <cell r="M54" t="str">
            <v>AL DESPACHO</v>
          </cell>
        </row>
        <row r="55">
          <cell r="A55" t="str">
            <v>407264</v>
          </cell>
          <cell r="B55" t="str">
            <v>A.L. FONTIBON (3)</v>
          </cell>
          <cell r="C55" t="str">
            <v>74241901 AVILA AGUDELO LUIS ARTURO (4)</v>
          </cell>
          <cell r="D55" t="str">
            <v>2013-05-03</v>
          </cell>
          <cell r="E55" t="str">
            <v>2013</v>
          </cell>
          <cell r="F55" t="str">
            <v>1</v>
          </cell>
          <cell r="G55" t="str">
            <v>TRIBUNAL CONTENCIOSO ADMINISTRATIVO DE CUNDINAMARCA - SECCIÓN TERCERA SUBSECCION A</v>
          </cell>
          <cell r="H55" t="str">
            <v>C</v>
          </cell>
          <cell r="I55" t="str">
            <v>REPARACION DIRECTA</v>
          </cell>
          <cell r="J55" t="str">
            <v>2088816250</v>
          </cell>
          <cell r="K55" t="str">
            <v>N</v>
          </cell>
          <cell r="L55" t="str">
            <v>ALVAREZ CAMARGO JONH FREDY</v>
          </cell>
          <cell r="M55" t="str">
            <v>INFORMES</v>
          </cell>
        </row>
        <row r="56">
          <cell r="A56" t="str">
            <v>462932</v>
          </cell>
          <cell r="B56" t="str">
            <v>F.F.D.S. (6)</v>
          </cell>
          <cell r="C56" t="str">
            <v>16078401 OROZCO VARGAS SEBASTIAN EDUARDO (1)</v>
          </cell>
          <cell r="D56" t="str">
            <v>2013-10-23</v>
          </cell>
          <cell r="E56" t="str">
            <v>2013</v>
          </cell>
          <cell r="F56" t="str">
            <v>2</v>
          </cell>
          <cell r="G56" t="str">
            <v>TRIBUNAL ADMINISTRATIVO DE CUNDINAMARCA  SECRETARIA SECCION TERCERA DE BOGOTÁ</v>
          </cell>
          <cell r="H56" t="str">
            <v>C</v>
          </cell>
          <cell r="I56" t="str">
            <v>REPARACION DIRECTA</v>
          </cell>
          <cell r="J56" t="str">
            <v>1061100000</v>
          </cell>
          <cell r="K56" t="str">
            <v>N</v>
          </cell>
          <cell r="L56" t="str">
            <v>SECR. GOB.: ZAMBRANO GOMEZ LAURA -- SECR. SALUD: PULIDO MURCIA MILLER FERNANDO -- SECRETARÍA DE SEGURIDAD: GUZMAN BENAVIDES DIANA MARCELA</v>
          </cell>
          <cell r="M56" t="str">
            <v>AUTO QUE ADMITE RECURSO DE APELACION</v>
          </cell>
        </row>
        <row r="57">
          <cell r="A57" t="str">
            <v>527803</v>
          </cell>
          <cell r="B57" t="str">
            <v>A.L. CIUDAD BOLIVAR (6)</v>
          </cell>
          <cell r="C57" t="str">
            <v>900208001   S L A ARQUITECTOS LTDA (1)</v>
          </cell>
          <cell r="D57" t="str">
            <v>2014-01-29</v>
          </cell>
          <cell r="E57" t="str">
            <v>2013</v>
          </cell>
          <cell r="F57" t="str">
            <v>2</v>
          </cell>
          <cell r="G57" t="str">
            <v>JUZGADO 35 ADMINISTRATIVO DE ORALIDAD SECCION TERCERA DE BOGOTÁ</v>
          </cell>
          <cell r="H57" t="str">
            <v>C</v>
          </cell>
          <cell r="I57" t="str">
            <v>REPARACION DIRECTA</v>
          </cell>
          <cell r="J57" t="str">
            <v>83486700</v>
          </cell>
          <cell r="K57" t="str">
            <v>N</v>
          </cell>
          <cell r="L57" t="str">
            <v>ABRIL CARVAJAL WILLINGTON JAIR</v>
          </cell>
          <cell r="M57" t="str">
            <v>PRESENTACIÓN DE INFORMES</v>
          </cell>
        </row>
        <row r="58">
          <cell r="A58" t="str">
            <v>421882</v>
          </cell>
          <cell r="B58" t="str">
            <v>A.L. BOSA (2)</v>
          </cell>
          <cell r="C58" t="str">
            <v>860047560-6   SOCIEDAD TRANSPORTADORA DE LOS ANDES SOTRANDES S.A. (1)</v>
          </cell>
          <cell r="D58" t="str">
            <v>2013-09-23</v>
          </cell>
          <cell r="E58" t="str">
            <v>2013</v>
          </cell>
          <cell r="F58" t="str">
            <v>1</v>
          </cell>
          <cell r="G58" t="str">
            <v>CONSEJO DE ESTADO - SALA CONTENCIOSO ADMINISTRATIVA - SECCIÓN TERCERA</v>
          </cell>
          <cell r="H58" t="str">
            <v>C</v>
          </cell>
          <cell r="I58" t="str">
            <v>REPARACION DIRECTA</v>
          </cell>
          <cell r="J58" t="str">
            <v>537100000</v>
          </cell>
          <cell r="K58" t="str">
            <v>N</v>
          </cell>
          <cell r="L58" t="str">
            <v>DAZA VARGAS PEDRO ANTONIO</v>
          </cell>
          <cell r="M58" t="str">
            <v>INFORMES</v>
          </cell>
        </row>
        <row r="59">
          <cell r="A59" t="str">
            <v>418679</v>
          </cell>
          <cell r="B59" t="str">
            <v>F.D.L. SUBA (2)</v>
          </cell>
          <cell r="C59" t="str">
            <v>80076520 LOPEZ  BOLÍVAR DIEGO FABIAN (1)</v>
          </cell>
          <cell r="D59" t="str">
            <v>2013-08-21</v>
          </cell>
          <cell r="E59" t="str">
            <v>2013</v>
          </cell>
          <cell r="F59" t="str">
            <v>1</v>
          </cell>
          <cell r="G59" t="str">
            <v>CONSEJO DE ESTADO - SALA CONTENCIOSO ADMINISTRATIVA - SECCIÓN SEGUNDA</v>
          </cell>
          <cell r="H59" t="str">
            <v>C</v>
          </cell>
          <cell r="I59" t="str">
            <v>NULIDAD Y RESTABLECIMIENTO</v>
          </cell>
          <cell r="J59" t="str">
            <v>13633333</v>
          </cell>
          <cell r="K59" t="str">
            <v>N</v>
          </cell>
          <cell r="L59" t="str">
            <v>YATE FORERO IRENE JOHANNA</v>
          </cell>
          <cell r="M59" t="str">
            <v>PAGO DE LA OBLIGACIÓN</v>
          </cell>
        </row>
        <row r="60">
          <cell r="A60" t="str">
            <v>683913</v>
          </cell>
          <cell r="B60" t="str">
            <v>A.L. PUENTE ARANDA (2)</v>
          </cell>
          <cell r="C60" t="str">
            <v>79267036 MORENO TORRES  CESAR HENRY (1)</v>
          </cell>
          <cell r="D60" t="str">
            <v>2021-10-08</v>
          </cell>
          <cell r="E60" t="str">
            <v>2013</v>
          </cell>
          <cell r="F60" t="str">
            <v>1</v>
          </cell>
          <cell r="G60" t="str">
            <v>TRIBUNAL SUPERIOR DEL DISTRITO JUDICIAL SALA PENAL DE BOGOTÁ</v>
          </cell>
          <cell r="H60" t="str">
            <v>N</v>
          </cell>
          <cell r="I60" t="str">
            <v>PROCESO PENAL LEY 906/2004 (INICIADO)</v>
          </cell>
          <cell r="J60" t="str">
            <v>0</v>
          </cell>
          <cell r="K60" t="str">
            <v>N</v>
          </cell>
          <cell r="L60" t="str">
            <v>GARCIA BARCO JULIO ANDRES</v>
          </cell>
          <cell r="M60" t="str">
            <v>INFORMES</v>
          </cell>
        </row>
        <row r="61">
          <cell r="A61" t="str">
            <v>418295</v>
          </cell>
          <cell r="B61" t="str">
            <v>SECR. GOB. (1)</v>
          </cell>
          <cell r="C61" t="str">
            <v>38210180 CORDOBA VARON LIBERTAD (1)</v>
          </cell>
          <cell r="D61" t="str">
            <v>2013-08-01</v>
          </cell>
          <cell r="E61" t="str">
            <v>2013</v>
          </cell>
          <cell r="F61" t="str">
            <v>1</v>
          </cell>
          <cell r="G61" t="str">
            <v>FISCALÍA - GENERAL DE LA NACIÓN</v>
          </cell>
          <cell r="H61" t="str">
            <v>I</v>
          </cell>
          <cell r="I61" t="str">
            <v>PROCESO PENAL LEY 906/2004 (INICIADO)</v>
          </cell>
          <cell r="J61" t="str">
            <v>17600000</v>
          </cell>
          <cell r="K61" t="str">
            <v>N</v>
          </cell>
          <cell r="L61" t="str">
            <v>GOMEZ CIFUENTES CARLOS GILBERTO</v>
          </cell>
          <cell r="M61" t="str">
            <v>INFORMES</v>
          </cell>
        </row>
        <row r="62">
          <cell r="A62" t="str">
            <v>523061</v>
          </cell>
          <cell r="B62" t="str">
            <v>A.L. USAQUEN (2)</v>
          </cell>
          <cell r="C62" t="str">
            <v>39699286 SUAREZ CASTELBLANCO ANTONIA CELESTINA (2)</v>
          </cell>
          <cell r="D62" t="str">
            <v>2014-05-05</v>
          </cell>
          <cell r="E62" t="str">
            <v>2014</v>
          </cell>
          <cell r="F62" t="str">
            <v>1</v>
          </cell>
          <cell r="G62" t="str">
            <v>JUZGADO 65 - ADMINISTRATIVO SECCIÓN TERCERA</v>
          </cell>
          <cell r="H62" t="str">
            <v>I</v>
          </cell>
          <cell r="I62" t="str">
            <v>ACCION DE REPETICION</v>
          </cell>
          <cell r="J62" t="str">
            <v>248619378</v>
          </cell>
          <cell r="K62" t="str">
            <v>N</v>
          </cell>
          <cell r="L62" t="str">
            <v>DAZA VARGAS PEDRO ANTONIO</v>
          </cell>
          <cell r="M62" t="str">
            <v>INFORMES</v>
          </cell>
        </row>
        <row r="63">
          <cell r="A63" t="str">
            <v>543202</v>
          </cell>
          <cell r="B63" t="str">
            <v>F.D.L. USME (2)</v>
          </cell>
          <cell r="C63" t="str">
            <v>08600568988   DOSMOPAR LTDA. (4)</v>
          </cell>
          <cell r="D63" t="str">
            <v>2011-12-20</v>
          </cell>
          <cell r="E63" t="str">
            <v>2014</v>
          </cell>
          <cell r="F63" t="str">
            <v>1</v>
          </cell>
          <cell r="G63" t="str">
            <v>JUZGADO 38 ADMINISTRATIVO DE ORALIDAD DE BOGOTÁ</v>
          </cell>
          <cell r="H63" t="str">
            <v>I</v>
          </cell>
          <cell r="I63" t="str">
            <v>ACCION DE REPETICION</v>
          </cell>
          <cell r="J63" t="str">
            <v>91919047</v>
          </cell>
          <cell r="K63" t="str">
            <v>N</v>
          </cell>
          <cell r="L63" t="str">
            <v>ESCAMILLA HERRERA JAVIER GIOVANNI</v>
          </cell>
          <cell r="M63" t="str">
            <v>INFORMES</v>
          </cell>
        </row>
        <row r="64">
          <cell r="A64" t="str">
            <v>513113</v>
          </cell>
          <cell r="B64" t="str">
            <v>IDIGER (11)</v>
          </cell>
          <cell r="C64" t="str">
            <v>1020717137 VARGAS NAVARRO ANA JULIET (6)</v>
          </cell>
          <cell r="D64" t="str">
            <v>2015-04-08</v>
          </cell>
          <cell r="E64" t="str">
            <v>2014</v>
          </cell>
          <cell r="F64" t="str">
            <v>1</v>
          </cell>
          <cell r="G64" t="str">
            <v>JUZGADO 61 ADMINISTRATIVO DE ORALIDAD SECCION TERCERA DE BOGOTÁ</v>
          </cell>
          <cell r="H64" t="str">
            <v>C</v>
          </cell>
          <cell r="I64" t="str">
            <v>REPARACION DIRECTA</v>
          </cell>
          <cell r="J64" t="str">
            <v>693523200</v>
          </cell>
          <cell r="K64" t="str">
            <v>N</v>
          </cell>
          <cell r="L64" t="str">
            <v>SECR. GOB.: GUACANEME BOADA MARCO -- IDIGER: HERRERA MATIAS JOHN YEZID -- SEDPLAN: HERNANDEZ CAMPOS CRYSTIAN ENRIQUE -- UAEVIAL: NUÑEZ VARELA FRANCISCO JAVIER</v>
          </cell>
          <cell r="M64" t="str">
            <v>INFORMES</v>
          </cell>
        </row>
        <row r="65">
          <cell r="A65" t="str">
            <v>529733</v>
          </cell>
          <cell r="B65" t="str">
            <v>SECR. GOB. (2)</v>
          </cell>
          <cell r="C65" t="str">
            <v>1022368878 SABOGAL ALVAREZ CRISTIAN CAMILO  (4)</v>
          </cell>
          <cell r="D65" t="str">
            <v>2015-08-21</v>
          </cell>
          <cell r="E65" t="str">
            <v>2014</v>
          </cell>
          <cell r="F65" t="str">
            <v>2</v>
          </cell>
          <cell r="G65" t="str">
            <v>TRIBUNAL CONTENCIOSO ADMINISTRATIVO DE CUNDINAMARCA - SECCIÓN PRIMERA SUBSECCION A</v>
          </cell>
          <cell r="H65" t="str">
            <v>C</v>
          </cell>
          <cell r="I65" t="str">
            <v>REPARACION DIRECTA</v>
          </cell>
          <cell r="J65" t="str">
            <v>42788750</v>
          </cell>
          <cell r="K65" t="str">
            <v>N</v>
          </cell>
          <cell r="L65" t="str">
            <v>SECR. GOB.: PRIETO SALCEDO ANA CECILIA -- SECRETARÍA DE SEGURIDAD: GUZMAN BENAVIDES DIANA MARCELA</v>
          </cell>
          <cell r="M65" t="str">
            <v>INFORMES</v>
          </cell>
        </row>
        <row r="66">
          <cell r="A66" t="str">
            <v>487039</v>
          </cell>
          <cell r="B66" t="str">
            <v>F.D.L. SANTAFE (2)</v>
          </cell>
          <cell r="C66" t="str">
            <v>900456281-5   CONSORCIO KMINOS (1)</v>
          </cell>
          <cell r="D66" t="str">
            <v>2015-03-18</v>
          </cell>
          <cell r="E66" t="str">
            <v>2014</v>
          </cell>
          <cell r="F66" t="str">
            <v>2</v>
          </cell>
          <cell r="G66" t="str">
            <v>JUZGADO 61 ADMINISTRATIVO DE ORALIDAD SECCION TERCERA DE BOGOTÁ</v>
          </cell>
          <cell r="H66" t="str">
            <v>C</v>
          </cell>
          <cell r="I66" t="str">
            <v>CONTRACTUAL</v>
          </cell>
          <cell r="J66" t="str">
            <v>297712820</v>
          </cell>
          <cell r="K66" t="str">
            <v>N</v>
          </cell>
          <cell r="L66" t="str">
            <v>GARCIA BARCO JULIO ANDRES</v>
          </cell>
          <cell r="M66" t="str">
            <v>INFORMES</v>
          </cell>
        </row>
        <row r="67">
          <cell r="A67" t="str">
            <v>489434</v>
          </cell>
          <cell r="B67" t="str">
            <v>A.L. KENNEDY (3)</v>
          </cell>
          <cell r="C67" t="str">
            <v>7858758392939   UNION TEMPORAL ESPACIOS PUBLICOS (1)</v>
          </cell>
          <cell r="D67" t="str">
            <v>2015-01-14</v>
          </cell>
          <cell r="E67" t="str">
            <v>2014</v>
          </cell>
          <cell r="F67" t="str">
            <v>1</v>
          </cell>
          <cell r="G67" t="str">
            <v>JUZGADO 19 ADMINISTRATIVO MIXTO  DE DESCONGESTIÓN DEL CIRCUITO DE BOGOTÁ</v>
          </cell>
          <cell r="H67" t="str">
            <v>C</v>
          </cell>
          <cell r="I67" t="str">
            <v>CONTRACTUAL</v>
          </cell>
          <cell r="J67" t="str">
            <v>144383429</v>
          </cell>
          <cell r="K67" t="str">
            <v>N</v>
          </cell>
          <cell r="L67" t="str">
            <v>LUCERO CASTRO JOSE EDUARDO</v>
          </cell>
          <cell r="M67" t="str">
            <v>INFORMES</v>
          </cell>
        </row>
        <row r="68">
          <cell r="A68" t="str">
            <v>543129</v>
          </cell>
          <cell r="B68" t="str">
            <v>SECR. GOB. (1)</v>
          </cell>
          <cell r="C68" t="str">
            <v>21953296 MONTOYA  GONZALEZ  MYRIAM SORAYA (2)</v>
          </cell>
          <cell r="D68" t="str">
            <v>2012-08-15</v>
          </cell>
          <cell r="E68" t="str">
            <v>2014</v>
          </cell>
          <cell r="F68" t="str">
            <v>1</v>
          </cell>
          <cell r="G68" t="str">
            <v>JUZGADO 16 ADMINISTRATIVO DE ORALIDAD DE BOGOTÁ</v>
          </cell>
          <cell r="H68" t="str">
            <v>I</v>
          </cell>
          <cell r="I68" t="str">
            <v>ACCION DE REPETICION</v>
          </cell>
          <cell r="J68" t="str">
            <v>771715198</v>
          </cell>
          <cell r="K68" t="str">
            <v>N</v>
          </cell>
          <cell r="L68" t="str">
            <v>CASTELBLANCO DIAZ ADRIANA</v>
          </cell>
          <cell r="M68" t="str">
            <v>INFORMES</v>
          </cell>
        </row>
        <row r="69">
          <cell r="A69" t="str">
            <v>508030</v>
          </cell>
          <cell r="B69" t="str">
            <v>A.L. KENNEDY (3)</v>
          </cell>
          <cell r="C69" t="str">
            <v>830515117-5   GNG INGENIERIA S.A.S (2)</v>
          </cell>
          <cell r="D69" t="str">
            <v>2015-01-22</v>
          </cell>
          <cell r="E69" t="str">
            <v>2014</v>
          </cell>
          <cell r="F69" t="str">
            <v>1</v>
          </cell>
          <cell r="G69" t="str">
            <v>JUZGADO 32 - ADMINISTRATIVO DE ORALIDAD</v>
          </cell>
          <cell r="H69" t="str">
            <v>C</v>
          </cell>
          <cell r="I69" t="str">
            <v>NULIDAD Y RESTABLECIMIENTO</v>
          </cell>
          <cell r="J69" t="str">
            <v>1460482316</v>
          </cell>
          <cell r="K69" t="str">
            <v>N</v>
          </cell>
          <cell r="L69" t="str">
            <v>LUCERO CASTRO JOSE EDUARDO</v>
          </cell>
          <cell r="M69" t="str">
            <v>INFORMES</v>
          </cell>
        </row>
        <row r="70">
          <cell r="A70" t="str">
            <v>509785</v>
          </cell>
          <cell r="B70" t="str">
            <v>A.L. R. URIBE U. (2)</v>
          </cell>
          <cell r="C70" t="str">
            <v>3253016 GOMEZ LINARES RAMIRO (1)</v>
          </cell>
          <cell r="D70" t="str">
            <v>2014-04-29</v>
          </cell>
          <cell r="E70" t="str">
            <v>2014</v>
          </cell>
          <cell r="F70" t="str">
            <v>1</v>
          </cell>
          <cell r="G70" t="str">
            <v>JUZGADO 35 - ADMINISTRATIVO DE ORALIDAD</v>
          </cell>
          <cell r="H70" t="str">
            <v>C</v>
          </cell>
          <cell r="I70" t="str">
            <v>REPARACION DIRECTA</v>
          </cell>
          <cell r="J70" t="str">
            <v>20000000</v>
          </cell>
          <cell r="K70" t="str">
            <v>N</v>
          </cell>
          <cell r="L70" t="str">
            <v>RICO CARVAJAL EDSON JHAIR</v>
          </cell>
          <cell r="M70" t="str">
            <v>INFORMES</v>
          </cell>
        </row>
        <row r="71">
          <cell r="A71" t="str">
            <v>461635</v>
          </cell>
          <cell r="B71" t="str">
            <v>NAL (2)</v>
          </cell>
          <cell r="C71" t="str">
            <v>19416415 MOLINA ALVARADO OSCAR (1)</v>
          </cell>
          <cell r="D71" t="str">
            <v>2014-07-02</v>
          </cell>
          <cell r="E71" t="str">
            <v>2014</v>
          </cell>
          <cell r="F71" t="str">
            <v>1</v>
          </cell>
          <cell r="G71" t="str">
            <v>TRIBUNAL CONTENCIOSO ADMINISTRATIVO DE CUNDINAMARCA - SECCIÓN TERCERA</v>
          </cell>
          <cell r="H71" t="str">
            <v>C</v>
          </cell>
          <cell r="I71" t="str">
            <v>REPARACION DIRECTA</v>
          </cell>
          <cell r="J71" t="str">
            <v>411760000</v>
          </cell>
          <cell r="K71" t="str">
            <v>N</v>
          </cell>
          <cell r="L71" t="str">
            <v>OSORIO OCAMPO VIVIANA</v>
          </cell>
          <cell r="M71" t="str">
            <v>INFORMES</v>
          </cell>
        </row>
        <row r="72">
          <cell r="A72" t="str">
            <v>478865</v>
          </cell>
          <cell r="B72" t="str">
            <v>SECR. GOB. (2)</v>
          </cell>
          <cell r="C72" t="str">
            <v>80108179 GOMEZ FERNANDEZ ANDRES FELIPE (1)</v>
          </cell>
          <cell r="D72" t="str">
            <v>2014-09-01</v>
          </cell>
          <cell r="E72" t="str">
            <v>2014</v>
          </cell>
          <cell r="F72" t="str">
            <v>2</v>
          </cell>
          <cell r="G72" t="str">
            <v>TRIBUNAL CONTENCIOSO ADMINISTRATIVO DE CUNDINAMARCA - SECCIÓN SEGUNDA</v>
          </cell>
          <cell r="H72" t="str">
            <v>C</v>
          </cell>
          <cell r="I72" t="str">
            <v>NULIDAD Y RESTABLECIMIENTO</v>
          </cell>
          <cell r="J72" t="str">
            <v>39264932</v>
          </cell>
          <cell r="K72" t="str">
            <v>N</v>
          </cell>
          <cell r="L72" t="str">
            <v>MESA ALBARRACIN NELCY ALEYDA</v>
          </cell>
          <cell r="M72" t="str">
            <v>PRESENTACIÓN DE PODER</v>
          </cell>
        </row>
        <row r="73">
          <cell r="A73" t="str">
            <v>527845</v>
          </cell>
          <cell r="B73" t="str">
            <v>A.L. KENNEDY (7)</v>
          </cell>
          <cell r="C73" t="str">
            <v>21229514 VERU VERA BERTHA (1)</v>
          </cell>
          <cell r="D73" t="str">
            <v>2014-05-13</v>
          </cell>
          <cell r="E73" t="str">
            <v>2014</v>
          </cell>
          <cell r="F73" t="str">
            <v>1</v>
          </cell>
          <cell r="G73" t="str">
            <v>JUZGADO 35 ADMINISTRATIVO DE ORALIDAD DE BOGOTÁ</v>
          </cell>
          <cell r="H73" t="str">
            <v>C</v>
          </cell>
          <cell r="I73" t="str">
            <v>REPARACION DIRECTA</v>
          </cell>
          <cell r="J73" t="str">
            <v>118110991</v>
          </cell>
          <cell r="K73" t="str">
            <v>N</v>
          </cell>
          <cell r="L73" t="str">
            <v>ABRIL CARVAJAL WILLINGTON JAIR</v>
          </cell>
          <cell r="M73" t="str">
            <v>PRESENTACIÓN DE INFORMES</v>
          </cell>
        </row>
        <row r="74">
          <cell r="A74" t="str">
            <v>462725</v>
          </cell>
          <cell r="B74" t="str">
            <v>F.D.L. USME (2)</v>
          </cell>
          <cell r="C74" t="str">
            <v>30303454 TASARES ZULETA RUTH ELENA (4)</v>
          </cell>
          <cell r="D74" t="str">
            <v>2014-01-13</v>
          </cell>
          <cell r="E74" t="str">
            <v>2014</v>
          </cell>
          <cell r="F74" t="str">
            <v>1</v>
          </cell>
          <cell r="G74" t="str">
            <v>TRIBUNAL CONTENCIOSO ADMINISTRATIVO DE CUNDINAMARCA - SECCIÓN TERCERA SUBSECCION A</v>
          </cell>
          <cell r="H74" t="str">
            <v>C</v>
          </cell>
          <cell r="I74" t="str">
            <v>CONTRACTUAL</v>
          </cell>
          <cell r="J74" t="str">
            <v>428568207</v>
          </cell>
          <cell r="K74" t="str">
            <v>N</v>
          </cell>
          <cell r="L74" t="str">
            <v>SECR. GOB.: PINTO RUEDA MIGUEL ANGEL</v>
          </cell>
          <cell r="M74" t="str">
            <v>PRESENTACIÓN DE PODER</v>
          </cell>
        </row>
        <row r="75">
          <cell r="A75" t="str">
            <v>454502</v>
          </cell>
          <cell r="B75" t="str">
            <v>F.D.L. KENNEDY (4)</v>
          </cell>
          <cell r="C75" t="str">
            <v>800196939-3   HOSPITAL OCCIDENTE DE KENNEDY (1)</v>
          </cell>
          <cell r="D75" t="str">
            <v>2014-05-19</v>
          </cell>
          <cell r="E75" t="str">
            <v>2014</v>
          </cell>
          <cell r="F75" t="str">
            <v>1</v>
          </cell>
          <cell r="G75" t="str">
            <v>CONSEJO DE ESTADO - SALA CONTENCIOSO ADMINISTRATIVA - SECCIÓN TERCERA</v>
          </cell>
          <cell r="H75" t="str">
            <v>E</v>
          </cell>
          <cell r="I75" t="str">
            <v>CONTRACTUAL</v>
          </cell>
          <cell r="J75" t="str">
            <v>712500000</v>
          </cell>
          <cell r="K75" t="str">
            <v>N</v>
          </cell>
          <cell r="L75" t="str">
            <v>OSORIO OCAMPO VIVIANA</v>
          </cell>
          <cell r="M75" t="str">
            <v>INFORMES</v>
          </cell>
        </row>
        <row r="76">
          <cell r="A76" t="str">
            <v>479838</v>
          </cell>
          <cell r="B76" t="str">
            <v>A.L. BARRIOS UNIDOS (2)</v>
          </cell>
          <cell r="C76" t="str">
            <v>1015433357 SALINAS DAZA FABIAN LIBARDO (7)</v>
          </cell>
          <cell r="D76" t="str">
            <v>2013-02-28</v>
          </cell>
          <cell r="E76" t="str">
            <v>2014</v>
          </cell>
          <cell r="F76" t="str">
            <v>1</v>
          </cell>
          <cell r="G76" t="str">
            <v>TRIBUNAL CONTENCIOSO ADMINISTRATIVO DE CUNDINAMARCA - SECCIÓN TERCERA SUBSECCION A</v>
          </cell>
          <cell r="H76" t="str">
            <v>C</v>
          </cell>
          <cell r="I76" t="str">
            <v>REPARACION DIRECTA</v>
          </cell>
          <cell r="J76" t="str">
            <v>411000000</v>
          </cell>
          <cell r="K76" t="str">
            <v>N</v>
          </cell>
          <cell r="L76" t="str">
            <v>GOMEZ BERNAL KARINA PAOLA</v>
          </cell>
          <cell r="M76" t="str">
            <v>INFORMES</v>
          </cell>
        </row>
        <row r="77">
          <cell r="A77" t="str">
            <v>486545</v>
          </cell>
          <cell r="B77" t="str">
            <v>A.L. PUENTE ARANDA (2)</v>
          </cell>
          <cell r="C77" t="str">
            <v>813009879-7   COOPERATIVA SURCOLOMBIANA DE INVERSIONES LTDA. (1)</v>
          </cell>
          <cell r="D77" t="str">
            <v>2015-03-11</v>
          </cell>
          <cell r="E77" t="str">
            <v>2014</v>
          </cell>
          <cell r="F77" t="str">
            <v>1</v>
          </cell>
          <cell r="G77" t="str">
            <v>TRIBUNAL CONTENCIOSO ADMINISTRATIVO DE CUNDINAMARCA - SECCIÓN TERCERA SUBSECCION B</v>
          </cell>
          <cell r="H77" t="str">
            <v>C</v>
          </cell>
          <cell r="I77" t="str">
            <v>CONTRACTUAL</v>
          </cell>
          <cell r="J77" t="str">
            <v>795851831</v>
          </cell>
          <cell r="K77" t="str">
            <v>N</v>
          </cell>
          <cell r="L77" t="str">
            <v>RICO CARVAJAL EDSON JHAIR</v>
          </cell>
          <cell r="M77" t="str">
            <v>INFORMES</v>
          </cell>
        </row>
        <row r="78">
          <cell r="A78" t="str">
            <v>518850</v>
          </cell>
          <cell r="B78" t="str">
            <v>SECR. GOB. (1)</v>
          </cell>
          <cell r="C78" t="str">
            <v>41777111 JIMENEZ RODRIGUEZ MARTHA PATRICIA (1)</v>
          </cell>
          <cell r="D78" t="str">
            <v>2015-01-23</v>
          </cell>
          <cell r="E78" t="str">
            <v>2014</v>
          </cell>
          <cell r="F78" t="str">
            <v>2</v>
          </cell>
          <cell r="G78" t="str">
            <v>CONSEJO DE ESTADO - SALA CONTENCIOSO ADMINISTRATIVA - SECCIÓN SEGUNDA</v>
          </cell>
          <cell r="H78" t="str">
            <v>C</v>
          </cell>
          <cell r="I78" t="str">
            <v>NULIDAD Y RESTABLECIMIENTO</v>
          </cell>
          <cell r="J78" t="str">
            <v>60063336</v>
          </cell>
          <cell r="K78" t="str">
            <v>N</v>
          </cell>
          <cell r="L78" t="str">
            <v>OSORIO OCAMPO VIVIANA</v>
          </cell>
          <cell r="M78" t="str">
            <v>INFORMES</v>
          </cell>
        </row>
        <row r="79">
          <cell r="A79" t="str">
            <v>522470</v>
          </cell>
          <cell r="B79" t="str">
            <v>SECR. GOB. (2)</v>
          </cell>
          <cell r="C79" t="str">
            <v>47395650 VELANDIA  BURGOS CARINT MELITZA (1)</v>
          </cell>
          <cell r="D79" t="str">
            <v>2015-01-23</v>
          </cell>
          <cell r="E79" t="str">
            <v>2014</v>
          </cell>
          <cell r="F79" t="str">
            <v>2</v>
          </cell>
          <cell r="G79" t="str">
            <v>CONSEJO DE ESTADO</v>
          </cell>
          <cell r="H79" t="str">
            <v>C</v>
          </cell>
          <cell r="I79" t="str">
            <v>NULIDAD Y RESTABLECIMIENTO</v>
          </cell>
          <cell r="J79" t="str">
            <v>43244616</v>
          </cell>
          <cell r="K79" t="str">
            <v>N</v>
          </cell>
          <cell r="L79" t="str">
            <v>SECR. GOB.: GUACANEME BOADA MARCO -- SECRETARÍA DE SEGURIDAD: PELÁEZ HIDALGO SERGIO ANDRÉS</v>
          </cell>
          <cell r="M79" t="str">
            <v>OTORGAR PODER</v>
          </cell>
        </row>
        <row r="80">
          <cell r="A80" t="str">
            <v>520023</v>
          </cell>
          <cell r="B80" t="str">
            <v>SECR. GOB. (2)</v>
          </cell>
          <cell r="C80" t="str">
            <v>19344261 CORREDOR WILCHES JORGE ELIECER (1)</v>
          </cell>
          <cell r="D80" t="str">
            <v>2015-01-23</v>
          </cell>
          <cell r="E80" t="str">
            <v>2014</v>
          </cell>
          <cell r="F80" t="str">
            <v>1</v>
          </cell>
          <cell r="G80" t="str">
            <v>TRIBUNAL CONTENCIOSO ADMINISTRATIVO DE CUNDINAMARCA - SECCIÓN SEGUNDA SUBSECCION B</v>
          </cell>
          <cell r="H80" t="str">
            <v>C</v>
          </cell>
          <cell r="I80" t="str">
            <v>NULIDAD Y RESTABLECIMIENTO</v>
          </cell>
          <cell r="J80" t="str">
            <v>72460144</v>
          </cell>
          <cell r="K80" t="str">
            <v>N</v>
          </cell>
          <cell r="L80" t="str">
            <v>MESA ALBARRACIN NELCY ALEYDA</v>
          </cell>
          <cell r="M80" t="str">
            <v>ANEXOS</v>
          </cell>
        </row>
        <row r="81">
          <cell r="A81" t="str">
            <v>533468</v>
          </cell>
          <cell r="B81" t="str">
            <v>SECR. GOB. (2)</v>
          </cell>
          <cell r="C81" t="str">
            <v>38287832 COY TABORDA LUZ SORANYI (1)</v>
          </cell>
          <cell r="D81" t="str">
            <v>2015-01-23</v>
          </cell>
          <cell r="E81" t="str">
            <v>2014</v>
          </cell>
          <cell r="F81" t="str">
            <v>1</v>
          </cell>
          <cell r="G81" t="str">
            <v>TRIBUNAL CONTENCIOSO ADMINISTRATIVO DE CUNDINAMARCA - SECCIÓN SEGUNDA SUBSECCION B</v>
          </cell>
          <cell r="H81" t="str">
            <v>C</v>
          </cell>
          <cell r="I81" t="str">
            <v>NULIDAD Y RESTABLECIMIENTO</v>
          </cell>
          <cell r="J81" t="str">
            <v>201479730</v>
          </cell>
          <cell r="K81" t="str">
            <v>N</v>
          </cell>
          <cell r="L81" t="str">
            <v>SECR. GOB.: ESCOBAR TRUJILLO SHARON LIZETH -- SECRETARÍA DE SEGURIDAD: PELÁEZ HIDALGO SERGIO ANDRÉS</v>
          </cell>
          <cell r="M81" t="str">
            <v>ACEPTACIÓN DEL PROCESO</v>
          </cell>
        </row>
        <row r="82">
          <cell r="A82" t="str">
            <v>524731</v>
          </cell>
          <cell r="B82" t="str">
            <v>F.D.L. SUBA (2)</v>
          </cell>
          <cell r="C82" t="str">
            <v>800225340-8   UNIVERSIDAD MILITAR NUEVA GRANADA (1)</v>
          </cell>
          <cell r="D82" t="str">
            <v>2015-07-22</v>
          </cell>
          <cell r="E82" t="str">
            <v>2015</v>
          </cell>
          <cell r="F82" t="str">
            <v>2</v>
          </cell>
          <cell r="G82" t="str">
            <v>TRIBUNAL ADMINISTRATIVO DE CUNDINAMARCA  SECRETARIA SECCION TERCERA DE BOGOTÁ</v>
          </cell>
          <cell r="H82" t="str">
            <v>C</v>
          </cell>
          <cell r="I82" t="str">
            <v>CONTRACTUAL</v>
          </cell>
          <cell r="J82" t="str">
            <v>72888304</v>
          </cell>
          <cell r="K82" t="str">
            <v>N</v>
          </cell>
          <cell r="L82" t="str">
            <v>DAZA VARGAS PEDRO ANTONIO</v>
          </cell>
          <cell r="M82" t="str">
            <v>INFORMES</v>
          </cell>
        </row>
        <row r="83">
          <cell r="A83" t="str">
            <v>517127</v>
          </cell>
          <cell r="B83" t="str">
            <v>F.D.L. KENNEDY (2)</v>
          </cell>
          <cell r="C83" t="str">
            <v>830102560-2   CORPORACION SINTESIS (1)</v>
          </cell>
          <cell r="D83" t="str">
            <v>2015-06-23</v>
          </cell>
          <cell r="E83" t="str">
            <v>2015</v>
          </cell>
          <cell r="F83" t="str">
            <v>1</v>
          </cell>
          <cell r="G83" t="str">
            <v>TRIBUNAL CONTENCIOSO ADMINISTRATIVO DE CUNDINAMARCA - SECCIÓN TERCERA SUBSECCION A</v>
          </cell>
          <cell r="H83" t="str">
            <v>C</v>
          </cell>
          <cell r="I83" t="str">
            <v>REPARACION DIRECTA</v>
          </cell>
          <cell r="J83" t="str">
            <v>29498685</v>
          </cell>
          <cell r="K83" t="str">
            <v>N</v>
          </cell>
          <cell r="L83" t="str">
            <v>PALACIOS ANGULO ROBERTO JESUS</v>
          </cell>
          <cell r="M83" t="str">
            <v>INFORMES</v>
          </cell>
        </row>
        <row r="84">
          <cell r="A84" t="str">
            <v>520727</v>
          </cell>
          <cell r="B84" t="str">
            <v>A.L. SUBA (4)</v>
          </cell>
          <cell r="C84" t="str">
            <v>1019052785 BELTRAN GUEVARA JUAN SEBASTIAN (3)</v>
          </cell>
          <cell r="D84" t="str">
            <v>2015-03-24</v>
          </cell>
          <cell r="E84" t="str">
            <v>2015</v>
          </cell>
          <cell r="F84" t="str">
            <v>1</v>
          </cell>
          <cell r="G84" t="str">
            <v>JUZGADO 38 - ADMINISTRATIVO DE ORALIDAD</v>
          </cell>
          <cell r="H84" t="str">
            <v>C</v>
          </cell>
          <cell r="I84" t="str">
            <v>REPARACION DIRECTA</v>
          </cell>
          <cell r="J84" t="str">
            <v>524118400</v>
          </cell>
          <cell r="K84" t="str">
            <v>N</v>
          </cell>
          <cell r="L84" t="str">
            <v>YATE FORERO IRENE JOHANNA</v>
          </cell>
          <cell r="M84" t="str">
            <v>AL DESPACHO</v>
          </cell>
        </row>
        <row r="85">
          <cell r="A85" t="str">
            <v>532065</v>
          </cell>
          <cell r="B85" t="str">
            <v>A.L. R. URIBE U. (6)</v>
          </cell>
          <cell r="C85" t="str">
            <v>14275983 QUINTERO  BERTULFO (2)</v>
          </cell>
          <cell r="D85" t="str">
            <v>2015-09-07</v>
          </cell>
          <cell r="E85" t="str">
            <v>2015</v>
          </cell>
          <cell r="F85" t="str">
            <v>2</v>
          </cell>
          <cell r="G85" t="str">
            <v>TRIBUNAL CONTENCIOSO ADMINISTRATIVO DE CUNDINAMARCA - SECCIÓN SEGUNDA</v>
          </cell>
          <cell r="H85" t="str">
            <v>C</v>
          </cell>
          <cell r="I85" t="str">
            <v>REPARACION DIRECTA</v>
          </cell>
          <cell r="J85" t="str">
            <v>1610875000</v>
          </cell>
          <cell r="K85" t="str">
            <v>N</v>
          </cell>
          <cell r="L85" t="str">
            <v>MESA ALBARRACIN NELCY ALEYDA</v>
          </cell>
          <cell r="M85" t="str">
            <v>INFORMES</v>
          </cell>
        </row>
        <row r="86">
          <cell r="A86" t="str">
            <v>533393</v>
          </cell>
          <cell r="B86" t="str">
            <v>F.D.L. KENNEDY (4)</v>
          </cell>
          <cell r="C86" t="str">
            <v>900017160   CORPORACION FUTURO DE COLOMBIA -CORFUTURO (1)</v>
          </cell>
          <cell r="D86" t="str">
            <v>2016-04-06</v>
          </cell>
          <cell r="E86" t="str">
            <v>2015</v>
          </cell>
          <cell r="F86" t="str">
            <v>2</v>
          </cell>
          <cell r="G86" t="str">
            <v>TRIBUNAL CONTENCIOSO ADMINISTRATIVO DE CUNDINAMARCA - SECCIÓN TERCERA</v>
          </cell>
          <cell r="H86" t="str">
            <v>C</v>
          </cell>
          <cell r="I86" t="str">
            <v>CONTRACTUAL</v>
          </cell>
          <cell r="J86" t="str">
            <v>73883850</v>
          </cell>
          <cell r="K86" t="str">
            <v>N</v>
          </cell>
          <cell r="L86" t="str">
            <v>DAZA VARGAS PEDRO ANTONIO</v>
          </cell>
          <cell r="M86" t="str">
            <v>SENTENCIA DESFAVORABLE 1ª INSTANCIA</v>
          </cell>
        </row>
        <row r="87">
          <cell r="A87" t="str">
            <v>538402</v>
          </cell>
          <cell r="B87" t="str">
            <v>F.D.L. ENGATIVA (2)</v>
          </cell>
          <cell r="C87" t="str">
            <v>303   FUNDACION INTERNACIONAL DE APOYO AL SOCIAL COMUNITARIO  SOSTENIBLE (1)</v>
          </cell>
          <cell r="D87" t="str">
            <v>2015-10-21</v>
          </cell>
          <cell r="E87" t="str">
            <v>2015</v>
          </cell>
          <cell r="F87" t="str">
            <v>1</v>
          </cell>
          <cell r="G87" t="str">
            <v>JUZGADO 35 ADMINISTRATIVO DE ORALIDAD SECCION TERCERA DE BOGOTÁ</v>
          </cell>
          <cell r="H87" t="str">
            <v>C</v>
          </cell>
          <cell r="I87" t="str">
            <v>CONTRACTUAL</v>
          </cell>
          <cell r="J87" t="str">
            <v>275824452</v>
          </cell>
          <cell r="K87" t="str">
            <v>N</v>
          </cell>
          <cell r="L87" t="str">
            <v>YATE FORERO IRENE JOHANNA</v>
          </cell>
          <cell r="M87" t="str">
            <v>INFORMES</v>
          </cell>
        </row>
        <row r="88">
          <cell r="A88" t="str">
            <v>488264</v>
          </cell>
          <cell r="B88" t="str">
            <v>A.L. USAQUEN (3)</v>
          </cell>
          <cell r="C88" t="str">
            <v>20006620 CARRILLO  DE CARDENAS NHORA (2)</v>
          </cell>
          <cell r="D88" t="str">
            <v>2015-03-24</v>
          </cell>
          <cell r="E88" t="str">
            <v>2015</v>
          </cell>
          <cell r="F88" t="str">
            <v>1</v>
          </cell>
          <cell r="G88" t="str">
            <v>CONSEJO DE ESTADO - SALA CONTENCIOSO ADMINISTRATIVA - SECCIÓN TERCERA</v>
          </cell>
          <cell r="H88" t="str">
            <v>C</v>
          </cell>
          <cell r="I88" t="str">
            <v>REPARACION DIRECTA</v>
          </cell>
          <cell r="J88" t="str">
            <v>3000000000</v>
          </cell>
          <cell r="K88" t="str">
            <v>N</v>
          </cell>
          <cell r="L88" t="str">
            <v>RICO CARVAJAL EDSON JHAIR</v>
          </cell>
          <cell r="M88" t="str">
            <v>INFORMES</v>
          </cell>
        </row>
        <row r="89">
          <cell r="A89" t="str">
            <v>506943</v>
          </cell>
          <cell r="B89" t="str">
            <v>A.L. SUBA (3)</v>
          </cell>
          <cell r="C89" t="str">
            <v>900017160   CORPORACION FUTURO DE COLOMBIA -CORFUTURO (1)</v>
          </cell>
          <cell r="D89" t="str">
            <v>2015-07-22</v>
          </cell>
          <cell r="E89" t="str">
            <v>2015</v>
          </cell>
          <cell r="F89" t="str">
            <v>1</v>
          </cell>
          <cell r="G89" t="str">
            <v>TRIBUNAL CONTENCIOSO ADMINISTRATIVO DE CUNDINAMARCA - SECCIÓN TERCERA SUBSECCION B</v>
          </cell>
          <cell r="H89" t="str">
            <v>C</v>
          </cell>
          <cell r="I89" t="str">
            <v>CONTRACTUAL</v>
          </cell>
          <cell r="J89" t="str">
            <v>339043892</v>
          </cell>
          <cell r="K89" t="str">
            <v>N</v>
          </cell>
          <cell r="L89" t="str">
            <v>CASTELBLANCO DIAZ ADRIANA</v>
          </cell>
          <cell r="M89" t="str">
            <v>AUTO QUE NIEGA ADICIÓN - ACLARACIÓN Y/O CORRECCIÓN SENTENCIA</v>
          </cell>
        </row>
        <row r="90">
          <cell r="A90" t="str">
            <v>591593</v>
          </cell>
          <cell r="B90" t="str">
            <v>A.L. LA CANDELARIA (2)</v>
          </cell>
          <cell r="C90" t="str">
            <v>17063308 MANTILLA OCHOA LUIS RICARDO OSWALDO (1)</v>
          </cell>
          <cell r="D90" t="str">
            <v>2018-10-02</v>
          </cell>
          <cell r="E90" t="str">
            <v>2015</v>
          </cell>
          <cell r="F90" t="str">
            <v>1</v>
          </cell>
          <cell r="G90" t="str">
            <v>JUZGADO 2 ADMINISTRATIVO DE ORALIDAD DE BOGOTÁ</v>
          </cell>
          <cell r="H90" t="str">
            <v>C</v>
          </cell>
          <cell r="I90" t="str">
            <v>NULIDAD Y RESTABLECIMIENTO</v>
          </cell>
          <cell r="J90" t="str">
            <v>5790871</v>
          </cell>
          <cell r="K90" t="str">
            <v>N</v>
          </cell>
          <cell r="L90" t="str">
            <v>OSORIO OCAMPO VIVIANA</v>
          </cell>
          <cell r="M90" t="str">
            <v>INFORMES</v>
          </cell>
        </row>
        <row r="91">
          <cell r="A91" t="str">
            <v>496884</v>
          </cell>
          <cell r="B91" t="str">
            <v>A.L. USAQUEN (4)</v>
          </cell>
          <cell r="C91" t="str">
            <v>FDLU   FONDO DESARROLLO LOCAL DE USAQUEN (1)</v>
          </cell>
          <cell r="D91" t="str">
            <v>2015-05-20</v>
          </cell>
          <cell r="E91" t="str">
            <v>2015</v>
          </cell>
          <cell r="F91" t="str">
            <v>2</v>
          </cell>
          <cell r="G91" t="str">
            <v>TRIBUNAL CONTENCIOSO ADMINISTRATIVO - SECRETARÍA GENERAL</v>
          </cell>
          <cell r="H91" t="str">
            <v>E</v>
          </cell>
          <cell r="I91" t="str">
            <v>CONTRACTUAL</v>
          </cell>
          <cell r="J91" t="str">
            <v>5679244</v>
          </cell>
          <cell r="K91" t="str">
            <v>N</v>
          </cell>
          <cell r="L91" t="str">
            <v>PALACIOS ANGULO ROBERTO JESUS</v>
          </cell>
          <cell r="M91" t="str">
            <v>OFICIOS</v>
          </cell>
        </row>
        <row r="92">
          <cell r="A92" t="str">
            <v>493658</v>
          </cell>
          <cell r="B92" t="str">
            <v>A.L. SUBA (2)</v>
          </cell>
          <cell r="C92" t="str">
            <v>8300086118   FUNDACION PROTEGER (1)</v>
          </cell>
          <cell r="D92" t="str">
            <v>2015-05-05</v>
          </cell>
          <cell r="E92" t="str">
            <v>2015</v>
          </cell>
          <cell r="F92" t="str">
            <v>1</v>
          </cell>
          <cell r="G92" t="str">
            <v>JUZGADO 37 ADMINISTRATIVO DE ORALIDAD DE BOGOTÁ</v>
          </cell>
          <cell r="H92" t="str">
            <v>C</v>
          </cell>
          <cell r="I92" t="str">
            <v>ACCIÓN DE CUMPLIMIENTO</v>
          </cell>
          <cell r="J92" t="str">
            <v>0</v>
          </cell>
          <cell r="K92" t="str">
            <v>N</v>
          </cell>
          <cell r="L92" t="str">
            <v>GARCIA BARCO JULIO ANDRES</v>
          </cell>
          <cell r="M92" t="str">
            <v>INFORMES</v>
          </cell>
        </row>
        <row r="93">
          <cell r="A93" t="str">
            <v>537678</v>
          </cell>
          <cell r="B93" t="str">
            <v>A.L. LA CANDELARIA (4)</v>
          </cell>
          <cell r="C93" t="str">
            <v>1026282925 ROMERO MOSQUERA FLORICENTA (4)</v>
          </cell>
          <cell r="D93" t="str">
            <v>2015-08-26</v>
          </cell>
          <cell r="E93" t="str">
            <v>2015</v>
          </cell>
          <cell r="F93" t="str">
            <v>2</v>
          </cell>
          <cell r="G93" t="str">
            <v>TRIBUNAL CONTENCIOSO ADMINISTRATIVO DE CUNDINAMARCA - SECCIÓN TERCERA</v>
          </cell>
          <cell r="H93" t="str">
            <v>C</v>
          </cell>
          <cell r="I93" t="str">
            <v>REPARACION DIRECTA</v>
          </cell>
          <cell r="J93" t="str">
            <v>1139600000</v>
          </cell>
          <cell r="K93" t="str">
            <v>N</v>
          </cell>
          <cell r="L93" t="str">
            <v>SECR. GOB.: GUACANEME BOADA MARCO -- F.V.S.: MORENO NIETO JAVIER ENRIQUE -- SECRETARÍA DE SEGURIDAD: GUZMAN BENAVIDES DIANA MARCELA</v>
          </cell>
          <cell r="M93" t="str">
            <v>AL DESPACHO PARA SENTENCIA 2ª INSTANCIA</v>
          </cell>
        </row>
        <row r="94">
          <cell r="A94" t="str">
            <v>519557</v>
          </cell>
          <cell r="B94" t="str">
            <v>SECR. GOB. (1)</v>
          </cell>
          <cell r="C94" t="str">
            <v>899999063-3   UNIVERSIDAD NACIONAL DE COLOMBIA (1)</v>
          </cell>
          <cell r="D94" t="str">
            <v>2015-09-29</v>
          </cell>
          <cell r="E94" t="str">
            <v>2015</v>
          </cell>
          <cell r="F94" t="str">
            <v>2</v>
          </cell>
          <cell r="G94" t="str">
            <v>TRIBUNAL CONTENCIOSO ADMINISTRATIVO DE CUNDINAMARCA - SECCIÓN TERCERA</v>
          </cell>
          <cell r="H94" t="str">
            <v>C</v>
          </cell>
          <cell r="I94" t="str">
            <v>CONTRACTUAL</v>
          </cell>
          <cell r="J94" t="str">
            <v>25425000</v>
          </cell>
          <cell r="K94" t="str">
            <v>N</v>
          </cell>
          <cell r="L94" t="str">
            <v>DAZA VARGAS PEDRO ANTONIO</v>
          </cell>
          <cell r="M94" t="str">
            <v>INFORMES</v>
          </cell>
        </row>
        <row r="95">
          <cell r="A95" t="str">
            <v>570361</v>
          </cell>
          <cell r="B95" t="str">
            <v>A.L. R. URIBE U. (4)</v>
          </cell>
          <cell r="C95" t="str">
            <v>53911055 RADA  OSPINO  JOSE CATALINO  (1)</v>
          </cell>
          <cell r="D95" t="str">
            <v>2018-02-27</v>
          </cell>
          <cell r="E95" t="str">
            <v>2015</v>
          </cell>
          <cell r="F95" t="str">
            <v>1</v>
          </cell>
          <cell r="G95" t="str">
            <v>JUZGADO 2 ADMINISTRATIVO DE ORALIDAD DE BOGOTÁ</v>
          </cell>
          <cell r="H95" t="str">
            <v>C</v>
          </cell>
          <cell r="I95" t="str">
            <v>REPARACION DIRECTA</v>
          </cell>
          <cell r="J95" t="str">
            <v>420000000</v>
          </cell>
          <cell r="K95" t="str">
            <v>N</v>
          </cell>
          <cell r="L95" t="str">
            <v>SUÁREZ BALAGUERA  HOLLMANN ZEID</v>
          </cell>
          <cell r="M95" t="str">
            <v>AUTO ADICIÓN,ACLARACIÓN Y/O CORRECCIÓN DE LA SENTENCIA</v>
          </cell>
        </row>
        <row r="96">
          <cell r="A96" t="str">
            <v>529404</v>
          </cell>
          <cell r="B96" t="str">
            <v>SECR. GOB. (1)</v>
          </cell>
          <cell r="C96" t="str">
            <v>830049560-6   SEGURIDAD PRIVADA ASESORIAS Y SERVICIOS LTDA. - VIGIASER. (1)</v>
          </cell>
          <cell r="D96" t="str">
            <v>2015-10-28</v>
          </cell>
          <cell r="E96" t="str">
            <v>2015</v>
          </cell>
          <cell r="F96" t="str">
            <v>1</v>
          </cell>
          <cell r="G96" t="str">
            <v>JUZGADO 35 ADMINISTRATIVO DE ORALIDAD DE BOGOTÁ</v>
          </cell>
          <cell r="H96" t="str">
            <v>C</v>
          </cell>
          <cell r="I96" t="str">
            <v>CONTRACTUAL</v>
          </cell>
          <cell r="J96" t="str">
            <v>110911185</v>
          </cell>
          <cell r="K96" t="str">
            <v>N</v>
          </cell>
          <cell r="L96" t="str">
            <v>MANCERA PARADA GERARDO LEON</v>
          </cell>
          <cell r="M96" t="str">
            <v>PRESENTACIÓN DE PODER</v>
          </cell>
        </row>
        <row r="97">
          <cell r="A97" t="str">
            <v>529627</v>
          </cell>
          <cell r="B97" t="str">
            <v>A.L. TUNJUELITO (4)</v>
          </cell>
          <cell r="C97" t="str">
            <v>1018451234 TAMAYO PEREZ ESTEFANY LORENA (3)</v>
          </cell>
          <cell r="D97" t="str">
            <v>2016-02-10</v>
          </cell>
          <cell r="E97" t="str">
            <v>2015</v>
          </cell>
          <cell r="F97" t="str">
            <v>2</v>
          </cell>
          <cell r="G97" t="str">
            <v>TRIBUNAL CONTENCIOSO ADMINISTRATIVO DE CUNDINAMARCA - SECCIÓN TERCERA</v>
          </cell>
          <cell r="H97" t="str">
            <v>C</v>
          </cell>
          <cell r="I97" t="str">
            <v>REPARACION DIRECTA</v>
          </cell>
          <cell r="J97" t="str">
            <v>413305000</v>
          </cell>
          <cell r="K97" t="str">
            <v>N</v>
          </cell>
          <cell r="L97" t="str">
            <v>SECR. GOB.: PINTO RUEDA MIGUEL ANGEL</v>
          </cell>
          <cell r="M97" t="str">
            <v>ACEPTACIÓN</v>
          </cell>
        </row>
        <row r="98">
          <cell r="A98" t="str">
            <v>552387</v>
          </cell>
          <cell r="B98" t="str">
            <v>A.L. SAN CRISTOBAL (3)</v>
          </cell>
          <cell r="C98" t="str">
            <v>70926265 DE JESUS  LONDOÑO NELSON  (1)</v>
          </cell>
          <cell r="D98" t="str">
            <v>2017-06-16</v>
          </cell>
          <cell r="E98" t="str">
            <v>2015</v>
          </cell>
          <cell r="F98" t="str">
            <v>1</v>
          </cell>
          <cell r="G98" t="str">
            <v>JUZGADO 37 ADMINISTRATIVO DE ORALIDAD DE BOGOTÁ</v>
          </cell>
          <cell r="H98" t="str">
            <v>C</v>
          </cell>
          <cell r="I98" t="str">
            <v>REPARACION DIRECTA</v>
          </cell>
          <cell r="J98" t="str">
            <v>438901500</v>
          </cell>
          <cell r="K98" t="str">
            <v>N</v>
          </cell>
          <cell r="L98" t="str">
            <v>RICO CARVAJAL EDSON JHAIR</v>
          </cell>
          <cell r="M98" t="str">
            <v>INFORMES</v>
          </cell>
        </row>
        <row r="99">
          <cell r="A99" t="str">
            <v>499986</v>
          </cell>
          <cell r="B99" t="str">
            <v>A.L. SANTAFE (4)</v>
          </cell>
          <cell r="C99" t="str">
            <v>899999115-8   EMPRESA DE TELECOMUNICACIONES TELECOM SA. -ETB S.A. ESP (2)</v>
          </cell>
          <cell r="D99" t="str">
            <v>2015-06-11</v>
          </cell>
          <cell r="E99" t="str">
            <v>2015</v>
          </cell>
          <cell r="F99" t="str">
            <v>2</v>
          </cell>
          <cell r="G99" t="str">
            <v>TRIBUNAL CONTENCIOSO ADMINISTRATIVO DE CUNDINAMARCA - SECCIÓN TERCERA SUBSECCION B</v>
          </cell>
          <cell r="H99" t="str">
            <v>E</v>
          </cell>
          <cell r="I99" t="str">
            <v>CONTRACTUAL</v>
          </cell>
          <cell r="J99" t="str">
            <v>5699348</v>
          </cell>
          <cell r="K99" t="str">
            <v>N</v>
          </cell>
          <cell r="L99" t="str">
            <v>LUCERO CASTRO JOSE EDUARDO</v>
          </cell>
          <cell r="M99" t="str">
            <v>INFORMES</v>
          </cell>
        </row>
        <row r="100">
          <cell r="A100" t="str">
            <v>538801</v>
          </cell>
          <cell r="B100" t="str">
            <v>A.L. FONTIBON (7)</v>
          </cell>
          <cell r="C100" t="str">
            <v>1033746065 ORJUELA  GOMEZ HELEN TATIANA (3)</v>
          </cell>
          <cell r="D100" t="str">
            <v>2016-04-20</v>
          </cell>
          <cell r="E100" t="str">
            <v>2015</v>
          </cell>
          <cell r="F100" t="str">
            <v>1</v>
          </cell>
          <cell r="G100" t="str">
            <v>JUZGADO 32 - ADMINISTRATIVO SECCION TERCERA</v>
          </cell>
          <cell r="H100" t="str">
            <v>C</v>
          </cell>
          <cell r="I100" t="str">
            <v>REPARACION DIRECTA</v>
          </cell>
          <cell r="J100" t="str">
            <v>717033200</v>
          </cell>
          <cell r="K100" t="str">
            <v>N</v>
          </cell>
          <cell r="L100" t="str">
            <v>YATE FORERO IRENE JOHANNA</v>
          </cell>
          <cell r="M100" t="str">
            <v>INFORMES</v>
          </cell>
        </row>
        <row r="101">
          <cell r="A101" t="str">
            <v>537078</v>
          </cell>
          <cell r="B101" t="str">
            <v>D.A.D.E.P. (4)</v>
          </cell>
          <cell r="C101" t="str">
            <v>0833332569-7   CDP CONSTRUCCIONES Y DISEÑOS LTDA EN LIQUIDACION (1)</v>
          </cell>
          <cell r="D101" t="str">
            <v>2015-10-09</v>
          </cell>
          <cell r="E101" t="str">
            <v>2015</v>
          </cell>
          <cell r="F101" t="str">
            <v>2</v>
          </cell>
          <cell r="G101" t="str">
            <v>TRIBUNAL SUPERIOR - SALA CIVIL</v>
          </cell>
          <cell r="H101" t="str">
            <v>I</v>
          </cell>
          <cell r="I101" t="str">
            <v>PROTECCIÓN DE LOS DERECHOS E INTERESES COLECTIVOS</v>
          </cell>
          <cell r="J101" t="str">
            <v>0</v>
          </cell>
          <cell r="K101" t="str">
            <v>N</v>
          </cell>
          <cell r="L101" t="str">
            <v>SECR. GOB.: PINTO RUEDA MIGUEL ANGEL -- D.A.D.E.P.: MADIEDO SANCHEZ MARIA FERNANDA -- I.D.U.: MIRANDA HERNANDEZ EDWIN -- I.D.R.D: RAMIREZ AVELLANEDA ERNESTO</v>
          </cell>
          <cell r="M101" t="str">
            <v>EXPEDIENTE EN SECRETARIA</v>
          </cell>
        </row>
        <row r="102">
          <cell r="A102" t="str">
            <v>561013</v>
          </cell>
          <cell r="B102" t="str">
            <v>A.L. LOS MARTIRES (7)</v>
          </cell>
          <cell r="C102" t="str">
            <v>1910407087 HERNANDEZ DOMINGUEZ  LUIS ENRIQUE  (2)</v>
          </cell>
          <cell r="D102" t="str">
            <v>2017-04-20</v>
          </cell>
          <cell r="E102" t="str">
            <v>2015</v>
          </cell>
          <cell r="F102" t="str">
            <v>1</v>
          </cell>
          <cell r="G102" t="str">
            <v>JUZGADO 37 ADMINISTRATIVO DE ORALIDAD DE BOGOTÁ</v>
          </cell>
          <cell r="H102" t="str">
            <v>C</v>
          </cell>
          <cell r="I102" t="str">
            <v>REPARACION DIRECTA</v>
          </cell>
          <cell r="J102" t="str">
            <v>600000000</v>
          </cell>
          <cell r="K102" t="str">
            <v>N</v>
          </cell>
          <cell r="L102" t="str">
            <v>LUCERO CASTRO JOSE EDUARDO</v>
          </cell>
          <cell r="M102" t="str">
            <v>INFORMES</v>
          </cell>
        </row>
        <row r="103">
          <cell r="A103" t="str">
            <v>540152</v>
          </cell>
          <cell r="B103" t="str">
            <v>F.D.L. CIUDAD BOLIVAR (2)</v>
          </cell>
          <cell r="C103" t="str">
            <v>41743728 MONTERO  MARIA GRACIELA (1)</v>
          </cell>
          <cell r="D103" t="str">
            <v>2016-07-13</v>
          </cell>
          <cell r="E103" t="str">
            <v>2015</v>
          </cell>
          <cell r="F103" t="str">
            <v>1</v>
          </cell>
          <cell r="G103" t="str">
            <v>JUZGADO 32 ADMINISTRATIVO DE ORALIDAD DE BOGOTÁ</v>
          </cell>
          <cell r="H103" t="str">
            <v>C</v>
          </cell>
          <cell r="I103" t="str">
            <v>REPARACION DIRECTA</v>
          </cell>
          <cell r="J103" t="str">
            <v>85295948</v>
          </cell>
          <cell r="K103" t="str">
            <v>N</v>
          </cell>
          <cell r="L103" t="str">
            <v>LUCERO CASTRO JOSE EDUARDO</v>
          </cell>
          <cell r="M103" t="str">
            <v>INFORMES</v>
          </cell>
        </row>
        <row r="104">
          <cell r="A104" t="str">
            <v>523414</v>
          </cell>
          <cell r="B104" t="str">
            <v>F.F.D.S. (8)</v>
          </cell>
          <cell r="C104" t="str">
            <v>41369087 CELY PAVA MARIA AURORA (3)</v>
          </cell>
          <cell r="D104" t="str">
            <v>2015-11-25</v>
          </cell>
          <cell r="E104" t="str">
            <v>2015</v>
          </cell>
          <cell r="F104" t="str">
            <v>1</v>
          </cell>
          <cell r="G104" t="str">
            <v>JUZGADO 37 - ADMINISTRATIVO DE ORALIDAD</v>
          </cell>
          <cell r="H104" t="str">
            <v>C</v>
          </cell>
          <cell r="I104" t="str">
            <v>REPARACION DIRECTA</v>
          </cell>
          <cell r="J104" t="str">
            <v>22131510</v>
          </cell>
          <cell r="K104" t="str">
            <v>N</v>
          </cell>
          <cell r="L104" t="str">
            <v>S.G.A.: AMAYA SALAZAR MARTHA YOLANDA -- SECR. GOB.: BOADA ORDOÑEZ LUZ STELLA -- SECR. SALUD: RIOS FONSECA EDUARDO -- H. SANTA CLARA: NO ACTUALIZADO ABOGADO -- SECRETARÍA JURÍDICA: AMAYA SALAZAR MARTHA YOLANDA -- SUBRED CENTRO ORIENTE: BARRERA GARCIA OLGA LUCIA</v>
          </cell>
          <cell r="M104" t="str">
            <v>PRESENTACIÓN DE ALEGATOS</v>
          </cell>
        </row>
        <row r="105">
          <cell r="A105" t="str">
            <v>531217</v>
          </cell>
          <cell r="B105" t="str">
            <v>SECR. GOB. (1)</v>
          </cell>
          <cell r="C105" t="str">
            <v>52861183 HERNANDEZ BERNAL INGRID MARCELA (1)</v>
          </cell>
          <cell r="D105" t="str">
            <v>2016-05-04</v>
          </cell>
          <cell r="E105" t="str">
            <v>2015</v>
          </cell>
          <cell r="F105" t="str">
            <v>2</v>
          </cell>
          <cell r="G105" t="str">
            <v>TRIBUNAL CONTENCIOSO ADMINISTRATIVO DE CUNDINAMARCA - SECCIÓN SEGUNDA</v>
          </cell>
          <cell r="H105" t="str">
            <v>C</v>
          </cell>
          <cell r="I105" t="str">
            <v>NULIDAD Y RESTABLECIMIENTO</v>
          </cell>
          <cell r="J105" t="str">
            <v>659084320</v>
          </cell>
          <cell r="K105" t="str">
            <v>N</v>
          </cell>
          <cell r="L105" t="str">
            <v>ALVAREZ CAMARGO JONH FREDY</v>
          </cell>
          <cell r="M105" t="str">
            <v>EXPEDIENTE EN SECRETARIA</v>
          </cell>
        </row>
        <row r="106">
          <cell r="A106" t="str">
            <v>534582</v>
          </cell>
          <cell r="B106" t="str">
            <v>SECR. GOB. (2)</v>
          </cell>
          <cell r="C106" t="str">
            <v>91277386 GARCIA  ARNULFO (1)</v>
          </cell>
          <cell r="D106" t="str">
            <v>2015-04-29</v>
          </cell>
          <cell r="E106" t="str">
            <v>2015</v>
          </cell>
          <cell r="F106" t="str">
            <v>1</v>
          </cell>
          <cell r="G106" t="str">
            <v>TRIBUNAL CONTENCIOSO ADMINISTRATIVO DE CUNDINAMARCA - SECCIÓN SEGUNDA SUBSECCION B</v>
          </cell>
          <cell r="H106" t="str">
            <v>C</v>
          </cell>
          <cell r="I106" t="str">
            <v>NULIDAD Y RESTABLECIMIENTO</v>
          </cell>
          <cell r="J106" t="str">
            <v>52345938</v>
          </cell>
          <cell r="K106" t="str">
            <v>N</v>
          </cell>
          <cell r="L106" t="str">
            <v>YATE FORERO IRENE JOHANNA</v>
          </cell>
          <cell r="M106" t="str">
            <v>AL DESPACHO PARA SENTENCIA 2ª INSTANCIA</v>
          </cell>
        </row>
        <row r="107">
          <cell r="A107" t="str">
            <v>509564</v>
          </cell>
          <cell r="B107" t="str">
            <v>A.L. R. URIBE U. (2)</v>
          </cell>
          <cell r="C107" t="str">
            <v>900399853-3   GRES SAN JOSÉ S.A.S (1)</v>
          </cell>
          <cell r="D107" t="str">
            <v>2015-07-28</v>
          </cell>
          <cell r="E107" t="str">
            <v>2015</v>
          </cell>
          <cell r="F107" t="str">
            <v>2</v>
          </cell>
          <cell r="G107" t="str">
            <v>CONSEJO DE ESTADO - SALA CONTENCIOSO ADMINISTRATIVA - SECCIÓN PRIMERA</v>
          </cell>
          <cell r="H107" t="str">
            <v>C</v>
          </cell>
          <cell r="I107" t="str">
            <v>NULIDAD Y RESTABLECIMIENTO</v>
          </cell>
          <cell r="J107" t="str">
            <v>300000000</v>
          </cell>
          <cell r="K107" t="str">
            <v>N</v>
          </cell>
          <cell r="L107" t="str">
            <v>OSORIO OCAMPO VIVIANA</v>
          </cell>
          <cell r="M107" t="str">
            <v>INFORMES</v>
          </cell>
        </row>
        <row r="108">
          <cell r="A108" t="str">
            <v>521384</v>
          </cell>
          <cell r="B108" t="str">
            <v>F.D.L. LA CANDELARIA (2)</v>
          </cell>
          <cell r="C108" t="str">
            <v>8999990619   SECRETARIA DE  EDUCACIÓN DEL DISTRITO (2)</v>
          </cell>
          <cell r="D108" t="str">
            <v>2015-12-16</v>
          </cell>
          <cell r="E108" t="str">
            <v>2015</v>
          </cell>
          <cell r="F108" t="str">
            <v>1</v>
          </cell>
          <cell r="G108" t="str">
            <v>JUZGADO 32 - ADMINISTRATIVO DE ORALIDAD</v>
          </cell>
          <cell r="H108" t="str">
            <v>I</v>
          </cell>
          <cell r="I108" t="str">
            <v>PROCESO EJECUTIVO</v>
          </cell>
          <cell r="J108" t="str">
            <v>4900000</v>
          </cell>
          <cell r="K108" t="str">
            <v>N</v>
          </cell>
          <cell r="L108" t="str">
            <v>GOMEZ BERNAL KARINA PAOLA</v>
          </cell>
          <cell r="M108" t="str">
            <v>INFORMES</v>
          </cell>
        </row>
        <row r="109">
          <cell r="A109" t="str">
            <v>539743</v>
          </cell>
          <cell r="B109" t="str">
            <v>F.F.D.S. (4)</v>
          </cell>
          <cell r="C109" t="str">
            <v>1022384941 BETANCOURT REYES PAOLA ANDREA (3)</v>
          </cell>
          <cell r="D109" t="str">
            <v>2016-07-27</v>
          </cell>
          <cell r="E109" t="str">
            <v>2015</v>
          </cell>
          <cell r="F109" t="str">
            <v>1</v>
          </cell>
          <cell r="G109" t="str">
            <v>JUZGADO 35 ADMINISTRATIVO DE ORALIDAD DE BOGOTÁ</v>
          </cell>
          <cell r="H109" t="str">
            <v>C</v>
          </cell>
          <cell r="I109" t="str">
            <v>REPARACION DIRECTA</v>
          </cell>
          <cell r="J109" t="str">
            <v>283514000</v>
          </cell>
          <cell r="K109" t="str">
            <v>N</v>
          </cell>
          <cell r="L109" t="str">
            <v>SECR. SALUD: PULIDO MURCIA MILLER FERNANDO -- SECRETARÍA DE SEGURIDAD: GUZMAN BENAVIDES DIANA MARCELA</v>
          </cell>
          <cell r="M109" t="str">
            <v>SENTENCIA FAVORABLE 1ª INSTANCIA</v>
          </cell>
        </row>
        <row r="110">
          <cell r="A110" t="str">
            <v>537798</v>
          </cell>
          <cell r="B110" t="str">
            <v>A.L. ENGATIVA (2)</v>
          </cell>
          <cell r="C110" t="str">
            <v>52552173 HERNANDEZ BRAVO LUBY (2)</v>
          </cell>
          <cell r="D110" t="str">
            <v>2016-09-14</v>
          </cell>
          <cell r="E110" t="str">
            <v>2015</v>
          </cell>
          <cell r="F110" t="str">
            <v>2</v>
          </cell>
          <cell r="G110" t="str">
            <v>TRIBUNAL CONTENCIOSO ADMINISTRATIVO DE CUNDINAMARCA - SECCIÓN TERCERA SUBSECCIÓN C</v>
          </cell>
          <cell r="H110" t="str">
            <v>C</v>
          </cell>
          <cell r="I110" t="str">
            <v>REPARACION DIRECTA</v>
          </cell>
          <cell r="J110" t="str">
            <v>68945400</v>
          </cell>
          <cell r="K110" t="str">
            <v>N</v>
          </cell>
          <cell r="L110" t="str">
            <v>SECR. GOB.: PINTO RUEDA MIGUEL ANGEL</v>
          </cell>
          <cell r="M110" t="str">
            <v>ACEPTACIÓN</v>
          </cell>
        </row>
        <row r="111">
          <cell r="A111" t="str">
            <v>514409</v>
          </cell>
          <cell r="B111" t="str">
            <v>A.L. CIUDAD BOLIVAR (4)</v>
          </cell>
          <cell r="C111" t="str">
            <v>52657049 HERNANDEZ RAMIREZ ENID JOHANNA (1)</v>
          </cell>
          <cell r="D111" t="str">
            <v>2015-08-24</v>
          </cell>
          <cell r="E111" t="str">
            <v>2015</v>
          </cell>
          <cell r="F111" t="str">
            <v>2</v>
          </cell>
          <cell r="G111" t="str">
            <v>CONSEJO DE ESTADO - SALA CONTENCIOSO ADMINISTRATIVA - SECCIÓN TERCERA</v>
          </cell>
          <cell r="H111" t="str">
            <v>C</v>
          </cell>
          <cell r="I111" t="str">
            <v>REPARACION DIRECTA</v>
          </cell>
          <cell r="J111" t="str">
            <v>438901500</v>
          </cell>
          <cell r="K111" t="str">
            <v>N</v>
          </cell>
          <cell r="L111" t="str">
            <v>YATE FORERO IRENE JOHANNA</v>
          </cell>
          <cell r="M111" t="str">
            <v>INFORMES</v>
          </cell>
        </row>
        <row r="112">
          <cell r="A112" t="str">
            <v>554400</v>
          </cell>
          <cell r="B112" t="str">
            <v>SECR. GOB. (1)</v>
          </cell>
          <cell r="C112" t="str">
            <v>00 MEDINA  CARLA (1)</v>
          </cell>
          <cell r="D112" t="str">
            <v>2017-03-30</v>
          </cell>
          <cell r="E112" t="str">
            <v>2015</v>
          </cell>
          <cell r="F112" t="str">
            <v>1</v>
          </cell>
          <cell r="G112" t="str">
            <v>FISCALIA 177 - SECCIONAL UNIDAD PRIMERA DE FE PUBLICA</v>
          </cell>
          <cell r="H112" t="str">
            <v>N</v>
          </cell>
          <cell r="I112" t="str">
            <v>PROCESO PENAL LEY 906/2004 (INICIADO)</v>
          </cell>
          <cell r="J112" t="str">
            <v>0</v>
          </cell>
          <cell r="K112" t="str">
            <v>N</v>
          </cell>
          <cell r="L112" t="str">
            <v>GOMEZ CIFUENTES CARLOS GILBERTO</v>
          </cell>
          <cell r="M112" t="str">
            <v>INFORMES</v>
          </cell>
        </row>
        <row r="113">
          <cell r="A113" t="str">
            <v>515153</v>
          </cell>
          <cell r="B113" t="str">
            <v>S.G.A. (3)</v>
          </cell>
          <cell r="C113" t="str">
            <v>28561567 PRADA TAPIA CARMENZA  (1)</v>
          </cell>
          <cell r="D113" t="str">
            <v>2015-05-06</v>
          </cell>
          <cell r="E113" t="str">
            <v>2015</v>
          </cell>
          <cell r="F113" t="str">
            <v>1</v>
          </cell>
          <cell r="G113" t="str">
            <v>FISCALIA 150 - SECCIONAL UNIDAD TERCERA DE FE PUBLICA</v>
          </cell>
          <cell r="H113" t="str">
            <v>I</v>
          </cell>
          <cell r="I113" t="str">
            <v>PROCESO PENAL LEY 600/2000 (INICIADO)</v>
          </cell>
          <cell r="J113" t="str">
            <v>0</v>
          </cell>
          <cell r="K113" t="str">
            <v>N</v>
          </cell>
          <cell r="L113" t="str">
            <v>GARCIA BARCO JULIO ANDRES</v>
          </cell>
          <cell r="M113" t="str">
            <v>ETAPA DE INVESTIGACION</v>
          </cell>
        </row>
        <row r="114">
          <cell r="A114" t="str">
            <v>569362</v>
          </cell>
          <cell r="B114" t="str">
            <v>D.A.D.E.P. (4)</v>
          </cell>
          <cell r="C114" t="str">
            <v>6769077  CAMARGO MOYANO EDGAR (1)</v>
          </cell>
          <cell r="D114" t="str">
            <v>2018-03-07</v>
          </cell>
          <cell r="E114" t="str">
            <v>2016</v>
          </cell>
          <cell r="F114" t="str">
            <v>1</v>
          </cell>
          <cell r="G114" t="str">
            <v>JUZGADO 3 CIVIL DEL CIRCUITO  DE ORALIDAD DE BOGOTÁ</v>
          </cell>
          <cell r="H114" t="str">
            <v>C</v>
          </cell>
          <cell r="I114" t="str">
            <v>PROTECCIÓN DE LOS DERECHOS E INTERESES COLECTIVOS</v>
          </cell>
          <cell r="J114" t="str">
            <v>0</v>
          </cell>
          <cell r="K114" t="str">
            <v>N</v>
          </cell>
          <cell r="L114" t="str">
            <v>SECRETARÍA JURÍDICA: GUERRERO BONILLA MAGDA EDITH -- I.D.R.D: SAAVEDRA FLORIAN NIDIA CAROLINA</v>
          </cell>
          <cell r="M114" t="str">
            <v>INFORMES</v>
          </cell>
        </row>
        <row r="115">
          <cell r="A115" t="str">
            <v>537134</v>
          </cell>
          <cell r="B115" t="str">
            <v>A.L. BOSA (3)</v>
          </cell>
          <cell r="C115" t="str">
            <v>1081153287 LOSADA  RODRIGUEZ  LINA MARIA  (16)</v>
          </cell>
          <cell r="D115" t="str">
            <v>2016-06-09</v>
          </cell>
          <cell r="E115" t="str">
            <v>2016</v>
          </cell>
          <cell r="F115" t="str">
            <v>1</v>
          </cell>
          <cell r="G115" t="str">
            <v>JUZGADO 64 - ADMINISTRATIVO SECCIÓN TERCERA</v>
          </cell>
          <cell r="H115" t="str">
            <v>C</v>
          </cell>
          <cell r="I115" t="str">
            <v>REPARACION DIRECTA</v>
          </cell>
          <cell r="J115" t="str">
            <v>206836200</v>
          </cell>
          <cell r="K115" t="str">
            <v>N</v>
          </cell>
          <cell r="L115" t="str">
            <v>SECR. GOB.: NO ACTUALIZADO ABOGADO -- SECRETARÍA DE SEGURIDAD: TONCELL ROSADO EDMUNDO</v>
          </cell>
          <cell r="M115" t="str">
            <v>AUTO DE TRAMITE</v>
          </cell>
        </row>
        <row r="116">
          <cell r="A116" t="str">
            <v>696402</v>
          </cell>
          <cell r="B116" t="str">
            <v>SECR. GOB. (2)</v>
          </cell>
          <cell r="C116" t="str">
            <v>8999990619   SECRETARIA DE  EDUCACIÓN DEL DISTRITO (1)</v>
          </cell>
          <cell r="D116" t="str">
            <v>2022-03-30</v>
          </cell>
          <cell r="E116" t="str">
            <v>2016</v>
          </cell>
          <cell r="F116" t="str">
            <v>1</v>
          </cell>
          <cell r="G116" t="str">
            <v>JUZGADO 45 - ADMINISTRATIVO SECCION PRIMERA</v>
          </cell>
          <cell r="H116" t="str">
            <v>I</v>
          </cell>
          <cell r="I116" t="str">
            <v>PROCESO EJECUTIVO</v>
          </cell>
          <cell r="J116" t="str">
            <v>0</v>
          </cell>
          <cell r="K116" t="str">
            <v>N</v>
          </cell>
          <cell r="L116" t="str">
            <v>SECR. HAC.: NO ACTUALIZADO ABOGADO</v>
          </cell>
          <cell r="M116" t="str">
            <v>ANEXOS</v>
          </cell>
        </row>
        <row r="117">
          <cell r="A117" t="str">
            <v>550299</v>
          </cell>
          <cell r="B117" t="str">
            <v>A.L. CHAPINERO (2)</v>
          </cell>
          <cell r="C117" t="str">
            <v>900472269-3   INMOBILIARIA CASA REAL  (1)</v>
          </cell>
          <cell r="D117" t="str">
            <v>2016-03-01</v>
          </cell>
          <cell r="E117" t="str">
            <v>2016</v>
          </cell>
          <cell r="F117" t="str">
            <v>2</v>
          </cell>
          <cell r="G117" t="str">
            <v>TRIBUNAL CONTENCIOSO ADMINISTRATIVO - SECRETARÍA GENERAL</v>
          </cell>
          <cell r="H117" t="str">
            <v>C</v>
          </cell>
          <cell r="I117" t="str">
            <v>NULIDAD Y RESTABLECIMIENTO</v>
          </cell>
          <cell r="J117" t="str">
            <v>343340900</v>
          </cell>
          <cell r="K117" t="str">
            <v>N</v>
          </cell>
          <cell r="L117" t="str">
            <v>MESA ALBARRACIN NELCY ALEYDA</v>
          </cell>
          <cell r="M117" t="str">
            <v>INFORMES</v>
          </cell>
        </row>
        <row r="118">
          <cell r="A118" t="str">
            <v>537108</v>
          </cell>
          <cell r="B118" t="str">
            <v>SECR. GOB. (1)</v>
          </cell>
          <cell r="C118" t="str">
            <v>14430329 CORREA BUSTAMANTE HUGO FERNELI (2)</v>
          </cell>
          <cell r="D118" t="str">
            <v>2016-04-01</v>
          </cell>
          <cell r="E118" t="str">
            <v>2016</v>
          </cell>
          <cell r="F118" t="str">
            <v>1</v>
          </cell>
          <cell r="G118" t="str">
            <v>JUZGADO 33 ADMINISTRATIVO DE ORALIDAD DE BOGOTÁ</v>
          </cell>
          <cell r="H118" t="str">
            <v>I</v>
          </cell>
          <cell r="I118" t="str">
            <v>VERBAL</v>
          </cell>
          <cell r="J118" t="str">
            <v>242974060</v>
          </cell>
          <cell r="K118" t="str">
            <v>N</v>
          </cell>
          <cell r="L118" t="str">
            <v>GOMEZ BERNAL KARINA PAOLA</v>
          </cell>
          <cell r="M118" t="str">
            <v>INFORMES</v>
          </cell>
        </row>
        <row r="119">
          <cell r="A119" t="str">
            <v>540257</v>
          </cell>
          <cell r="B119" t="str">
            <v>A.L. CHAPINERO (2)</v>
          </cell>
          <cell r="C119" t="str">
            <v>19138673 ESPINOSA  FENWARTH  ABDON EDUARD INVERSIONES OCALA SAS (1)</v>
          </cell>
          <cell r="D119" t="str">
            <v>2016-07-05</v>
          </cell>
          <cell r="E119" t="str">
            <v>2016</v>
          </cell>
          <cell r="F119" t="str">
            <v>2</v>
          </cell>
          <cell r="G119" t="str">
            <v>TRIBUNAL CONTENCIOSO ADMINISTRATIVO DE CUNDINAMARCA - SECCIÓN PRIMERA</v>
          </cell>
          <cell r="H119" t="str">
            <v>C</v>
          </cell>
          <cell r="I119" t="str">
            <v>NULIDAD Y RESTABLECIMIENTO</v>
          </cell>
          <cell r="J119">
            <v>8213332</v>
          </cell>
          <cell r="K119" t="str">
            <v>N</v>
          </cell>
          <cell r="L119" t="str">
            <v>LUCERO CASTRO JOSE EDUARDO</v>
          </cell>
          <cell r="M119" t="str">
            <v>INFORMES</v>
          </cell>
        </row>
        <row r="120">
          <cell r="A120" t="str">
            <v>718544</v>
          </cell>
          <cell r="B120" t="str">
            <v>SECR. GOB. (1)</v>
          </cell>
          <cell r="C120" t="str">
            <v>1010168718 ALFONSO  INCAPIE JHON FREDY (421)</v>
          </cell>
          <cell r="D120" t="str">
            <v>2022-10-20</v>
          </cell>
          <cell r="E120" t="str">
            <v>2016</v>
          </cell>
          <cell r="F120" t="str">
            <v>1</v>
          </cell>
          <cell r="G120" t="str">
            <v>JUZGADO 40 ADMINISTRATIVO DE ORALIDAD DE BOGOTÁ</v>
          </cell>
          <cell r="H120" t="str">
            <v>C</v>
          </cell>
          <cell r="I120" t="str">
            <v>PROCESO EJECUTIVO</v>
          </cell>
          <cell r="J120" t="str">
            <v>1158150581</v>
          </cell>
          <cell r="K120" t="str">
            <v>N</v>
          </cell>
          <cell r="L120" t="str">
            <v>LUCERO CASTRO JOSE EDUARDO</v>
          </cell>
          <cell r="M120" t="str">
            <v>AUTO QUE NIEGA NULIDAD PROCESAL</v>
          </cell>
        </row>
        <row r="121">
          <cell r="A121" t="str">
            <v>544686</v>
          </cell>
          <cell r="B121" t="str">
            <v>A.L. USAQUEN (3)</v>
          </cell>
          <cell r="C121" t="str">
            <v>2016-00178 CORREDOR  TORRES  VICTOR MANUEL  (1)</v>
          </cell>
          <cell r="D121" t="str">
            <v>2016-09-01</v>
          </cell>
          <cell r="E121" t="str">
            <v>2016</v>
          </cell>
          <cell r="F121" t="str">
            <v>1</v>
          </cell>
          <cell r="G121" t="str">
            <v>JUZGADO 64 - ADMINISTRATIVO SECCIÓN TERCERA</v>
          </cell>
          <cell r="H121" t="str">
            <v>C</v>
          </cell>
          <cell r="I121" t="str">
            <v>REPARACION DIRECTA</v>
          </cell>
          <cell r="J121" t="str">
            <v>50000000</v>
          </cell>
          <cell r="K121" t="str">
            <v>N</v>
          </cell>
          <cell r="L121" t="str">
            <v>LUCERO CASTRO JOSE EDUARDO</v>
          </cell>
          <cell r="M121" t="str">
            <v>INFORMES</v>
          </cell>
        </row>
        <row r="122">
          <cell r="A122" t="str">
            <v>537757</v>
          </cell>
          <cell r="B122" t="str">
            <v>A.L. A. NARIÑO (5)</v>
          </cell>
          <cell r="C122" t="str">
            <v>900526199   CENTRO COMERCIAL ESQUINA COMERCIAL 1 DE MAYO (1)</v>
          </cell>
          <cell r="D122" t="str">
            <v>2016-07-08</v>
          </cell>
          <cell r="E122" t="str">
            <v>2016</v>
          </cell>
          <cell r="F122" t="str">
            <v>1</v>
          </cell>
          <cell r="G122" t="str">
            <v>JUZGADO 45 ADMINISTRATIVO DE ORALIDAD DE BOGOTÁ</v>
          </cell>
          <cell r="H122" t="str">
            <v>C</v>
          </cell>
          <cell r="I122" t="str">
            <v>PROTECCIÓN DE LOS DERECHOS E INTERESES COLECTIVOS</v>
          </cell>
          <cell r="J122" t="str">
            <v>0</v>
          </cell>
          <cell r="K122" t="str">
            <v>N</v>
          </cell>
          <cell r="L122" t="str">
            <v>SECRETARÍA JURÍDICA: CASTIBLANCO URQUIJO LUIS ALFONSO -- I.D.U.: PLATA CONTRERAS JOHANNA LISSETH</v>
          </cell>
          <cell r="M122" t="str">
            <v>AUTO QUE DESIGNA CURADOR AD LITEM</v>
          </cell>
        </row>
        <row r="123">
          <cell r="A123" t="str">
            <v>529486</v>
          </cell>
          <cell r="B123" t="str">
            <v>E.T.B. (3)</v>
          </cell>
          <cell r="C123" t="str">
            <v>8999991158   EMPRESA DE TELECOMUNICACIONES DE BOGOTÁ ETB S.A. E.S.P.  (2)</v>
          </cell>
          <cell r="D123" t="str">
            <v>2016-03-28</v>
          </cell>
          <cell r="E123" t="str">
            <v>2016</v>
          </cell>
          <cell r="F123" t="str">
            <v>1</v>
          </cell>
          <cell r="G123" t="str">
            <v>JUZGADO 65 - ADMINISTRATIVO SECCIÓN TERCERA</v>
          </cell>
          <cell r="H123" t="str">
            <v>E</v>
          </cell>
          <cell r="I123" t="str">
            <v>REPARACION DIRECTA</v>
          </cell>
          <cell r="J123" t="str">
            <v>8471750</v>
          </cell>
          <cell r="K123" t="str">
            <v>N</v>
          </cell>
          <cell r="L123" t="str">
            <v>RICO CARVAJAL EDSON JHAIR</v>
          </cell>
          <cell r="M123" t="str">
            <v>INFORMES</v>
          </cell>
        </row>
        <row r="124">
          <cell r="A124" t="str">
            <v>529818</v>
          </cell>
          <cell r="B124" t="str">
            <v>A.L. R. URIBE U. (2)</v>
          </cell>
          <cell r="C124" t="str">
            <v>830133686-4   EMPRESA COLOMBIANA DE TEJAS E.U "COLTEJAS E.U"  Y OTROS   (1)</v>
          </cell>
          <cell r="D124" t="str">
            <v>2016-03-03</v>
          </cell>
          <cell r="E124" t="str">
            <v>2016</v>
          </cell>
          <cell r="F124" t="str">
            <v>1</v>
          </cell>
          <cell r="G124" t="str">
            <v>TRIBUNAL CONTENCIOSO ADMINISTRATIVO DE CUNDINAMARCA - SECCIÓN PRIMERA</v>
          </cell>
          <cell r="H124" t="str">
            <v>C</v>
          </cell>
          <cell r="I124" t="str">
            <v>NULIDAD Y RESTABLECIMIENTO</v>
          </cell>
          <cell r="J124">
            <v>1500000000</v>
          </cell>
          <cell r="K124" t="str">
            <v>N</v>
          </cell>
          <cell r="L124" t="str">
            <v>DAZA VARGAS PEDRO ANTONIO</v>
          </cell>
          <cell r="M124" t="str">
            <v>INFORMES</v>
          </cell>
        </row>
        <row r="125">
          <cell r="A125" t="str">
            <v>579414</v>
          </cell>
          <cell r="B125" t="str">
            <v>SECR. GOB. (3)</v>
          </cell>
          <cell r="C125" t="str">
            <v>52063690 LOPEZ MUÑOZ ASENCION  (1)</v>
          </cell>
          <cell r="D125" t="str">
            <v>2018-08-02</v>
          </cell>
          <cell r="E125" t="str">
            <v>2016</v>
          </cell>
          <cell r="F125" t="str">
            <v>1</v>
          </cell>
          <cell r="G125" t="str">
            <v>JUZGADO 53 - ADMINISTRATIVO SECCIÓN SEGUNDA</v>
          </cell>
          <cell r="H125" t="str">
            <v>C</v>
          </cell>
          <cell r="I125" t="str">
            <v>PROCESO EJECUTIVO</v>
          </cell>
          <cell r="J125" t="str">
            <v>999321818</v>
          </cell>
          <cell r="K125" t="str">
            <v>N</v>
          </cell>
          <cell r="L125" t="str">
            <v>YATE FORERO IRENE JOHANNA</v>
          </cell>
          <cell r="M125" t="str">
            <v>INFORMES</v>
          </cell>
        </row>
        <row r="126">
          <cell r="A126" t="str">
            <v>545487</v>
          </cell>
          <cell r="B126" t="str">
            <v>A.L. TEUSAQUILLO (2)</v>
          </cell>
          <cell r="C126" t="str">
            <v>900154093-0   LONDOÑO Y ORDOÑEZ SOCIEDAD LIMITADA LONDOÑEZ LTDA  (1)</v>
          </cell>
          <cell r="D126" t="str">
            <v>2016-09-29</v>
          </cell>
          <cell r="E126" t="str">
            <v>2016</v>
          </cell>
          <cell r="F126" t="str">
            <v>2</v>
          </cell>
          <cell r="G126" t="str">
            <v>TRIBUNAL CONTENCIOSO ADMINISTRATIVO DE CUNDINAMARCA - SECCIÓN PRIMERA</v>
          </cell>
          <cell r="H126" t="str">
            <v>C</v>
          </cell>
          <cell r="I126" t="str">
            <v>NULIDAD Y RESTABLECIMIENTO</v>
          </cell>
          <cell r="J126">
            <v>41887830</v>
          </cell>
          <cell r="K126" t="str">
            <v>N</v>
          </cell>
          <cell r="L126" t="str">
            <v>OSORIO OCAMPO VIVIANA</v>
          </cell>
          <cell r="M126" t="str">
            <v>INFORMES</v>
          </cell>
        </row>
        <row r="127">
          <cell r="A127" t="str">
            <v>557350</v>
          </cell>
          <cell r="B127" t="str">
            <v>F.D.L. ENGATIVA (2)</v>
          </cell>
          <cell r="C127" t="str">
            <v>899999063-3   UNIVERSIDAD NACIONAL DE COLOMBIA (1)</v>
          </cell>
          <cell r="D127" t="str">
            <v>2017-02-20</v>
          </cell>
          <cell r="E127" t="str">
            <v>2016</v>
          </cell>
          <cell r="F127" t="str">
            <v>1</v>
          </cell>
          <cell r="G127" t="str">
            <v>JUZGADO 38 ADMINISTRATIVO DE ORALIDAD DE BOGOTÁ</v>
          </cell>
          <cell r="H127" t="str">
            <v>C</v>
          </cell>
          <cell r="I127" t="str">
            <v>CONTRACTUAL</v>
          </cell>
          <cell r="J127" t="str">
            <v>31208966825</v>
          </cell>
          <cell r="K127" t="str">
            <v>N</v>
          </cell>
          <cell r="L127" t="str">
            <v>RICO CARVAJAL EDSON JHAIR</v>
          </cell>
          <cell r="M127" t="str">
            <v>INFORMES</v>
          </cell>
        </row>
        <row r="128">
          <cell r="A128" t="str">
            <v>560888</v>
          </cell>
          <cell r="B128" t="str">
            <v>PRI (3)</v>
          </cell>
          <cell r="C128" t="str">
            <v>19448690 GUEVARA SANCHEZ  VICTOR RAÚL  (2)</v>
          </cell>
          <cell r="D128" t="str">
            <v>2017-05-05</v>
          </cell>
          <cell r="E128" t="str">
            <v>2016</v>
          </cell>
          <cell r="F128" t="str">
            <v>1</v>
          </cell>
          <cell r="G128" t="str">
            <v>JUZGADO 38 ADMINISTRATIVO DE ORALIDAD DE BOGOTÁ</v>
          </cell>
          <cell r="H128" t="str">
            <v>C</v>
          </cell>
          <cell r="I128" t="str">
            <v>REPARACION DIRECTA</v>
          </cell>
          <cell r="J128" t="str">
            <v>210142857</v>
          </cell>
          <cell r="K128" t="str">
            <v>N</v>
          </cell>
          <cell r="L128" t="str">
            <v>LUCERO CASTRO JOSE EDUARDO</v>
          </cell>
          <cell r="M128" t="str">
            <v>INFORMES</v>
          </cell>
        </row>
        <row r="129">
          <cell r="A129" t="str">
            <v>540482</v>
          </cell>
          <cell r="B129" t="str">
            <v>A.L. PUENTE ARANDA (2)</v>
          </cell>
          <cell r="C129" t="str">
            <v>22357147 ESTEVEZ  MARÍA (1)</v>
          </cell>
          <cell r="D129" t="str">
            <v>2016-09-20</v>
          </cell>
          <cell r="E129" t="str">
            <v>2016</v>
          </cell>
          <cell r="F129" t="str">
            <v>2</v>
          </cell>
          <cell r="G129" t="str">
            <v>TRIBUNAL CONTENCIOSO ADMINISTRATIVO DE CUNDINAMARCA - SECCIÓN PRIMERA</v>
          </cell>
          <cell r="H129" t="str">
            <v>C</v>
          </cell>
          <cell r="I129" t="str">
            <v>NULIDAD Y RESTABLECIMIENTO</v>
          </cell>
          <cell r="J129" t="str">
            <v>13200000</v>
          </cell>
          <cell r="K129" t="str">
            <v>N</v>
          </cell>
          <cell r="L129" t="str">
            <v>CASTELBLANCO DIAZ ADRIANA</v>
          </cell>
          <cell r="M129" t="str">
            <v>INFORMES</v>
          </cell>
        </row>
        <row r="130">
          <cell r="A130" t="str">
            <v>544395</v>
          </cell>
          <cell r="B130" t="str">
            <v>A.L. KENNEDY (2)</v>
          </cell>
          <cell r="C130" t="str">
            <v>79062799 DUCUARA  MARTINEZ  JOSE MARCOS (1)</v>
          </cell>
          <cell r="D130" t="str">
            <v>2016-11-21</v>
          </cell>
          <cell r="E130" t="str">
            <v>2016</v>
          </cell>
          <cell r="F130" t="str">
            <v>1</v>
          </cell>
          <cell r="G130" t="str">
            <v>JUZGADO 4 ADMINISTRATIVO DE ORALIDAD DE BOGOTÁ</v>
          </cell>
          <cell r="H130" t="str">
            <v>C</v>
          </cell>
          <cell r="I130" t="str">
            <v>NULIDAD Y RESTABLECIMIENTO</v>
          </cell>
          <cell r="J130" t="str">
            <v>30000000</v>
          </cell>
          <cell r="K130" t="str">
            <v>N</v>
          </cell>
          <cell r="L130" t="str">
            <v>LUCERO CASTRO JOSE EDUARDO</v>
          </cell>
          <cell r="M130" t="str">
            <v>INFORMES</v>
          </cell>
        </row>
        <row r="131">
          <cell r="A131" t="str">
            <v>558364</v>
          </cell>
          <cell r="B131" t="str">
            <v>A.L. USAQUEN (5)</v>
          </cell>
          <cell r="C131" t="str">
            <v>17045696 BOSSA MARTÍNEZ JOSÉ GABRIEL (1)</v>
          </cell>
          <cell r="D131" t="str">
            <v>2017-08-23</v>
          </cell>
          <cell r="E131" t="str">
            <v>2016</v>
          </cell>
          <cell r="F131" t="str">
            <v>1</v>
          </cell>
          <cell r="G131" t="str">
            <v>JUZGADO 59 - ADMINISTRATIVO SECCION TERCERA</v>
          </cell>
          <cell r="H131" t="str">
            <v>C</v>
          </cell>
          <cell r="I131" t="str">
            <v>REPARACION DIRECTA</v>
          </cell>
          <cell r="J131" t="str">
            <v>221586057</v>
          </cell>
          <cell r="K131" t="str">
            <v>N</v>
          </cell>
          <cell r="L131" t="str">
            <v>YATE FORERO IRENE JOHANNA</v>
          </cell>
          <cell r="M131" t="str">
            <v>INFORMES</v>
          </cell>
        </row>
        <row r="132">
          <cell r="A132" t="str">
            <v>544964</v>
          </cell>
          <cell r="B132" t="str">
            <v>A.L. PUENTE ARANDA (2)</v>
          </cell>
          <cell r="C132" t="str">
            <v>79540344 SALCEDO MENDEZ LEONARDO (1)</v>
          </cell>
          <cell r="D132" t="str">
            <v>2016-11-18</v>
          </cell>
          <cell r="E132" t="str">
            <v>2016</v>
          </cell>
          <cell r="F132" t="str">
            <v>1</v>
          </cell>
          <cell r="G132" t="str">
            <v>JUZGADO 3 ADMINISTRATIVO DE ORALIDAD DE BOGOTÁ</v>
          </cell>
          <cell r="H132" t="str">
            <v>C</v>
          </cell>
          <cell r="I132" t="str">
            <v>NULIDAD Y RESTABLECIMIENTO</v>
          </cell>
          <cell r="J132">
            <v>76000000</v>
          </cell>
          <cell r="K132" t="str">
            <v>N</v>
          </cell>
          <cell r="L132" t="str">
            <v>LUCERO CASTRO JOSE EDUARDO</v>
          </cell>
          <cell r="M132" t="str">
            <v>INFORMES</v>
          </cell>
        </row>
        <row r="133">
          <cell r="A133" t="str">
            <v>557273</v>
          </cell>
          <cell r="B133" t="str">
            <v>A.L. SUBA (2)</v>
          </cell>
          <cell r="C133" t="str">
            <v>900739219-3   AGRUPACION DE VIVIENDA MANZANA 1 AGRUPACION VILLA CATALINA III SECTOR PH (1)</v>
          </cell>
          <cell r="D133" t="str">
            <v>2017-08-04</v>
          </cell>
          <cell r="E133" t="str">
            <v>2016</v>
          </cell>
          <cell r="F133" t="str">
            <v>1</v>
          </cell>
          <cell r="G133" t="str">
            <v>TRIBUNAL CONTENCIOSO ADMINISTRATIVO DE CUNDINAMARCA - SECCIÓN PRIMERA SUBSECCION A</v>
          </cell>
          <cell r="H133" t="str">
            <v>C</v>
          </cell>
          <cell r="I133" t="str">
            <v>NULIDAD Y RESTABLECIMIENTO</v>
          </cell>
          <cell r="J133" t="str">
            <v>0</v>
          </cell>
          <cell r="K133" t="str">
            <v>N</v>
          </cell>
          <cell r="L133" t="str">
            <v>OSORIO OCAMPO VIVIANA</v>
          </cell>
          <cell r="M133" t="str">
            <v>INFORMES</v>
          </cell>
        </row>
        <row r="134">
          <cell r="A134" t="str">
            <v>555667</v>
          </cell>
          <cell r="B134" t="str">
            <v>A.L. R. URIBE U. (2)</v>
          </cell>
          <cell r="C134" t="str">
            <v>80729376 BOHADA CARDENAS MAURICIO ANTONIO (2)</v>
          </cell>
          <cell r="D134" t="str">
            <v>2017-05-31</v>
          </cell>
          <cell r="E134" t="str">
            <v>2016</v>
          </cell>
          <cell r="F134" t="str">
            <v>2</v>
          </cell>
          <cell r="G134" t="str">
            <v>TRIBUNAL CONTENCIOSO ADMINISTRATIVO DE CUNDINAMARCA - SECCIÓN TERCERA SUBSECCIÓN C</v>
          </cell>
          <cell r="H134" t="str">
            <v>C</v>
          </cell>
          <cell r="I134" t="str">
            <v>CONTRACTUAL</v>
          </cell>
          <cell r="J134" t="str">
            <v>95238000</v>
          </cell>
          <cell r="K134" t="str">
            <v>N</v>
          </cell>
          <cell r="L134" t="str">
            <v>GOMEZ BERNAL KARINA PAOLA</v>
          </cell>
          <cell r="M134" t="str">
            <v>INFORMES</v>
          </cell>
        </row>
        <row r="135">
          <cell r="A135" t="str">
            <v>535066</v>
          </cell>
          <cell r="B135" t="str">
            <v>SECR. GOB. (2)</v>
          </cell>
          <cell r="C135" t="str">
            <v>8999990619   SECRETARIA DE  EDUCACIÓN DEL DISTRITO (1)</v>
          </cell>
          <cell r="D135" t="str">
            <v>2016-07-16</v>
          </cell>
          <cell r="E135" t="str">
            <v>2016</v>
          </cell>
          <cell r="F135" t="str">
            <v>1</v>
          </cell>
          <cell r="G135" t="str">
            <v>JUZGADO 65 - ADMINISTRATIVO SECCIÓN TERCERA</v>
          </cell>
          <cell r="H135" t="str">
            <v>I</v>
          </cell>
          <cell r="I135" t="str">
            <v xml:space="preserve">EJECUTIVO CONTENCIOSO </v>
          </cell>
          <cell r="J135" t="str">
            <v>96000000</v>
          </cell>
          <cell r="K135" t="str">
            <v>N</v>
          </cell>
          <cell r="L135" t="str">
            <v>SECR. GOB.: GUACANEME BOADA MARCO -- SECRETARÍA DE SEGURIDAD: PELÁEZ HIDALGO SERGIO ANDRÉS</v>
          </cell>
          <cell r="M135" t="str">
            <v>ACEPTACIÓN DEL PROCESO</v>
          </cell>
        </row>
        <row r="136">
          <cell r="A136" t="str">
            <v>543877</v>
          </cell>
          <cell r="B136" t="str">
            <v>F.D.L. SAN CRISTOBAL (2)</v>
          </cell>
          <cell r="C136" t="str">
            <v>R050483230   ASOCIACION PARA LOS DERECHOS INTEGRALES DE LA MUJER Y EL MENOR  (1)</v>
          </cell>
          <cell r="D136" t="str">
            <v>2016-11-01</v>
          </cell>
          <cell r="E136" t="str">
            <v>2016</v>
          </cell>
          <cell r="F136" t="str">
            <v>2</v>
          </cell>
          <cell r="G136" t="str">
            <v>TRIBUNAL CONTENCIOSO ADMINISTRATIVO DE CUNDINAMARCA - SECCIÓN TERCERA SUBSECCION B</v>
          </cell>
          <cell r="H136" t="str">
            <v>C</v>
          </cell>
          <cell r="I136" t="str">
            <v>CONTRACTUAL</v>
          </cell>
          <cell r="J136" t="str">
            <v>67743840</v>
          </cell>
          <cell r="K136" t="str">
            <v>N</v>
          </cell>
          <cell r="L136" t="str">
            <v>PALACIOS ANGULO ROBERTO JESUS</v>
          </cell>
          <cell r="M136" t="str">
            <v>INFORMES</v>
          </cell>
        </row>
        <row r="137">
          <cell r="A137" t="str">
            <v>552482</v>
          </cell>
          <cell r="B137" t="str">
            <v>PERS. BTA. (2)</v>
          </cell>
          <cell r="C137" t="str">
            <v>41795539 AFANADOR GARCÍA BETTY (1)</v>
          </cell>
          <cell r="D137" t="str">
            <v>2017-05-22</v>
          </cell>
          <cell r="E137" t="str">
            <v>2017</v>
          </cell>
          <cell r="F137" t="str">
            <v>2</v>
          </cell>
          <cell r="G137" t="str">
            <v>TRIBUNAL CONTENCIOSO ADMINISTRATIVO DE CUNDINAMARCA - SECCIÓN SEGUNDA</v>
          </cell>
          <cell r="H137" t="str">
            <v>C</v>
          </cell>
          <cell r="I137" t="str">
            <v>NULIDAD Y RESTABLECIMIENTO</v>
          </cell>
          <cell r="J137" t="str">
            <v>20000000</v>
          </cell>
          <cell r="K137" t="str">
            <v>N</v>
          </cell>
          <cell r="L137" t="str">
            <v>PERS. BTA.: NOVOA BUENDIA JUAN CARLOS -- SECR. GOB.: ROJAS BALLESTEROS  MAGDA BOLENA</v>
          </cell>
          <cell r="M137" t="str">
            <v>AL DESPACHO</v>
          </cell>
        </row>
        <row r="138">
          <cell r="A138" t="str">
            <v>564286</v>
          </cell>
          <cell r="B138" t="str">
            <v>SECR. GOB. (1)</v>
          </cell>
          <cell r="C138" t="str">
            <v>19120403 LAGOS ROLDAN  JOSE ROBERTO (3)</v>
          </cell>
          <cell r="D138" t="str">
            <v>2017-12-06</v>
          </cell>
          <cell r="E138" t="str">
            <v>2016</v>
          </cell>
          <cell r="F138" t="str">
            <v>1</v>
          </cell>
          <cell r="G138" t="str">
            <v>TRIBUNAL CONTENCIOSO ADMINISTRATIVO DE CUNDINAMARCA - SECCIÓN TERCERA SUBSECCION A</v>
          </cell>
          <cell r="H138" t="str">
            <v>C</v>
          </cell>
          <cell r="I138" t="str">
            <v>REPARACION DIRECTA</v>
          </cell>
          <cell r="J138" t="str">
            <v>3830850000</v>
          </cell>
          <cell r="K138" t="str">
            <v>N</v>
          </cell>
          <cell r="L138" t="str">
            <v>RICO CARVAJAL EDSON JHAIR</v>
          </cell>
          <cell r="M138" t="str">
            <v>INFORMES</v>
          </cell>
        </row>
        <row r="139">
          <cell r="A139" t="str">
            <v>544927</v>
          </cell>
          <cell r="B139" t="str">
            <v>A.L. SANTAFE (2)</v>
          </cell>
          <cell r="C139" t="str">
            <v>2016-01375   PARQUE CENTRAL BAVARIA PROPIEDAD HORIZONTAL  (1)</v>
          </cell>
          <cell r="D139" t="str">
            <v>2016-07-08</v>
          </cell>
          <cell r="E139" t="str">
            <v>2016</v>
          </cell>
          <cell r="F139" t="str">
            <v>1</v>
          </cell>
          <cell r="G139" t="str">
            <v>TRIBUNAL CONTENCIOSO ADMINISTRATIVO DE CUNDINAMARCA - SECCIÓN PRIMERA SUBSECCION B</v>
          </cell>
          <cell r="H139" t="str">
            <v>C</v>
          </cell>
          <cell r="I139" t="str">
            <v>NULIDAD Y RESTABLECIMIENTO</v>
          </cell>
          <cell r="J139" t="str">
            <v>281333640</v>
          </cell>
          <cell r="K139" t="str">
            <v>N</v>
          </cell>
          <cell r="L139" t="str">
            <v>MESA ALBARRACIN NELCY ALEYDA</v>
          </cell>
          <cell r="M139" t="str">
            <v>INFORMES</v>
          </cell>
        </row>
        <row r="140">
          <cell r="A140" t="str">
            <v>537115</v>
          </cell>
          <cell r="B140" t="str">
            <v>A.L. R. URIBE U. (2)</v>
          </cell>
          <cell r="C140" t="str">
            <v>19278043 POVEDA ORJUELA JOSE MANUEL (6)</v>
          </cell>
          <cell r="D140" t="str">
            <v>2016-08-24</v>
          </cell>
          <cell r="E140" t="str">
            <v>2016</v>
          </cell>
          <cell r="F140" t="str">
            <v>1</v>
          </cell>
          <cell r="G140" t="str">
            <v>TRIBUNAL CONTENCIOSO ADMINISTRATIVO DE CUNDINAMARCA - SECCIÓN TERCERA SUBSECCIÓN C</v>
          </cell>
          <cell r="H140" t="str">
            <v>I</v>
          </cell>
          <cell r="I140" t="str">
            <v>ACCION DE REPETICION</v>
          </cell>
          <cell r="J140" t="str">
            <v>20629411</v>
          </cell>
          <cell r="K140" t="str">
            <v>N</v>
          </cell>
          <cell r="L140" t="str">
            <v>SUÁREZ BALAGUERA  HOLLMANN ZEID</v>
          </cell>
          <cell r="M140" t="str">
            <v>RECURSO DE REPOSICION</v>
          </cell>
        </row>
        <row r="141">
          <cell r="A141" t="str">
            <v>543745</v>
          </cell>
          <cell r="B141" t="str">
            <v>SECR. GOB. (1)</v>
          </cell>
          <cell r="C141" t="str">
            <v>8300390136   MOTTA &amp; RODRIGUEZ ARQUITECTOS ASOCIADOS LIMITADA (1)</v>
          </cell>
          <cell r="D141" t="str">
            <v>2016-12-12</v>
          </cell>
          <cell r="E141" t="str">
            <v>2016</v>
          </cell>
          <cell r="F141" t="str">
            <v>2</v>
          </cell>
          <cell r="G141" t="str">
            <v>CONSEJO DE ESTADO - SALA CONTENCIOSO ADMINISTRATIVA - SECCIÓN TERCERA</v>
          </cell>
          <cell r="H141" t="str">
            <v>C</v>
          </cell>
          <cell r="I141" t="str">
            <v>CONTRACTUAL</v>
          </cell>
          <cell r="J141" t="str">
            <v>950606521</v>
          </cell>
          <cell r="K141" t="str">
            <v>N</v>
          </cell>
          <cell r="L141" t="str">
            <v>YATE FORERO IRENE JOHANNA</v>
          </cell>
          <cell r="M141" t="str">
            <v>INFORMES</v>
          </cell>
        </row>
        <row r="142">
          <cell r="A142" t="str">
            <v>534557</v>
          </cell>
          <cell r="B142" t="str">
            <v>F.D.L. KENNEDY (3)</v>
          </cell>
          <cell r="C142" t="str">
            <v>899999061-9   SECRETARIA DE HABITAT DISTRITAL  (1)</v>
          </cell>
          <cell r="D142" t="str">
            <v>2016-06-22</v>
          </cell>
          <cell r="E142" t="str">
            <v>2016</v>
          </cell>
          <cell r="F142" t="str">
            <v>2</v>
          </cell>
          <cell r="G142" t="str">
            <v>CONSEJO DE ESTADO - SALA CONTENCIOSO ADMINISTRATIVA - SECCIÓN PRIMERA</v>
          </cell>
          <cell r="H142" t="str">
            <v>E</v>
          </cell>
          <cell r="I142" t="str">
            <v>NULIDAD Y RESTABLECIMIENTO</v>
          </cell>
          <cell r="J142" t="str">
            <v>681790456</v>
          </cell>
          <cell r="K142" t="str">
            <v>N</v>
          </cell>
          <cell r="L142" t="str">
            <v>OSORIO OCAMPO VIVIANA</v>
          </cell>
          <cell r="M142" t="str">
            <v>INFORMES</v>
          </cell>
        </row>
        <row r="143">
          <cell r="A143" t="str">
            <v>541509</v>
          </cell>
          <cell r="B143" t="str">
            <v>SECR. GOB. (2)</v>
          </cell>
          <cell r="C143" t="str">
            <v>72141071 ROJAS  REQUENA URIEL (1)</v>
          </cell>
          <cell r="D143" t="str">
            <v>2016-11-28</v>
          </cell>
          <cell r="E143" t="str">
            <v>2016</v>
          </cell>
          <cell r="F143" t="str">
            <v>2</v>
          </cell>
          <cell r="G143" t="str">
            <v>CONSEJO DE ESTADO - SALA CONTENCIOSO ADMINISTRATIVA - SECCIÓN TERCERA</v>
          </cell>
          <cell r="H143" t="str">
            <v>C</v>
          </cell>
          <cell r="I143" t="str">
            <v>REPARACION DIRECTA</v>
          </cell>
          <cell r="J143" t="str">
            <v>500000000</v>
          </cell>
          <cell r="K143" t="str">
            <v>N</v>
          </cell>
          <cell r="L143" t="str">
            <v>GOMEZ BERNAL KARINA PAOLA</v>
          </cell>
          <cell r="M143" t="str">
            <v>INFORMES</v>
          </cell>
        </row>
        <row r="144">
          <cell r="A144" t="str">
            <v>574221</v>
          </cell>
          <cell r="B144" t="str">
            <v>SECR. GOB. (1)</v>
          </cell>
          <cell r="C144" t="str">
            <v>80227379 SANTOYO  SANTOS WILLIAM ALEXANDER (1)</v>
          </cell>
          <cell r="D144" t="str">
            <v>2016-06-20</v>
          </cell>
          <cell r="E144" t="str">
            <v>2016</v>
          </cell>
          <cell r="F144" t="str">
            <v/>
          </cell>
          <cell r="G144" t="str">
            <v/>
          </cell>
          <cell r="H144" t="str">
            <v>N</v>
          </cell>
          <cell r="I144" t="str">
            <v>PROCESO PENAL LEY 906/2004 (INICIADO)</v>
          </cell>
          <cell r="J144" t="str">
            <v>21138741478</v>
          </cell>
          <cell r="K144" t="str">
            <v>N</v>
          </cell>
          <cell r="L144" t="str">
            <v>SECR. GOB.: GARCIA GARCIA JOSE ALEJANDRO</v>
          </cell>
          <cell r="M144" t="str">
            <v>ACEPTACIÓN DEL PROCESO</v>
          </cell>
        </row>
        <row r="145">
          <cell r="A145" t="str">
            <v>570636</v>
          </cell>
          <cell r="B145" t="str">
            <v>SECR. GOB. (1)</v>
          </cell>
          <cell r="C145" t="str">
            <v>00 MEDINA  CARLA (5)</v>
          </cell>
          <cell r="D145" t="str">
            <v>2018-03-13</v>
          </cell>
          <cell r="E145" t="str">
            <v>2016</v>
          </cell>
          <cell r="F145" t="str">
            <v>1</v>
          </cell>
          <cell r="G145" t="str">
            <v>JUZGADO 5 PENAL DEL CIRCUITO CON FUNCIÓN DE CONOCIMIENTO DE BOGOTÁ</v>
          </cell>
          <cell r="H145" t="str">
            <v>N</v>
          </cell>
          <cell r="I145" t="str">
            <v>PROCESO PENAL LEY 906/2004 (INICIADO)</v>
          </cell>
          <cell r="J145" t="str">
            <v>338321997</v>
          </cell>
          <cell r="K145" t="str">
            <v>N</v>
          </cell>
          <cell r="L145" t="str">
            <v>GARCIA BARCO JULIO ANDRES</v>
          </cell>
          <cell r="M145" t="str">
            <v>INFORMES</v>
          </cell>
        </row>
        <row r="146">
          <cell r="A146" t="str">
            <v>570590</v>
          </cell>
          <cell r="B146" t="str">
            <v>SECR. GOB. (1)</v>
          </cell>
          <cell r="C146" t="str">
            <v>00 MEDINA  CARLA (2)</v>
          </cell>
          <cell r="D146" t="str">
            <v>2016-08-25</v>
          </cell>
          <cell r="E146" t="str">
            <v>2016</v>
          </cell>
          <cell r="F146" t="str">
            <v>1</v>
          </cell>
          <cell r="G146" t="str">
            <v>JUZGADO 18 PENAL DEL CIRCUITO CON FUNCIÓN DE CONOCIMIENTO DE BOGOTÁ</v>
          </cell>
          <cell r="H146" t="str">
            <v>N</v>
          </cell>
          <cell r="I146" t="str">
            <v>PROCESO PENAL LEY 906/2004 (INICIADO)</v>
          </cell>
          <cell r="J146" t="str">
            <v>0</v>
          </cell>
          <cell r="K146" t="str">
            <v>N</v>
          </cell>
          <cell r="L146" t="str">
            <v>GOMEZ CIFUENTES CARLOS GILBERTO</v>
          </cell>
          <cell r="M146" t="str">
            <v>INFORMES</v>
          </cell>
        </row>
        <row r="147">
          <cell r="A147" t="str">
            <v>570613</v>
          </cell>
          <cell r="B147" t="str">
            <v>SECR. GOB. (1)</v>
          </cell>
          <cell r="C147" t="str">
            <v>00 MEDINA  CARLA (1)</v>
          </cell>
          <cell r="D147" t="str">
            <v>2016-10-27</v>
          </cell>
          <cell r="E147" t="str">
            <v>2016</v>
          </cell>
          <cell r="F147" t="str">
            <v>1</v>
          </cell>
          <cell r="G147" t="str">
            <v>JUZGADO 15 PENAL DEL CIRCUITO CON FUNCIÓN DE CONOCIMIENTO DE BOGOTÁ</v>
          </cell>
          <cell r="H147" t="str">
            <v>N</v>
          </cell>
          <cell r="I147" t="str">
            <v>PROCESO PENAL LEY 906/2004 (INICIADO)</v>
          </cell>
          <cell r="J147" t="str">
            <v>0</v>
          </cell>
          <cell r="K147" t="str">
            <v>N</v>
          </cell>
          <cell r="L147" t="str">
            <v>GOMEZ CIFUENTES CARLOS GILBERTO</v>
          </cell>
          <cell r="M147" t="str">
            <v>INFORMES</v>
          </cell>
        </row>
        <row r="148">
          <cell r="A148" t="str">
            <v>543269</v>
          </cell>
          <cell r="B148" t="str">
            <v>SECR. GOB. (1)</v>
          </cell>
          <cell r="C148" t="str">
            <v>INDET INDETERMINADO INDETERMINADO INDETERMINADO (1)</v>
          </cell>
          <cell r="D148" t="str">
            <v>2016-11-11</v>
          </cell>
          <cell r="E148" t="str">
            <v>2016</v>
          </cell>
          <cell r="F148" t="str">
            <v>1</v>
          </cell>
          <cell r="G148" t="str">
            <v>FISCALIA 79 - SECCIONAL UNIDAD SEGUNDA DE LA ADMINISTRACIÓN PÚBLICA</v>
          </cell>
          <cell r="H148" t="str">
            <v>N</v>
          </cell>
          <cell r="I148" t="str">
            <v>PROCESO PENAL LEY 906/2004 (INICIADO)</v>
          </cell>
          <cell r="J148" t="str">
            <v>0</v>
          </cell>
          <cell r="K148" t="str">
            <v>N</v>
          </cell>
          <cell r="L148" t="str">
            <v>GOMEZ CIFUENTES CARLOS GILBERTO</v>
          </cell>
          <cell r="M148" t="str">
            <v>INFORMES</v>
          </cell>
        </row>
        <row r="149">
          <cell r="A149" t="str">
            <v>554402</v>
          </cell>
          <cell r="B149" t="str">
            <v>SECR. GOB. (1)</v>
          </cell>
          <cell r="C149" t="str">
            <v>00 MEDINA  CARLA (2)</v>
          </cell>
          <cell r="D149" t="str">
            <v>2017-07-24</v>
          </cell>
          <cell r="E149" t="str">
            <v>2016</v>
          </cell>
          <cell r="F149" t="str">
            <v>1</v>
          </cell>
          <cell r="G149" t="str">
            <v>FISCALIA 144 - SECCIONAL UNIDAD SEGUNDA DE LA ADMINISTRACIÓN PÚBLICA</v>
          </cell>
          <cell r="H149" t="str">
            <v>N</v>
          </cell>
          <cell r="I149" t="str">
            <v>PROCESO PENAL LEY 906/2004 (INICIADO)</v>
          </cell>
          <cell r="J149" t="str">
            <v>0</v>
          </cell>
          <cell r="K149" t="str">
            <v>N</v>
          </cell>
          <cell r="L149" t="str">
            <v>GOMEZ CIFUENTES CARLOS GILBERTO</v>
          </cell>
          <cell r="M149" t="str">
            <v>INFORMES</v>
          </cell>
        </row>
        <row r="150">
          <cell r="A150" t="str">
            <v>541569</v>
          </cell>
          <cell r="B150" t="str">
            <v>SECR. GOB. (1)</v>
          </cell>
          <cell r="C150" t="str">
            <v>79831093 HERRERA SASTOQUE WILSON ERNESTO (1)</v>
          </cell>
          <cell r="D150" t="str">
            <v>2016-07-07</v>
          </cell>
          <cell r="E150" t="str">
            <v>2016</v>
          </cell>
          <cell r="F150" t="str">
            <v>1</v>
          </cell>
          <cell r="G150" t="str">
            <v>FISCALIA 98 SECCIONAL UNIDAD CONTRA LA FE PUBLICA EL PATRIMONIO Y EL ORDEN ECONOMICO DE BOGOTÁ</v>
          </cell>
          <cell r="H150" t="str">
            <v>N</v>
          </cell>
          <cell r="I150" t="str">
            <v>PROCESO PENAL LEY 906/2004 (INICIADO)</v>
          </cell>
          <cell r="J150" t="str">
            <v>0</v>
          </cell>
          <cell r="K150" t="str">
            <v>N</v>
          </cell>
          <cell r="L150" t="str">
            <v>GOMEZ CIFUENTES CARLOS GILBERTO</v>
          </cell>
          <cell r="M150" t="str">
            <v>INFORMES</v>
          </cell>
        </row>
        <row r="151">
          <cell r="A151" t="str">
            <v>559921</v>
          </cell>
          <cell r="B151" t="str">
            <v>A.L. KENNEDY (3)</v>
          </cell>
          <cell r="C151" t="str">
            <v>3181601 COTES PRADO ENRIQUE LUIS (3)</v>
          </cell>
          <cell r="D151" t="str">
            <v>2017-08-02</v>
          </cell>
          <cell r="E151" t="str">
            <v>2017</v>
          </cell>
          <cell r="F151" t="str">
            <v>1</v>
          </cell>
          <cell r="G151" t="str">
            <v>JUZGADO 32 ADMINISTRATIVO DE ORALIDAD DE BOGOTÁ</v>
          </cell>
          <cell r="H151" t="str">
            <v>C</v>
          </cell>
          <cell r="I151" t="str">
            <v>REPARACION DIRECTA</v>
          </cell>
          <cell r="J151" t="str">
            <v>110000000</v>
          </cell>
          <cell r="K151" t="str">
            <v>N</v>
          </cell>
          <cell r="L151" t="str">
            <v>PALACIOS ANGULO ROBERTO JESUS</v>
          </cell>
          <cell r="M151" t="str">
            <v>REPARTO DEL PROCESO</v>
          </cell>
        </row>
        <row r="152">
          <cell r="A152" t="str">
            <v>560824</v>
          </cell>
          <cell r="B152" t="str">
            <v>E.T.B. (3)</v>
          </cell>
          <cell r="C152" t="str">
            <v>8999991158   EMPRESA DE TELECOMUNICACIONES DE BOGOTÁ ETB S.A. E.S.P.  (2)</v>
          </cell>
          <cell r="D152" t="str">
            <v>2016-10-11</v>
          </cell>
          <cell r="E152" t="str">
            <v>2017</v>
          </cell>
          <cell r="F152" t="str">
            <v>1</v>
          </cell>
          <cell r="G152" t="str">
            <v>TRIBUNAL CONTENCIOSO ADMINISTRATIVO DE CUNDINAMARCA SALA ORAL SECCIÓN TERCERA</v>
          </cell>
          <cell r="H152" t="str">
            <v>E</v>
          </cell>
          <cell r="I152" t="str">
            <v>REPARACION DIRECTA</v>
          </cell>
          <cell r="J152" t="str">
            <v>15446450</v>
          </cell>
          <cell r="K152" t="str">
            <v>N</v>
          </cell>
          <cell r="L152" t="str">
            <v>CASTELBLANCO DIAZ ADRIANA</v>
          </cell>
          <cell r="M152" t="str">
            <v>AUTO DE OBEDEZCASE Y CUMPLASE</v>
          </cell>
        </row>
        <row r="153">
          <cell r="A153" t="str">
            <v>603865</v>
          </cell>
          <cell r="B153" t="str">
            <v>SECR. GOB. (1)</v>
          </cell>
          <cell r="C153" t="str">
            <v>13811093 RIVAS  GARCIA  TORIBIO  (1)</v>
          </cell>
          <cell r="D153" t="str">
            <v>2019-07-12</v>
          </cell>
          <cell r="E153" t="str">
            <v>2017</v>
          </cell>
          <cell r="F153" t="str">
            <v>1</v>
          </cell>
          <cell r="G153" t="str">
            <v>JUZGADO 6 ADMINISTRATIVO DE ORALIDAD DE BOGOTÁ</v>
          </cell>
          <cell r="H153" t="str">
            <v>C</v>
          </cell>
          <cell r="I153" t="str">
            <v>NULIDAD Y RESTABLECIMIENTO</v>
          </cell>
          <cell r="J153" t="str">
            <v>0</v>
          </cell>
          <cell r="K153" t="str">
            <v>N</v>
          </cell>
          <cell r="L153" t="str">
            <v>DAZA VARGAS PEDRO ANTONIO</v>
          </cell>
          <cell r="M153" t="str">
            <v>INFORMES</v>
          </cell>
        </row>
        <row r="154">
          <cell r="A154" t="str">
            <v>561765</v>
          </cell>
          <cell r="B154" t="str">
            <v>A.L. FONTIBON (2)</v>
          </cell>
          <cell r="C154" t="str">
            <v>9004799104   CONSORCIO SEDE ALCALDIA FONTIBON  (1)</v>
          </cell>
          <cell r="D154" t="str">
            <v>2017-09-29</v>
          </cell>
          <cell r="E154" t="str">
            <v>2017</v>
          </cell>
          <cell r="F154" t="str">
            <v>1</v>
          </cell>
          <cell r="G154" t="str">
            <v>JUZGADO 64 - ADMINISTRATIVO SECCIÓN TERCERA</v>
          </cell>
          <cell r="H154" t="str">
            <v>C</v>
          </cell>
          <cell r="I154" t="str">
            <v>CONTRACTUAL</v>
          </cell>
          <cell r="J154" t="str">
            <v>414058000</v>
          </cell>
          <cell r="K154" t="str">
            <v>N</v>
          </cell>
          <cell r="L154" t="str">
            <v>CASTELBLANCO DIAZ ADRIANA</v>
          </cell>
          <cell r="M154" t="str">
            <v>INFORMES</v>
          </cell>
        </row>
        <row r="155">
          <cell r="A155" t="str">
            <v>584803</v>
          </cell>
          <cell r="B155" t="str">
            <v>F.D.L. ENGATIVA (2)</v>
          </cell>
          <cell r="C155" t="str">
            <v>77184763 DIAZ  PEÑALOZA  WILLIAM ALEJANDRO  (1)</v>
          </cell>
          <cell r="D155" t="str">
            <v>2018-08-02</v>
          </cell>
          <cell r="E155" t="str">
            <v>2017</v>
          </cell>
          <cell r="F155" t="str">
            <v>1</v>
          </cell>
          <cell r="G155" t="str">
            <v>TRIBUNAL CONTENCIOSO ADMINISTRATIVO DE CUNDINAMARCA - SECCIÓN SEGUNDA SUBSECCION F</v>
          </cell>
          <cell r="H155" t="str">
            <v>C</v>
          </cell>
          <cell r="I155" t="str">
            <v>NULIDAD Y RESTABLECIMIENTO</v>
          </cell>
          <cell r="J155" t="str">
            <v>63546129</v>
          </cell>
          <cell r="K155" t="str">
            <v>N</v>
          </cell>
          <cell r="L155" t="str">
            <v>YATE FORERO IRENE JOHANNA</v>
          </cell>
          <cell r="M155" t="str">
            <v>INFORMES</v>
          </cell>
        </row>
        <row r="156">
          <cell r="A156" t="str">
            <v>561241</v>
          </cell>
          <cell r="B156" t="str">
            <v>A.L. SANTAFE (2)</v>
          </cell>
          <cell r="C156" t="str">
            <v>20344380 AMAYA  MARTINEZ  CAROLINA  (4)</v>
          </cell>
          <cell r="D156" t="str">
            <v>2017-09-27</v>
          </cell>
          <cell r="E156" t="str">
            <v>2017</v>
          </cell>
          <cell r="F156" t="str">
            <v>2</v>
          </cell>
          <cell r="G156" t="str">
            <v>TRIBUNAL ADMINISTRATIVO DE CUNDINAMARCA  SECRETARIA SECCION TERCERA DE BOGOTÁ</v>
          </cell>
          <cell r="H156" t="str">
            <v>C</v>
          </cell>
          <cell r="I156" t="str">
            <v>REPARACION DIRECTA</v>
          </cell>
          <cell r="J156" t="str">
            <v>758033500</v>
          </cell>
          <cell r="K156" t="str">
            <v>N</v>
          </cell>
          <cell r="L156" t="str">
            <v>CASTELBLANCO DIAZ ADRIANA</v>
          </cell>
          <cell r="M156" t="str">
            <v>INFORMES</v>
          </cell>
        </row>
        <row r="157">
          <cell r="A157" t="str">
            <v>607549</v>
          </cell>
          <cell r="B157" t="str">
            <v>SECR. GOB. (1)</v>
          </cell>
          <cell r="C157" t="str">
            <v>19278063 ROJAS ROA JORGE ENRIQUE (1)</v>
          </cell>
          <cell r="D157" t="str">
            <v>2019-06-20</v>
          </cell>
          <cell r="E157" t="str">
            <v>2017</v>
          </cell>
          <cell r="F157" t="str">
            <v>1</v>
          </cell>
          <cell r="G157" t="str">
            <v>JUZGADO 65 - ADMINISTRATIVO SECCION TERCERA</v>
          </cell>
          <cell r="H157" t="str">
            <v>C</v>
          </cell>
          <cell r="I157" t="str">
            <v>REPARACION DIRECTA</v>
          </cell>
          <cell r="J157" t="str">
            <v>650000000</v>
          </cell>
          <cell r="K157" t="str">
            <v>N</v>
          </cell>
          <cell r="L157" t="str">
            <v>RICO CARVAJAL EDSON JHAIR</v>
          </cell>
          <cell r="M157" t="str">
            <v>INFORMES</v>
          </cell>
        </row>
        <row r="158">
          <cell r="A158" t="str">
            <v>557224</v>
          </cell>
          <cell r="B158" t="str">
            <v>A.L. SUBA (2)</v>
          </cell>
          <cell r="C158" t="str">
            <v>79625343   YA AKOV BEN YA AKOV JAY (1)</v>
          </cell>
          <cell r="D158" t="str">
            <v>2017-08-11</v>
          </cell>
          <cell r="E158" t="str">
            <v>2017</v>
          </cell>
          <cell r="F158" t="str">
            <v>2</v>
          </cell>
          <cell r="G158" t="str">
            <v>TRIBUNAL CONTENCIOSO ADMINISTRATIVO - SECRETARÍA GENERAL</v>
          </cell>
          <cell r="H158" t="str">
            <v>C</v>
          </cell>
          <cell r="I158" t="str">
            <v>NULIDAD Y RESTABLECIMIENTO</v>
          </cell>
          <cell r="J158" t="str">
            <v>100000000</v>
          </cell>
          <cell r="K158" t="str">
            <v>N</v>
          </cell>
          <cell r="L158" t="str">
            <v>MESA ALBARRACIN NELCY ALEYDA</v>
          </cell>
          <cell r="M158" t="str">
            <v>PRESENTACIÓN DE MEMORIAL</v>
          </cell>
        </row>
        <row r="159">
          <cell r="A159" t="str">
            <v>559942</v>
          </cell>
          <cell r="B159" t="str">
            <v>F.D.L. SUMAPAZ (2)</v>
          </cell>
          <cell r="C159" t="str">
            <v>9004710280   CONSORCIO NATCO  (1)</v>
          </cell>
          <cell r="D159" t="str">
            <v>2017-09-05</v>
          </cell>
          <cell r="E159" t="str">
            <v>2017</v>
          </cell>
          <cell r="F159" t="str">
            <v>1</v>
          </cell>
          <cell r="G159" t="str">
            <v>JUZGADO 32 ADMINISTRATIVO DE ORALIDAD DE BOGOTÁ</v>
          </cell>
          <cell r="H159" t="str">
            <v>C</v>
          </cell>
          <cell r="I159" t="str">
            <v>CONTRACTUAL</v>
          </cell>
          <cell r="J159" t="str">
            <v>262373680</v>
          </cell>
          <cell r="K159" t="str">
            <v>N</v>
          </cell>
          <cell r="L159" t="str">
            <v>LUCERO CASTRO JOSE EDUARDO</v>
          </cell>
          <cell r="M159" t="str">
            <v>INFORMES</v>
          </cell>
        </row>
        <row r="160">
          <cell r="A160" t="str">
            <v>559950</v>
          </cell>
          <cell r="B160" t="str">
            <v>A.L. SAN CRISTOBAL (3)</v>
          </cell>
          <cell r="C160" t="str">
            <v>38245785 DIAZ  RODRIGUEZ  MARLENY  (2)</v>
          </cell>
          <cell r="D160" t="str">
            <v>2017-08-02</v>
          </cell>
          <cell r="E160" t="str">
            <v>2017</v>
          </cell>
          <cell r="F160" t="str">
            <v>1</v>
          </cell>
          <cell r="G160" t="str">
            <v>JUZGADO 32 ADMINISTRATIVO DE ORALIDAD DE BOGOTÁ</v>
          </cell>
          <cell r="H160" t="str">
            <v>C</v>
          </cell>
          <cell r="I160" t="str">
            <v>REPARACION DIRECTA</v>
          </cell>
          <cell r="J160" t="str">
            <v>14113800</v>
          </cell>
          <cell r="K160" t="str">
            <v>N</v>
          </cell>
          <cell r="L160" t="str">
            <v>SECR. GOB.: PAVA LINARES MAURICIO ANTONIO -- E.A.A.B.: PARRA CRUZ EDUARDO EUGENIO</v>
          </cell>
          <cell r="M160" t="str">
            <v>INFORMES</v>
          </cell>
        </row>
        <row r="161">
          <cell r="A161" t="str">
            <v>546961</v>
          </cell>
          <cell r="B161" t="str">
            <v>SECR. GOB. (1)</v>
          </cell>
          <cell r="C161" t="str">
            <v>19239195 TEQUIA  COBOS GUSTAVO (2)</v>
          </cell>
          <cell r="D161" t="str">
            <v>2017-03-16</v>
          </cell>
          <cell r="E161" t="str">
            <v>2017</v>
          </cell>
          <cell r="F161" t="str">
            <v>1</v>
          </cell>
          <cell r="G161" t="str">
            <v>JUZGADO 34 ADMINISTRATIVO DEL CIRCUITO DE BOGOTÁ</v>
          </cell>
          <cell r="H161" t="str">
            <v>I</v>
          </cell>
          <cell r="I161" t="str">
            <v>ACCION DE REPETICION</v>
          </cell>
          <cell r="J161" t="str">
            <v>73555891</v>
          </cell>
          <cell r="K161" t="str">
            <v>N</v>
          </cell>
          <cell r="L161" t="str">
            <v>DAZA VARGAS PEDRO ANTONIO</v>
          </cell>
          <cell r="M161" t="str">
            <v>INFORMES</v>
          </cell>
        </row>
        <row r="162">
          <cell r="A162" t="str">
            <v>580877</v>
          </cell>
          <cell r="B162" t="str">
            <v>F.D.L. KENNEDY (2)</v>
          </cell>
          <cell r="C162" t="str">
            <v>9997721823   CONSORCIO SAN BENITO (1)</v>
          </cell>
          <cell r="D162" t="str">
            <v>2017-09-18</v>
          </cell>
          <cell r="E162" t="str">
            <v>2017</v>
          </cell>
          <cell r="F162" t="str">
            <v>2</v>
          </cell>
          <cell r="G162" t="str">
            <v>TRIBUNAL CONTENCIOSO ADMINISTRATIVO DE CUNDINAMARCA - SECCIÓN TERCERA SUBSECCIÓN C</v>
          </cell>
          <cell r="H162" t="str">
            <v>C</v>
          </cell>
          <cell r="I162" t="str">
            <v>NULIDAD Y RESTABLECIMIENTO</v>
          </cell>
          <cell r="J162" t="str">
            <v>1681753579</v>
          </cell>
          <cell r="K162" t="str">
            <v>N</v>
          </cell>
          <cell r="L162" t="str">
            <v>ABRIL CARVAJAL WILLINGTON JAIR</v>
          </cell>
          <cell r="M162" t="str">
            <v>PRESENTACIÓN DE INFORMES</v>
          </cell>
        </row>
        <row r="163">
          <cell r="A163" t="str">
            <v>554748</v>
          </cell>
          <cell r="B163" t="str">
            <v>A.L. USAQUEN (2)</v>
          </cell>
          <cell r="C163" t="str">
            <v>830024796-9   CONSORCIO MITIGACIONES USAQUEN 2017 (1)</v>
          </cell>
          <cell r="D163" t="str">
            <v>2017-07-13</v>
          </cell>
          <cell r="E163" t="str">
            <v>2017</v>
          </cell>
          <cell r="F163" t="str">
            <v>1</v>
          </cell>
          <cell r="G163" t="str">
            <v>JUZGADO 60 - ADMINISTRATIVO SECCIÓN TERCERA</v>
          </cell>
          <cell r="H163" t="str">
            <v>C</v>
          </cell>
          <cell r="I163" t="str">
            <v>CONTRACTUAL</v>
          </cell>
          <cell r="J163" t="str">
            <v>189583937</v>
          </cell>
          <cell r="K163" t="str">
            <v>N</v>
          </cell>
          <cell r="L163" t="str">
            <v>YATE FORERO IRENE JOHANNA</v>
          </cell>
          <cell r="M163" t="str">
            <v>INFORMES</v>
          </cell>
        </row>
        <row r="164">
          <cell r="A164" t="str">
            <v>544652</v>
          </cell>
          <cell r="B164" t="str">
            <v>A.L. A. NARIÑO (2)</v>
          </cell>
          <cell r="C164" t="str">
            <v>6878773 SILGADO POSADA EDUARDO AUGUSTO (1)</v>
          </cell>
          <cell r="D164" t="str">
            <v>2017-02-03</v>
          </cell>
          <cell r="E164" t="str">
            <v>2017</v>
          </cell>
          <cell r="F164" t="str">
            <v>2</v>
          </cell>
          <cell r="G164" t="str">
            <v>CONSEJO DE ESTADO</v>
          </cell>
          <cell r="H164" t="str">
            <v>I</v>
          </cell>
          <cell r="I164" t="str">
            <v>ACCION DE REPETICION</v>
          </cell>
          <cell r="J164" t="str">
            <v>543190897</v>
          </cell>
          <cell r="K164" t="str">
            <v>N</v>
          </cell>
          <cell r="L164" t="str">
            <v>MESA ALBARRACIN NELCY ALEYDA</v>
          </cell>
          <cell r="M164" t="str">
            <v>INFORMES</v>
          </cell>
        </row>
        <row r="165">
          <cell r="A165" t="str">
            <v>566285</v>
          </cell>
          <cell r="B165" t="str">
            <v>A.L. FONTIBON (3)</v>
          </cell>
          <cell r="C165" t="str">
            <v>51661941 GONZALEZ  RICAURTE  LUCIA MARLEN  (1)</v>
          </cell>
          <cell r="D165" t="str">
            <v>2017-08-02</v>
          </cell>
          <cell r="E165" t="str">
            <v>2017</v>
          </cell>
          <cell r="F165" t="str">
            <v>1</v>
          </cell>
          <cell r="G165" t="str">
            <v>JUZGADO 1 ADMINISTRATIVO DE ORALIDAD DE BOGOTÁ</v>
          </cell>
          <cell r="H165" t="str">
            <v>C</v>
          </cell>
          <cell r="I165" t="str">
            <v>NULIDAD Y RESTABLECIMIENTO</v>
          </cell>
          <cell r="J165" t="str">
            <v>92184000</v>
          </cell>
          <cell r="K165" t="str">
            <v>N</v>
          </cell>
          <cell r="L165" t="str">
            <v>DAZA VARGAS PEDRO ANTONIO</v>
          </cell>
          <cell r="M165" t="str">
            <v>INFORMES</v>
          </cell>
        </row>
        <row r="166">
          <cell r="A166" t="str">
            <v>563839</v>
          </cell>
          <cell r="B166" t="str">
            <v>A.L. SANTAFE (2)</v>
          </cell>
          <cell r="C166" t="str">
            <v>17127836 BELTRAN CLAVIJO BELIO (2)</v>
          </cell>
          <cell r="D166" t="str">
            <v>2017-11-16</v>
          </cell>
          <cell r="E166" t="str">
            <v>2017</v>
          </cell>
          <cell r="F166" t="str">
            <v>1</v>
          </cell>
          <cell r="G166" t="str">
            <v>JUZGADO 41 ADMINISTRATIVO DE ORALIDAD DE BOGOTÁ</v>
          </cell>
          <cell r="H166" t="str">
            <v>I</v>
          </cell>
          <cell r="I166" t="str">
            <v>ACCION DE REPETICION</v>
          </cell>
          <cell r="J166" t="str">
            <v>234480854</v>
          </cell>
          <cell r="K166" t="str">
            <v>N</v>
          </cell>
          <cell r="L166" t="str">
            <v>GOMEZ BERNAL KARINA PAOLA</v>
          </cell>
          <cell r="M166" t="str">
            <v>INFORMES</v>
          </cell>
        </row>
        <row r="167">
          <cell r="A167" t="str">
            <v>561101</v>
          </cell>
          <cell r="B167" t="str">
            <v>A.L. LA CANDELARIA (2)</v>
          </cell>
          <cell r="C167" t="str">
            <v>52692852 BOTERO BUSTILLO CAROLINA ESTACIONAMIENTO LA NOVENA  (1)</v>
          </cell>
          <cell r="D167" t="str">
            <v>2017-09-11</v>
          </cell>
          <cell r="E167" t="str">
            <v>2017</v>
          </cell>
          <cell r="F167" t="str">
            <v>1</v>
          </cell>
          <cell r="G167" t="str">
            <v>JUZGADO 2 ADMINISTRATIVO DE ORALIDAD DE BOGOTÁ</v>
          </cell>
          <cell r="H167" t="str">
            <v>C</v>
          </cell>
          <cell r="I167" t="str">
            <v>NULIDAD Y RESTABLECIMIENTO</v>
          </cell>
          <cell r="J167" t="str">
            <v>25000000</v>
          </cell>
          <cell r="K167" t="str">
            <v>N</v>
          </cell>
          <cell r="L167" t="str">
            <v>DAZA VARGAS PEDRO ANTONIO</v>
          </cell>
          <cell r="M167" t="str">
            <v>INFORMES</v>
          </cell>
        </row>
        <row r="168">
          <cell r="A168" t="str">
            <v>575391</v>
          </cell>
          <cell r="B168" t="str">
            <v>F.D.L. SAN CRISTOBAL (2)</v>
          </cell>
          <cell r="C168" t="str">
            <v>8906800622   UNIVERSIDAD DE CUNDINAMARCA (1)</v>
          </cell>
          <cell r="D168" t="str">
            <v>2018-04-25</v>
          </cell>
          <cell r="E168" t="str">
            <v>2017</v>
          </cell>
          <cell r="F168" t="str">
            <v>1</v>
          </cell>
          <cell r="G168" t="str">
            <v>JUZGADO 32 ADMINISTRATIVO DE ORALIDAD DE BOGOTÁ</v>
          </cell>
          <cell r="H168" t="str">
            <v>C</v>
          </cell>
          <cell r="I168" t="str">
            <v>CONTRACTUAL</v>
          </cell>
          <cell r="J168" t="str">
            <v>171450000</v>
          </cell>
          <cell r="K168" t="str">
            <v>N</v>
          </cell>
          <cell r="L168" t="str">
            <v>MANCERA PARADA GERARDO LEON</v>
          </cell>
          <cell r="M168" t="str">
            <v>PRESENTACIÓN DE PODER</v>
          </cell>
        </row>
        <row r="169">
          <cell r="A169" t="str">
            <v>577238</v>
          </cell>
          <cell r="B169" t="str">
            <v>A.L. SAN CRISTOBAL (3)</v>
          </cell>
          <cell r="C169" t="str">
            <v>7181071   UNION TEMPORAL MUROS  (1)</v>
          </cell>
          <cell r="D169" t="str">
            <v>2018-04-06</v>
          </cell>
          <cell r="E169" t="str">
            <v>2017</v>
          </cell>
          <cell r="F169" t="str">
            <v>1</v>
          </cell>
          <cell r="G169" t="str">
            <v>JUZGADO 58 ADMINISTRATIVO DE ORALIDAD SECCION TERCERA DE BOGOTÁ</v>
          </cell>
          <cell r="H169" t="str">
            <v>C</v>
          </cell>
          <cell r="I169" t="str">
            <v>NULIDAD Y RESTABLECIMIENTO</v>
          </cell>
          <cell r="J169" t="str">
            <v>88221918</v>
          </cell>
          <cell r="K169" t="str">
            <v>N</v>
          </cell>
          <cell r="L169" t="str">
            <v>LUCERO CASTRO JOSE EDUARDO</v>
          </cell>
          <cell r="M169" t="str">
            <v>INFORMES</v>
          </cell>
        </row>
        <row r="170">
          <cell r="A170" t="str">
            <v>576796</v>
          </cell>
          <cell r="B170" t="str">
            <v>F.D.L. CIUDAD BOLIVAR (2)</v>
          </cell>
          <cell r="C170" t="str">
            <v>891800330   UNIVERSIDAD PEDAGOGICA Y TECNOLOGICA DE COLOMBIA (1)</v>
          </cell>
          <cell r="D170" t="str">
            <v>2018-03-16</v>
          </cell>
          <cell r="E170" t="str">
            <v>2017</v>
          </cell>
          <cell r="F170" t="str">
            <v>2</v>
          </cell>
          <cell r="G170" t="str">
            <v>TRIBUNAL ADMINISTRATIVO DE CUNDINAMARCA - SECCIÓN SEGUNDA SUBSECCIÓN F</v>
          </cell>
          <cell r="H170" t="str">
            <v>C</v>
          </cell>
          <cell r="I170" t="str">
            <v>CONTRACTUAL</v>
          </cell>
          <cell r="J170" t="str">
            <v>248000000</v>
          </cell>
          <cell r="K170" t="str">
            <v>N</v>
          </cell>
          <cell r="L170" t="str">
            <v>RICO CARVAJAL EDSON JHAIR</v>
          </cell>
          <cell r="M170" t="str">
            <v>INFORMES</v>
          </cell>
        </row>
        <row r="171">
          <cell r="A171" t="str">
            <v>548217</v>
          </cell>
          <cell r="B171" t="str">
            <v>SECR. GOB. (1)</v>
          </cell>
          <cell r="C171" t="str">
            <v xml:space="preserve"> 89999990619   SECRETARIA DISTRITAL DE GOBIERNO (1)</v>
          </cell>
          <cell r="D171" t="str">
            <v>2017-01-25</v>
          </cell>
          <cell r="E171" t="str">
            <v>2017</v>
          </cell>
          <cell r="F171" t="str">
            <v>2</v>
          </cell>
          <cell r="G171" t="str">
            <v>TRIBUNAL CONTENCIOSO ADMINISTRATIVO DE CUNDINAMARCA - SECCIÓN SEGUNDA</v>
          </cell>
          <cell r="H171" t="str">
            <v>I</v>
          </cell>
          <cell r="I171" t="str">
            <v>ACCION DE REPETICION</v>
          </cell>
          <cell r="J171" t="str">
            <v>138935120</v>
          </cell>
          <cell r="K171" t="str">
            <v>N</v>
          </cell>
          <cell r="L171" t="str">
            <v>OSORIO OCAMPO VIVIANA</v>
          </cell>
          <cell r="M171" t="str">
            <v>INFORMES</v>
          </cell>
        </row>
        <row r="172">
          <cell r="A172" t="str">
            <v>568039</v>
          </cell>
          <cell r="B172" t="str">
            <v>A.L. PUENTE ARANDA (2)</v>
          </cell>
          <cell r="C172" t="str">
            <v>8999990633   UNIVERSIDAD NACIONAL DE COLOMBIA  (1)</v>
          </cell>
          <cell r="D172" t="str">
            <v>2018-02-07</v>
          </cell>
          <cell r="E172" t="str">
            <v>2017</v>
          </cell>
          <cell r="F172" t="str">
            <v>2</v>
          </cell>
          <cell r="G172" t="str">
            <v>TRIBUNAL CONTENCIOSO ADMINISTRATIVO DE CUNDINAMARCA - DESCONGESTIÓN SECCIÓN TERCERA</v>
          </cell>
          <cell r="H172" t="str">
            <v>C</v>
          </cell>
          <cell r="I172" t="str">
            <v>CONTRACTUAL</v>
          </cell>
          <cell r="J172" t="str">
            <v>59553900</v>
          </cell>
          <cell r="K172" t="str">
            <v>N</v>
          </cell>
          <cell r="L172" t="str">
            <v>ALVAREZ CAMARGO JONH FREDY</v>
          </cell>
          <cell r="M172" t="str">
            <v>INFORMES</v>
          </cell>
        </row>
        <row r="173">
          <cell r="A173" t="str">
            <v>576660</v>
          </cell>
          <cell r="B173" t="str">
            <v>SECR. GOB. (2)</v>
          </cell>
          <cell r="C173" t="str">
            <v>80252902 REY REY  SAUL ALBERTO (1)</v>
          </cell>
          <cell r="D173" t="str">
            <v>2017-09-28</v>
          </cell>
          <cell r="E173" t="str">
            <v>2017</v>
          </cell>
          <cell r="F173" t="str">
            <v>2</v>
          </cell>
          <cell r="G173" t="str">
            <v>TRIBUNAL CONTENCIOSO ADMINISTRATIVO DE CUNDINAMARCA - SECCIÓN SEGUNDA SUBSECCION B</v>
          </cell>
          <cell r="H173" t="str">
            <v>C</v>
          </cell>
          <cell r="I173" t="str">
            <v>PROCESO EJECUTIVO</v>
          </cell>
          <cell r="J173" t="str">
            <v>170226308</v>
          </cell>
          <cell r="K173" t="str">
            <v>N</v>
          </cell>
          <cell r="L173" t="str">
            <v>SECR. GOB.: AVILA ROMERO PEDRO OLIVERIO -- UAECOB: MONCADA ZAPATA JUAN CARLOS</v>
          </cell>
          <cell r="M173" t="str">
            <v>PRESENTACIÓN DE MEMORIAL</v>
          </cell>
        </row>
        <row r="174">
          <cell r="A174" t="str">
            <v>562612</v>
          </cell>
          <cell r="B174" t="str">
            <v>A.L. SUBA (2)</v>
          </cell>
          <cell r="C174" t="str">
            <v>79913937 MORALES SANCHEZ CARLOS ANDRES (1)</v>
          </cell>
          <cell r="D174" t="str">
            <v>2017-10-10</v>
          </cell>
          <cell r="E174" t="str">
            <v>2017</v>
          </cell>
          <cell r="F174" t="str">
            <v>2</v>
          </cell>
          <cell r="G174" t="str">
            <v>TRIBUNAL CONTENCIOSO ADMINISTRATIVO DE CUNDINAMARCA - SECCIÓN SEGUNDA SUBSECCION B</v>
          </cell>
          <cell r="H174" t="str">
            <v>C</v>
          </cell>
          <cell r="I174" t="str">
            <v>NULIDAD Y RESTABLECIMIENTO</v>
          </cell>
          <cell r="J174" t="str">
            <v>23031829</v>
          </cell>
          <cell r="K174" t="str">
            <v>N</v>
          </cell>
          <cell r="L174" t="str">
            <v>DAZA VARGAS PEDRO ANTONIO</v>
          </cell>
          <cell r="M174" t="str">
            <v>INFORMES</v>
          </cell>
        </row>
        <row r="175">
          <cell r="A175" t="str">
            <v>551590</v>
          </cell>
          <cell r="B175" t="str">
            <v>A.L. SUMAPAZ (2)</v>
          </cell>
          <cell r="C175" t="str">
            <v>79512143 MONTENEGRO CALDERON YAMIL  (1)</v>
          </cell>
          <cell r="D175" t="str">
            <v>2003-03-03</v>
          </cell>
          <cell r="E175" t="str">
            <v>2017</v>
          </cell>
          <cell r="F175" t="str">
            <v>2</v>
          </cell>
          <cell r="G175" t="str">
            <v>TRIBUNAL ADMINISTRATIVO DE CUNDINAMARCA  SECRETARIA SECCION TERCERA DE BOGOTÁ</v>
          </cell>
          <cell r="H175" t="str">
            <v>C</v>
          </cell>
          <cell r="I175" t="str">
            <v>CONTRACTUAL</v>
          </cell>
          <cell r="J175" t="str">
            <v>396207115</v>
          </cell>
          <cell r="K175" t="str">
            <v>N</v>
          </cell>
          <cell r="L175" t="str">
            <v>GOMEZ BERNAL KARINA PAOLA</v>
          </cell>
          <cell r="M175" t="str">
            <v>INFORMES</v>
          </cell>
        </row>
        <row r="176">
          <cell r="A176" t="str">
            <v>586404</v>
          </cell>
          <cell r="B176" t="str">
            <v>SECR. GOB. (1)</v>
          </cell>
          <cell r="C176" t="str">
            <v>51985281 REAL  MUÑOZ  ELIZABETH  (1)</v>
          </cell>
          <cell r="D176" t="str">
            <v>2018-09-07</v>
          </cell>
          <cell r="E176" t="str">
            <v>2017</v>
          </cell>
          <cell r="F176" t="str">
            <v>2</v>
          </cell>
          <cell r="G176" t="str">
            <v>TRIBUNAL CONTENCIOSO ADMINISTRATIVO DE CUNDINAMARCA - SECCIÓN SEGUNDA SUBSECCION F</v>
          </cell>
          <cell r="H176" t="str">
            <v>C</v>
          </cell>
          <cell r="I176" t="str">
            <v>NULIDAD Y RESTABLECIMIENTO</v>
          </cell>
          <cell r="J176" t="str">
            <v>63574503</v>
          </cell>
          <cell r="K176" t="str">
            <v>N</v>
          </cell>
          <cell r="L176" t="str">
            <v>DAZA VARGAS PEDRO ANTONIO</v>
          </cell>
          <cell r="M176" t="str">
            <v>INFORMES</v>
          </cell>
        </row>
        <row r="177">
          <cell r="A177" t="str">
            <v>550443</v>
          </cell>
          <cell r="B177" t="str">
            <v>F.D.L. USME (2)</v>
          </cell>
          <cell r="C177" t="str">
            <v>860002400-2   LA PREVISORA S.A. COMPAÑIA DE SEGURO  (1)</v>
          </cell>
          <cell r="D177" t="str">
            <v>2017-05-17</v>
          </cell>
          <cell r="E177" t="str">
            <v>2017</v>
          </cell>
          <cell r="F177" t="str">
            <v>2</v>
          </cell>
          <cell r="G177" t="str">
            <v>CONSEJO DE ESTADO - SALA CONTENCIOSO ADMINISTRATIVA - SECCIÓN TERCERA SUBSECCION A</v>
          </cell>
          <cell r="H177" t="str">
            <v>C</v>
          </cell>
          <cell r="I177" t="str">
            <v>CONTRACTUAL</v>
          </cell>
          <cell r="J177" t="str">
            <v>1138293945</v>
          </cell>
          <cell r="K177" t="str">
            <v>N</v>
          </cell>
          <cell r="L177" t="str">
            <v>RICO CARVAJAL EDSON JHAIR</v>
          </cell>
          <cell r="M177" t="str">
            <v>INFORMES</v>
          </cell>
        </row>
        <row r="178">
          <cell r="A178" t="str">
            <v>580378</v>
          </cell>
          <cell r="B178" t="str">
            <v>A.L. KENNEDY (2)</v>
          </cell>
          <cell r="C178" t="str">
            <v>79267036 MORENO TORRES  CESAR HENRY (1)</v>
          </cell>
          <cell r="D178" t="str">
            <v>2018-07-24</v>
          </cell>
          <cell r="E178" t="str">
            <v>2017</v>
          </cell>
          <cell r="F178" t="str">
            <v>1</v>
          </cell>
          <cell r="G178" t="str">
            <v>JUZGADO 19 PENAL DEL CIRCUITO CON FUNCIÓN DE CONOCIMIENTO DE BOGOTÁ</v>
          </cell>
          <cell r="H178" t="str">
            <v>N</v>
          </cell>
          <cell r="I178" t="str">
            <v>PROCESO PENAL LEY 906/2004 (INICIADO)</v>
          </cell>
          <cell r="J178" t="str">
            <v>217517440</v>
          </cell>
          <cell r="K178" t="str">
            <v>N</v>
          </cell>
          <cell r="L178" t="str">
            <v>GARCIA BARCO JULIO ANDRES</v>
          </cell>
          <cell r="M178" t="str">
            <v>INFORMES</v>
          </cell>
        </row>
        <row r="179">
          <cell r="A179" t="str">
            <v>550990</v>
          </cell>
          <cell r="B179" t="str">
            <v>SECR. GOB. (1)</v>
          </cell>
          <cell r="C179" t="str">
            <v>79050212 FRANCO  GALLEGO  CARLOS AUGUSTO  (1)</v>
          </cell>
          <cell r="D179" t="str">
            <v>2017-03-30</v>
          </cell>
          <cell r="E179" t="str">
            <v>2017</v>
          </cell>
          <cell r="F179" t="str">
            <v>2</v>
          </cell>
          <cell r="G179" t="str">
            <v>CONSEJO DE ESTADO</v>
          </cell>
          <cell r="H179" t="str">
            <v>C</v>
          </cell>
          <cell r="I179" t="str">
            <v>NULIDAD Y RESTABLECIMIENTO</v>
          </cell>
          <cell r="J179" t="str">
            <v>65000000</v>
          </cell>
          <cell r="K179" t="str">
            <v>N</v>
          </cell>
          <cell r="L179" t="str">
            <v>LUCERO CASTRO JOSE EDUARDO</v>
          </cell>
          <cell r="M179" t="str">
            <v>INFORMES</v>
          </cell>
        </row>
        <row r="180">
          <cell r="A180" t="str">
            <v>567875</v>
          </cell>
          <cell r="B180" t="str">
            <v>A.L. TEUSAQUILLO (3)</v>
          </cell>
          <cell r="C180" t="str">
            <v>8002029067   TEJIDOS PICCOLINO LTDA (1)</v>
          </cell>
          <cell r="D180" t="str">
            <v>2018-02-15</v>
          </cell>
          <cell r="E180" t="str">
            <v>2017</v>
          </cell>
          <cell r="F180" t="str">
            <v>2</v>
          </cell>
          <cell r="G180" t="str">
            <v>CONSEJO DE ESTADO</v>
          </cell>
          <cell r="H180" t="str">
            <v>C</v>
          </cell>
          <cell r="I180" t="str">
            <v>NULIDAD Y RESTABLECIMIENTO</v>
          </cell>
          <cell r="J180" t="str">
            <v>2597000000</v>
          </cell>
          <cell r="K180" t="str">
            <v>N</v>
          </cell>
          <cell r="L180" t="str">
            <v>MESA ALBARRACIN NELCY ALEYDA</v>
          </cell>
          <cell r="M180" t="str">
            <v>INFORMES</v>
          </cell>
        </row>
        <row r="181">
          <cell r="A181" t="str">
            <v>575782</v>
          </cell>
          <cell r="B181" t="str">
            <v>A.L. SAN CRISTOBAL (4)</v>
          </cell>
          <cell r="C181" t="str">
            <v>1010195332 PEÑA  IBAGON  JONATHAN  (13)</v>
          </cell>
          <cell r="D181" t="str">
            <v>2018-06-01</v>
          </cell>
          <cell r="E181" t="str">
            <v>2017</v>
          </cell>
          <cell r="F181" t="str">
            <v>1</v>
          </cell>
          <cell r="G181" t="str">
            <v>TRIBUNAL CONTENCIOSO ADMINISTRATIVO DE CUNDINAMARCA - SECCIÓN PRIMERA SUBSECCION A</v>
          </cell>
          <cell r="H181" t="str">
            <v>C</v>
          </cell>
          <cell r="I181" t="str">
            <v>REPARACIÓN DE LOS PERJUICIOS CAUSADOS A UN GRUPO</v>
          </cell>
          <cell r="J181" t="str">
            <v>0</v>
          </cell>
          <cell r="K181" t="str">
            <v>N</v>
          </cell>
          <cell r="L181" t="str">
            <v>SECRETARÍA JURÍDICA: CASTIBLANCO URQUIJO LUIS ALFONSO</v>
          </cell>
          <cell r="M181" t="str">
            <v>INFORMES</v>
          </cell>
        </row>
        <row r="182">
          <cell r="A182" t="str">
            <v>569862</v>
          </cell>
          <cell r="B182" t="str">
            <v>A.L. SUBA (6)</v>
          </cell>
          <cell r="C182" t="str">
            <v>17139755 SANCHEZ RINCON JOAQUIN ARMANDO (REP. LEGAL CONSORCIO) (1)</v>
          </cell>
          <cell r="D182" t="str">
            <v>2018-02-01</v>
          </cell>
          <cell r="E182" t="str">
            <v>2017</v>
          </cell>
          <cell r="F182" t="str">
            <v>1</v>
          </cell>
          <cell r="G182" t="str">
            <v>TRIBUNAL CONTENCIOSO ADMINISTRATIVO DE CUNDINAMARCA - SECCIÓN TERCERA SUBSECCIÓN C</v>
          </cell>
          <cell r="H182" t="str">
            <v>C</v>
          </cell>
          <cell r="I182" t="str">
            <v>REPARACION DIRECTA</v>
          </cell>
          <cell r="J182" t="str">
            <v>20133400000</v>
          </cell>
          <cell r="K182" t="str">
            <v>N</v>
          </cell>
          <cell r="L182" t="str">
            <v>MESA ALBARRACIN NELCY ALEYDA</v>
          </cell>
          <cell r="M182" t="str">
            <v>INFORMES</v>
          </cell>
        </row>
        <row r="183">
          <cell r="A183" t="str">
            <v>641871</v>
          </cell>
          <cell r="B183" t="str">
            <v>A.L. ENGATIVA (2)</v>
          </cell>
          <cell r="C183" t="str">
            <v>1 LOPEZ  EDGAR  (1)</v>
          </cell>
          <cell r="D183" t="str">
            <v>2016-04-15</v>
          </cell>
          <cell r="E183" t="str">
            <v>2017</v>
          </cell>
          <cell r="F183" t="str">
            <v>1</v>
          </cell>
          <cell r="G183" t="str">
            <v>FISCALIA 222 - SECCIONAL UNIDAD CONTRA LA ADMINISTRACION PUBLICA</v>
          </cell>
          <cell r="H183" t="str">
            <v>N</v>
          </cell>
          <cell r="I183" t="str">
            <v>PROCESO PENAL LEY 906/2004 (INICIADO)</v>
          </cell>
          <cell r="J183" t="str">
            <v>0</v>
          </cell>
          <cell r="K183" t="str">
            <v>N</v>
          </cell>
          <cell r="L183" t="str">
            <v>GOMEZ CIFUENTES CARLOS GILBERTO</v>
          </cell>
          <cell r="M183" t="str">
            <v>INFORMES</v>
          </cell>
        </row>
        <row r="184">
          <cell r="A184" t="str">
            <v>563845</v>
          </cell>
          <cell r="B184" t="str">
            <v>SECR. GOB. (1)</v>
          </cell>
          <cell r="C184" t="str">
            <v>19424775 MERCHAN  HERNANDEZ JOSE JAVIER (2)</v>
          </cell>
          <cell r="D184" t="str">
            <v>2017-11-03</v>
          </cell>
          <cell r="E184" t="str">
            <v>2017</v>
          </cell>
          <cell r="F184" t="str">
            <v>1</v>
          </cell>
          <cell r="G184" t="str">
            <v>TRIBUNAL CONTENCIOSO ADMINISTRATIVO DE CUNDINAMARCA - DESCONGESTIÓN SECCIÓN TERCERA</v>
          </cell>
          <cell r="H184" t="str">
            <v>C</v>
          </cell>
          <cell r="I184" t="str">
            <v>ACCION DE REPETICION</v>
          </cell>
          <cell r="J184" t="str">
            <v>2276302257</v>
          </cell>
          <cell r="K184" t="str">
            <v>N</v>
          </cell>
          <cell r="L184" t="str">
            <v>MANCERA PARADA GERARDO LEON</v>
          </cell>
          <cell r="M184" t="str">
            <v>PRESENTACIÓN DE PODER</v>
          </cell>
        </row>
        <row r="185">
          <cell r="A185" t="str">
            <v>562914</v>
          </cell>
          <cell r="B185" t="str">
            <v>A.L. ENGATIVA (2)</v>
          </cell>
          <cell r="C185" t="str">
            <v>52552917 GUATIBONZA VALDERRAMA LEONOR (1)</v>
          </cell>
          <cell r="D185" t="str">
            <v>2017-11-20</v>
          </cell>
          <cell r="E185" t="str">
            <v>2017</v>
          </cell>
          <cell r="F185" t="str">
            <v>1</v>
          </cell>
          <cell r="G185" t="str">
            <v>TRIBUNAL ADMINISTRATIVO DE CUNDINAMARCA  SECRETARIA SECCION TERCERA DE BOGOTÁ</v>
          </cell>
          <cell r="H185" t="str">
            <v>I</v>
          </cell>
          <cell r="I185" t="str">
            <v>ACCION DE REPETICION</v>
          </cell>
          <cell r="J185" t="str">
            <v>1775731344</v>
          </cell>
          <cell r="K185" t="str">
            <v>N</v>
          </cell>
          <cell r="L185" t="str">
            <v>ALVAREZ CAMARGO JONH FREDY</v>
          </cell>
          <cell r="M185" t="str">
            <v>INFORMES</v>
          </cell>
        </row>
        <row r="186">
          <cell r="A186" t="str">
            <v>626498</v>
          </cell>
          <cell r="B186" t="str">
            <v>F.D.L. BOSA (2)</v>
          </cell>
          <cell r="C186" t="str">
            <v>79264573 REDONDO NIÑO LUIS ONOFRE (1)</v>
          </cell>
          <cell r="D186" t="str">
            <v>2019-10-10</v>
          </cell>
          <cell r="E186" t="str">
            <v>2017</v>
          </cell>
          <cell r="F186" t="str">
            <v>1</v>
          </cell>
          <cell r="G186" t="str">
            <v>JUZGADO 8 PENAL DEL CIRCUITO CON FUNCIÓN DE CONOCIMIENTO DE BOGOTÁ</v>
          </cell>
          <cell r="H186" t="str">
            <v>N</v>
          </cell>
          <cell r="I186" t="str">
            <v>PROCESO PENAL LEY 906/2004 (INICIADO)</v>
          </cell>
          <cell r="J186" t="str">
            <v>24156500</v>
          </cell>
          <cell r="K186" t="str">
            <v>N</v>
          </cell>
          <cell r="L186" t="str">
            <v>GOMEZ CIFUENTES CARLOS GILBERTO</v>
          </cell>
          <cell r="M186" t="str">
            <v>INFORMES</v>
          </cell>
        </row>
        <row r="187">
          <cell r="A187" t="str">
            <v>735230</v>
          </cell>
          <cell r="B187" t="str">
            <v>A.L. KENNEDY (2)</v>
          </cell>
          <cell r="C187" t="str">
            <v>52171003 SALAMANCA BUITRAGO DEISY (1)</v>
          </cell>
          <cell r="D187" t="str">
            <v>2022-03-15</v>
          </cell>
          <cell r="E187" t="str">
            <v>2017</v>
          </cell>
          <cell r="F187" t="str">
            <v>1</v>
          </cell>
          <cell r="G187" t="str">
            <v>JUZGADO 38 PENAL DEL CIRCUITO CON FUNCIÓN DE CONOCIMIENTO DE BOGOTÁ</v>
          </cell>
          <cell r="H187" t="str">
            <v>N</v>
          </cell>
          <cell r="I187" t="str">
            <v>PROCESO PENAL LEY 906/2004 (INICIADO)</v>
          </cell>
          <cell r="J187" t="str">
            <v>0</v>
          </cell>
          <cell r="K187" t="str">
            <v>N</v>
          </cell>
          <cell r="L187" t="str">
            <v>GOMEZ CIFUENTES CARLOS GILBERTO</v>
          </cell>
          <cell r="M187" t="str">
            <v>INFORMES</v>
          </cell>
        </row>
        <row r="188">
          <cell r="A188" t="str">
            <v>579242</v>
          </cell>
          <cell r="B188" t="str">
            <v>A.L. LOS MARTIRES (2)</v>
          </cell>
          <cell r="C188" t="str">
            <v>80229779 ARDILA  CAMILO ANDRÉS (1)</v>
          </cell>
          <cell r="D188" t="str">
            <v>2018-07-24</v>
          </cell>
          <cell r="E188" t="str">
            <v>2017</v>
          </cell>
          <cell r="F188" t="str">
            <v>1</v>
          </cell>
          <cell r="G188" t="str">
            <v>JUZGADO 25 PENAL DEL CIRCUITO CON FUNCIÓN DE CONOCIMIENTO DE BOGOTÁ</v>
          </cell>
          <cell r="H188" t="str">
            <v>N</v>
          </cell>
          <cell r="I188" t="str">
            <v>PROCESO PENAL LEY 906/2004 (INICIADO)</v>
          </cell>
          <cell r="J188" t="str">
            <v>0</v>
          </cell>
          <cell r="K188" t="str">
            <v>N</v>
          </cell>
          <cell r="L188" t="str">
            <v>GARCIA BARCO JULIO ANDRES</v>
          </cell>
          <cell r="M188" t="str">
            <v>INFORMES</v>
          </cell>
        </row>
        <row r="189">
          <cell r="A189" t="str">
            <v>579238</v>
          </cell>
          <cell r="B189" t="str">
            <v>SECR. GOB. (1)</v>
          </cell>
          <cell r="C189" t="str">
            <v>00 MEDINA  CARLA (2)</v>
          </cell>
          <cell r="D189" t="str">
            <v>2017-06-05</v>
          </cell>
          <cell r="E189" t="str">
            <v>2017</v>
          </cell>
          <cell r="F189" t="str">
            <v>1</v>
          </cell>
          <cell r="G189" t="str">
            <v>JUZGADO 5 PENAL DEL CIRCUITO DE BOGOTÁ</v>
          </cell>
          <cell r="H189" t="str">
            <v>N</v>
          </cell>
          <cell r="I189" t="str">
            <v>PROCESO PENAL LEY 906/2004 (INICIADO)</v>
          </cell>
          <cell r="J189" t="str">
            <v>0</v>
          </cell>
          <cell r="K189" t="str">
            <v>N</v>
          </cell>
          <cell r="L189" t="str">
            <v>GARCIA BARCO JULIO ANDRES</v>
          </cell>
          <cell r="M189" t="str">
            <v>INFORMES</v>
          </cell>
        </row>
        <row r="190">
          <cell r="A190" t="str">
            <v>657696</v>
          </cell>
          <cell r="B190" t="str">
            <v>A.L. KENNEDY (2)</v>
          </cell>
          <cell r="C190" t="str">
            <v>79708998 LEAL ACEVEDO OSCAR ORLANDO (1)</v>
          </cell>
          <cell r="D190" t="str">
            <v>2017-08-10</v>
          </cell>
          <cell r="E190" t="str">
            <v>2017</v>
          </cell>
          <cell r="F190" t="str">
            <v>1</v>
          </cell>
          <cell r="G190" t="str">
            <v>JUZGADO 8 PENAL DEL CIRCUITO CON FUNCIÓN DE CONOCIMIENTO DE BOGOTÁ</v>
          </cell>
          <cell r="H190" t="str">
            <v>N</v>
          </cell>
          <cell r="I190" t="str">
            <v>PROCESO PENAL LEY 906/2004 (INICIADO)</v>
          </cell>
          <cell r="J190" t="str">
            <v>295625000</v>
          </cell>
          <cell r="K190" t="str">
            <v>N</v>
          </cell>
          <cell r="L190" t="str">
            <v>GOMEZ CIFUENTES CARLOS GILBERTO</v>
          </cell>
          <cell r="M190" t="str">
            <v>INFORMES</v>
          </cell>
        </row>
        <row r="191">
          <cell r="A191" t="str">
            <v>570599</v>
          </cell>
          <cell r="B191" t="str">
            <v>SECR. GOB. (1)</v>
          </cell>
          <cell r="C191" t="str">
            <v>79743094 SALGADO RAMIREZ LEONARDO ANDRES (1)</v>
          </cell>
          <cell r="D191" t="str">
            <v>2017-04-20</v>
          </cell>
          <cell r="E191" t="str">
            <v>2017</v>
          </cell>
          <cell r="F191" t="str">
            <v>1</v>
          </cell>
          <cell r="G191" t="str">
            <v>JUZGADO 38 PENAL DEL CIRCUITO CON FUNCIÓN DE CONOCIMIENTO DE BOGOTÁ</v>
          </cell>
          <cell r="H191" t="str">
            <v>N</v>
          </cell>
          <cell r="I191" t="str">
            <v>PROCESO PENAL LEY 906/2004 (INICIADO)</v>
          </cell>
          <cell r="J191" t="str">
            <v>0</v>
          </cell>
          <cell r="K191" t="str">
            <v>N</v>
          </cell>
          <cell r="L191" t="str">
            <v>GOMEZ CIFUENTES CARLOS GILBERTO</v>
          </cell>
          <cell r="M191" t="str">
            <v>INFORMES</v>
          </cell>
        </row>
        <row r="192">
          <cell r="A192" t="str">
            <v>626504</v>
          </cell>
          <cell r="B192" t="str">
            <v>SECR. GOB. (1)</v>
          </cell>
          <cell r="C192" t="str">
            <v>85166119 CANTILLO CAMAÑO CARLOS ALBERTO (1)</v>
          </cell>
          <cell r="D192" t="str">
            <v>2018-07-12</v>
          </cell>
          <cell r="E192" t="str">
            <v>2017</v>
          </cell>
          <cell r="F192" t="str">
            <v>1</v>
          </cell>
          <cell r="G192" t="str">
            <v>TRIBUNAL SUPERIOR - SALA PENAL</v>
          </cell>
          <cell r="H192" t="str">
            <v>N</v>
          </cell>
          <cell r="I192" t="str">
            <v>PROCESO PENAL LEY 906/2004 (INICIADO)</v>
          </cell>
          <cell r="J192" t="str">
            <v>0</v>
          </cell>
          <cell r="K192" t="str">
            <v>N</v>
          </cell>
          <cell r="L192" t="str">
            <v>GOMEZ CIFUENTES CARLOS GILBERTO</v>
          </cell>
          <cell r="M192" t="str">
            <v>INFORMES</v>
          </cell>
        </row>
        <row r="193">
          <cell r="A193" t="str">
            <v>629258</v>
          </cell>
          <cell r="B193" t="str">
            <v>A.L. KENNEDY (2)</v>
          </cell>
          <cell r="C193" t="str">
            <v>0 INDETERMINADO EN AVERIGUACION INDETERMIANDO (1)</v>
          </cell>
          <cell r="D193" t="str">
            <v>2020-03-05</v>
          </cell>
          <cell r="E193" t="str">
            <v>2017</v>
          </cell>
          <cell r="F193" t="str">
            <v>1</v>
          </cell>
          <cell r="G193" t="str">
            <v>FISCALIA 222 - UNIDAD DE ADMINISTRACIÓN PÚBLICA</v>
          </cell>
          <cell r="H193" t="str">
            <v>N</v>
          </cell>
          <cell r="I193" t="str">
            <v>PROCESO PENAL LEY 906/2004 (INICIADO)</v>
          </cell>
          <cell r="J193" t="str">
            <v>313000000</v>
          </cell>
          <cell r="K193" t="str">
            <v>N</v>
          </cell>
          <cell r="L193" t="str">
            <v>GOMEZ CIFUENTES CARLOS GILBERTO</v>
          </cell>
          <cell r="M193" t="str">
            <v>INFORMES</v>
          </cell>
        </row>
        <row r="194">
          <cell r="A194" t="str">
            <v>632836</v>
          </cell>
          <cell r="B194" t="str">
            <v>SECR. GOB. (1)</v>
          </cell>
          <cell r="C194" t="str">
            <v>000000000 ROJAS OREJUELA ANA RUDY (1)</v>
          </cell>
          <cell r="D194" t="str">
            <v>2019-08-27</v>
          </cell>
          <cell r="E194" t="str">
            <v>2017</v>
          </cell>
          <cell r="F194" t="str">
            <v>1</v>
          </cell>
          <cell r="G194" t="str">
            <v>FISCALIA 222 - UNIDAD DE ADMINISTRACIÓN PÚBLICA</v>
          </cell>
          <cell r="H194" t="str">
            <v>N</v>
          </cell>
          <cell r="I194" t="str">
            <v>PROCESO PENAL LEY 906/2004 (INICIADO)</v>
          </cell>
          <cell r="J194" t="str">
            <v>0</v>
          </cell>
          <cell r="K194" t="str">
            <v>N</v>
          </cell>
          <cell r="L194" t="str">
            <v>GOMEZ CIFUENTES CARLOS GILBERTO</v>
          </cell>
          <cell r="M194" t="str">
            <v>INFORMES</v>
          </cell>
        </row>
        <row r="195">
          <cell r="A195" t="str">
            <v>596019</v>
          </cell>
          <cell r="B195" t="str">
            <v>SECR. GOB. (1)</v>
          </cell>
          <cell r="C195" t="str">
            <v>8301267222   PROYECTO ESTRATEGIA LTDA  (1)</v>
          </cell>
          <cell r="D195" t="str">
            <v>2018-09-20</v>
          </cell>
          <cell r="E195" t="str">
            <v>2018</v>
          </cell>
          <cell r="F195" t="str">
            <v>1</v>
          </cell>
          <cell r="G195" t="str">
            <v>JUZGADO 64 - ADMINISTRATIVO SECCION TERCERA</v>
          </cell>
          <cell r="H195" t="str">
            <v>C</v>
          </cell>
          <cell r="I195" t="str">
            <v>CONTRACTUAL</v>
          </cell>
          <cell r="J195" t="str">
            <v>435026665</v>
          </cell>
          <cell r="K195" t="str">
            <v>N</v>
          </cell>
          <cell r="L195" t="str">
            <v>RICO CARVAJAL EDSON JHAIR</v>
          </cell>
          <cell r="M195" t="str">
            <v>INFORMES</v>
          </cell>
        </row>
        <row r="196">
          <cell r="A196" t="str">
            <v>583747</v>
          </cell>
          <cell r="B196" t="str">
            <v>A.L. USAQUEN (3)</v>
          </cell>
          <cell r="C196" t="str">
            <v>8999990633   UNIVERSIDAD NACIONAL DE COLOMBIA  (1)</v>
          </cell>
          <cell r="D196" t="str">
            <v>2018-07-09</v>
          </cell>
          <cell r="E196" t="str">
            <v>2018</v>
          </cell>
          <cell r="F196" t="str">
            <v>1</v>
          </cell>
          <cell r="G196" t="str">
            <v>JUZGADO 36 - ADMINISTRATIVO SECCION TERCERA</v>
          </cell>
          <cell r="H196" t="str">
            <v>C</v>
          </cell>
          <cell r="I196" t="str">
            <v>CONTRACTUAL</v>
          </cell>
          <cell r="J196" t="str">
            <v>87609438</v>
          </cell>
          <cell r="K196" t="str">
            <v>N</v>
          </cell>
          <cell r="L196" t="str">
            <v>DAZA VARGAS PEDRO ANTONIO</v>
          </cell>
          <cell r="M196" t="str">
            <v>INFORMES</v>
          </cell>
        </row>
        <row r="197">
          <cell r="A197" t="str">
            <v>575638</v>
          </cell>
          <cell r="B197" t="str">
            <v>A.L. KENNEDY (2)</v>
          </cell>
          <cell r="C197" t="str">
            <v>8300645236   FUNDACIÓN ALTOS ESTUDIOS PARA LA GESTIÓN PÚBLICA (1)</v>
          </cell>
          <cell r="D197" t="str">
            <v>2018-05-09</v>
          </cell>
          <cell r="E197" t="str">
            <v>2018</v>
          </cell>
          <cell r="F197" t="str">
            <v>1</v>
          </cell>
          <cell r="G197" t="str">
            <v>JUZGADO 32 ADMINISTRATIVO DE ORALIDAD DE BOGOTÁ</v>
          </cell>
          <cell r="H197" t="str">
            <v>C</v>
          </cell>
          <cell r="I197" t="str">
            <v>CONTRACTUAL</v>
          </cell>
          <cell r="J197" t="str">
            <v>65768300</v>
          </cell>
          <cell r="K197" t="str">
            <v>N</v>
          </cell>
          <cell r="L197" t="str">
            <v>MANCERA PARADA GERARDO LEON</v>
          </cell>
          <cell r="M197" t="str">
            <v>PRESENTACIÓN DE PODER</v>
          </cell>
        </row>
        <row r="198">
          <cell r="A198" t="str">
            <v>579361</v>
          </cell>
          <cell r="B198" t="str">
            <v>SECR. GOB. (1)</v>
          </cell>
          <cell r="C198" t="str">
            <v>9000424839   CORPORACION COMUNITARIA DE APOYO A LA SOCIEDAD ASAC (1)</v>
          </cell>
          <cell r="D198" t="str">
            <v>2018-03-07</v>
          </cell>
          <cell r="E198" t="str">
            <v>2018</v>
          </cell>
          <cell r="F198" t="str">
            <v>1</v>
          </cell>
          <cell r="G198" t="str">
            <v>JUZGADO 38 ADMINISTRATIVO DE ORALIDAD DE BOGOTÁ</v>
          </cell>
          <cell r="H198" t="str">
            <v>C</v>
          </cell>
          <cell r="I198" t="str">
            <v>PROCESO EJECUTIVO</v>
          </cell>
          <cell r="J198" t="str">
            <v>41061036</v>
          </cell>
          <cell r="K198" t="str">
            <v>N</v>
          </cell>
          <cell r="L198" t="str">
            <v>DAZA VARGAS PEDRO ANTONIO</v>
          </cell>
          <cell r="M198" t="str">
            <v>INFORMES</v>
          </cell>
        </row>
        <row r="199">
          <cell r="A199" t="str">
            <v>559514</v>
          </cell>
          <cell r="B199" t="str">
            <v>A.L. SUBA (10)</v>
          </cell>
          <cell r="C199" t="str">
            <v>9004315741   CONJUNTO LIMONAR PARQUE RESIDENCIAL  (1)</v>
          </cell>
          <cell r="D199" t="str">
            <v>2017-07-24</v>
          </cell>
          <cell r="E199" t="str">
            <v>2018</v>
          </cell>
          <cell r="F199" t="str">
            <v>1</v>
          </cell>
          <cell r="G199" t="str">
            <v>JUZGADO 44 - ADMINISTRATIVO SECCION CUARTA</v>
          </cell>
          <cell r="H199" t="str">
            <v>C</v>
          </cell>
          <cell r="I199" t="str">
            <v>PROTECCIÓN DE LOS DERECHOS E INTERESES COLECTIVOS</v>
          </cell>
          <cell r="J199" t="str">
            <v>0</v>
          </cell>
          <cell r="K199" t="str">
            <v>N</v>
          </cell>
          <cell r="L199" t="str">
            <v>ALVAREZ CAMARGO JONH FREDY</v>
          </cell>
          <cell r="M199" t="str">
            <v>AL DESPACHO</v>
          </cell>
        </row>
        <row r="200">
          <cell r="A200" t="str">
            <v>576852</v>
          </cell>
          <cell r="B200" t="str">
            <v>A.L. CIUDAD BOLIVAR (4)</v>
          </cell>
          <cell r="C200" t="str">
            <v>899999230   UNIVERSIDAD DISTRITAL FRANCISCO JOSE DE CALDAS (1)</v>
          </cell>
          <cell r="D200" t="str">
            <v>2018-04-05</v>
          </cell>
          <cell r="E200" t="str">
            <v>2018</v>
          </cell>
          <cell r="F200" t="str">
            <v>1</v>
          </cell>
          <cell r="G200" t="str">
            <v>JUZGADO 59 ADMINISTRATIVO DE ORALIDAD SECCION TERCERA DE BOGOTÁ</v>
          </cell>
          <cell r="H200" t="str">
            <v>E</v>
          </cell>
          <cell r="I200" t="str">
            <v>CONTRACTUAL</v>
          </cell>
          <cell r="J200" t="str">
            <v>284781956</v>
          </cell>
          <cell r="K200" t="str">
            <v>N</v>
          </cell>
          <cell r="L200" t="str">
            <v>YATE FORERO IRENE JOHANNA</v>
          </cell>
          <cell r="M200" t="str">
            <v>INFORMES</v>
          </cell>
        </row>
        <row r="201">
          <cell r="A201" t="str">
            <v>676811</v>
          </cell>
          <cell r="B201" t="str">
            <v>F.D.L. R. URIBE U. (2)</v>
          </cell>
          <cell r="C201" t="str">
            <v>8300077064   CORPORACIÓN ARTISTA VETUSTA- NOVA (1)</v>
          </cell>
          <cell r="D201" t="str">
            <v>2021-05-21</v>
          </cell>
          <cell r="E201" t="str">
            <v>2018</v>
          </cell>
          <cell r="F201" t="str">
            <v>1</v>
          </cell>
          <cell r="G201" t="str">
            <v>JUZGADO 35 ADMINISTRATIVO DE ORALIDAD DE BOGOTÁ</v>
          </cell>
          <cell r="H201" t="str">
            <v>C</v>
          </cell>
          <cell r="I201" t="str">
            <v>CONTRACTUAL</v>
          </cell>
          <cell r="J201" t="str">
            <v>156248400</v>
          </cell>
          <cell r="K201" t="str">
            <v>N</v>
          </cell>
          <cell r="L201" t="str">
            <v>YATE FORERO IRENE JOHANNA</v>
          </cell>
          <cell r="M201" t="str">
            <v>INFORMES</v>
          </cell>
        </row>
        <row r="202">
          <cell r="A202" t="str">
            <v>585353</v>
          </cell>
          <cell r="B202" t="str">
            <v>F.V.S. (3)</v>
          </cell>
          <cell r="C202" t="str">
            <v>52938016 GARCIA  DUARTE  FLOR YAMILE  (1)</v>
          </cell>
          <cell r="D202" t="str">
            <v>2018-06-21</v>
          </cell>
          <cell r="E202" t="str">
            <v>2018</v>
          </cell>
          <cell r="F202" t="str">
            <v>1</v>
          </cell>
          <cell r="G202" t="str">
            <v>JUZGADO 50 ADMINISTRATIVO SECCIÓN SEGUNDA DE BOGOTÁ</v>
          </cell>
          <cell r="H202" t="str">
            <v>C</v>
          </cell>
          <cell r="I202" t="str">
            <v>NULIDAD Y RESTABLECIMIENTO</v>
          </cell>
          <cell r="J202" t="str">
            <v>25474823</v>
          </cell>
          <cell r="K202" t="str">
            <v>N</v>
          </cell>
          <cell r="L202" t="str">
            <v>SECR. GOB.: PAVA LINARES MAURICIO ANTONIO -- F.V.S.: MORENO NIETO JAVIER ENRIQUE -- SECRETARÍA DE SEGURIDAD: PELÁEZ HIDALGO SERGIO ANDRÉS</v>
          </cell>
          <cell r="M202" t="str">
            <v>ACEPTACIÓN DEL PROCESO</v>
          </cell>
        </row>
        <row r="203">
          <cell r="A203" t="str">
            <v>583493</v>
          </cell>
          <cell r="B203" t="str">
            <v>A.L. USME (4)</v>
          </cell>
          <cell r="C203" t="str">
            <v>1022991934 SANTAMARIA CASTAÑEDA DAYANA ALEJANDRA (1)</v>
          </cell>
          <cell r="D203" t="str">
            <v>2018-09-06</v>
          </cell>
          <cell r="E203" t="str">
            <v>2018</v>
          </cell>
          <cell r="F203" t="str">
            <v>2</v>
          </cell>
          <cell r="G203" t="str">
            <v>TRIBUNAL CONTENCIOSO ADMINISTRATIVO DE CUNDINAMARCA - DESCONGESTIÓN SECCIÓN TERCERA</v>
          </cell>
          <cell r="H203" t="str">
            <v>C</v>
          </cell>
          <cell r="I203" t="str">
            <v>REPARACION DIRECTA</v>
          </cell>
          <cell r="J203" t="str">
            <v>227849956</v>
          </cell>
          <cell r="K203" t="str">
            <v>N</v>
          </cell>
          <cell r="L203" t="str">
            <v>YATE FORERO IRENE JOHANNA</v>
          </cell>
          <cell r="M203" t="str">
            <v>ACTA DE AUDIENCIA</v>
          </cell>
        </row>
        <row r="204">
          <cell r="A204" t="str">
            <v>571305</v>
          </cell>
          <cell r="B204" t="str">
            <v>A.L. FONTIBON (4)</v>
          </cell>
          <cell r="C204" t="str">
            <v>11407813 ROJAS PABON  HERNANDO  (13)</v>
          </cell>
          <cell r="D204" t="str">
            <v>2018-04-16</v>
          </cell>
          <cell r="E204" t="str">
            <v>2018</v>
          </cell>
          <cell r="F204" t="str">
            <v>1</v>
          </cell>
          <cell r="G204" t="str">
            <v>JUZGADO 5 ADMINISTRATIVO DE ORALIDAD DE BOGOTÁ</v>
          </cell>
          <cell r="H204" t="str">
            <v>C</v>
          </cell>
          <cell r="I204" t="str">
            <v>REPARACIÓN DE LOS PERJUICIOS CAUSADOS A UN GRUPO</v>
          </cell>
          <cell r="J204" t="str">
            <v>0</v>
          </cell>
          <cell r="K204" t="str">
            <v>N</v>
          </cell>
          <cell r="L204" t="str">
            <v>SECRETARÍA JURÍDICA: AMAYA SALAZAR MARTHA YOLANDA</v>
          </cell>
          <cell r="M204" t="str">
            <v>AUTO DE TRAMITE</v>
          </cell>
        </row>
        <row r="205">
          <cell r="A205" t="str">
            <v>661092</v>
          </cell>
          <cell r="B205" t="str">
            <v>SECR. GOB. (1)</v>
          </cell>
          <cell r="C205" t="str">
            <v>96342036 CRUZ CUENCA FERNANDO (1)</v>
          </cell>
          <cell r="D205" t="str">
            <v>2017-09-29</v>
          </cell>
          <cell r="E205" t="str">
            <v>2018</v>
          </cell>
          <cell r="F205" t="str">
            <v>1</v>
          </cell>
          <cell r="G205" t="str">
            <v>JUZGADO 39 CIVIL DEL CIRCUITO  DE ORALIDAD DE BOGOTÁ</v>
          </cell>
          <cell r="H205" t="str">
            <v>C</v>
          </cell>
          <cell r="I205" t="str">
            <v>VERBAL</v>
          </cell>
          <cell r="J205" t="str">
            <v>702242400</v>
          </cell>
          <cell r="K205" t="str">
            <v>N</v>
          </cell>
          <cell r="L205" t="str">
            <v>MESA ALBARRACIN NELCY ALEYDA</v>
          </cell>
          <cell r="M205" t="str">
            <v>PRESENTACIÓN DE MEMORIAL</v>
          </cell>
        </row>
        <row r="206">
          <cell r="A206" t="str">
            <v>578386</v>
          </cell>
          <cell r="B206" t="str">
            <v>A.L. USME (3)</v>
          </cell>
          <cell r="C206" t="str">
            <v>8906800632   UNIVERSIDAD DE CUNDINAMARCA UDEC  (1)</v>
          </cell>
          <cell r="D206" t="str">
            <v>2018-05-30</v>
          </cell>
          <cell r="E206" t="str">
            <v>2018</v>
          </cell>
          <cell r="F206" t="str">
            <v>2</v>
          </cell>
          <cell r="G206" t="str">
            <v>TRIBUNAL CONTENCIOSO ADMINISTRATIVO - SECRETARÍA GENERAL</v>
          </cell>
          <cell r="H206" t="str">
            <v>C</v>
          </cell>
          <cell r="I206" t="str">
            <v>PROCESO EJECUTIVO</v>
          </cell>
          <cell r="J206" t="str">
            <v>20449450</v>
          </cell>
          <cell r="K206" t="str">
            <v>N</v>
          </cell>
          <cell r="L206" t="str">
            <v>MESA ALBARRACIN NELCY ALEYDA</v>
          </cell>
          <cell r="M206" t="str">
            <v>INFORMES</v>
          </cell>
        </row>
        <row r="207">
          <cell r="A207" t="str">
            <v>576226</v>
          </cell>
          <cell r="B207" t="str">
            <v>JAL TEUSAQUILLO (3)</v>
          </cell>
          <cell r="C207" t="str">
            <v>1063274720 ARROYO  GUERRA  INGRI  (6)</v>
          </cell>
          <cell r="D207" t="str">
            <v>2018-05-16</v>
          </cell>
          <cell r="E207" t="str">
            <v>2018</v>
          </cell>
          <cell r="F207" t="str">
            <v>1</v>
          </cell>
          <cell r="G207" t="str">
            <v>JUZGADO 63 - ADMINISTRATIVO SECCIÓN TERCERA</v>
          </cell>
          <cell r="H207" t="str">
            <v>C</v>
          </cell>
          <cell r="I207" t="str">
            <v>REPARACION DIRECTA</v>
          </cell>
          <cell r="J207" t="str">
            <v>375012259</v>
          </cell>
          <cell r="K207" t="str">
            <v>N</v>
          </cell>
          <cell r="L207" t="str">
            <v>ABRIL CARVAJAL WILLINGTON JAIR</v>
          </cell>
          <cell r="M207" t="str">
            <v>PRESENTACIÓN DE INFORMES</v>
          </cell>
        </row>
        <row r="208">
          <cell r="A208" t="str">
            <v>579264</v>
          </cell>
          <cell r="B208" t="str">
            <v>A.L. SUBA (4)</v>
          </cell>
          <cell r="C208" t="str">
            <v>1014211380 NIETO  YANQUEN  YENNY SAMANDA  (3)</v>
          </cell>
          <cell r="D208" t="str">
            <v>2018-06-27</v>
          </cell>
          <cell r="E208" t="str">
            <v>2018</v>
          </cell>
          <cell r="F208" t="str">
            <v>1</v>
          </cell>
          <cell r="G208" t="str">
            <v>JUZGADO 63 - ADMINISTRATIVO SECCION TERCERA</v>
          </cell>
          <cell r="H208" t="str">
            <v>C</v>
          </cell>
          <cell r="I208" t="str">
            <v>REPARACION DIRECTA</v>
          </cell>
          <cell r="J208" t="str">
            <v>2130000</v>
          </cell>
          <cell r="K208" t="str">
            <v>N</v>
          </cell>
          <cell r="L208" t="str">
            <v>ALVAREZ CAMARGO JONH FREDY</v>
          </cell>
          <cell r="M208" t="str">
            <v>INFORMES</v>
          </cell>
        </row>
        <row r="209">
          <cell r="A209" t="str">
            <v>571321</v>
          </cell>
          <cell r="B209" t="str">
            <v>A.L. SUBA (2)</v>
          </cell>
          <cell r="C209" t="str">
            <v>51575744 BOJACA  MARTIN  NOHORA MARLEN LA PREVISORA SA COMPAÑIA DE SEGUROS  (1)</v>
          </cell>
          <cell r="D209" t="str">
            <v>2018-03-23</v>
          </cell>
          <cell r="E209" t="str">
            <v>2018</v>
          </cell>
          <cell r="F209" t="str">
            <v>1</v>
          </cell>
          <cell r="G209" t="str">
            <v>TRIBUNAL CONTENCIOSO ADMINISTRATIVO DE CUNDINAMARCA - SECCIÓN TERCERA SUBSECCION A</v>
          </cell>
          <cell r="H209" t="str">
            <v>C</v>
          </cell>
          <cell r="I209" t="str">
            <v>CONTRACTUAL</v>
          </cell>
          <cell r="J209" t="str">
            <v>4352478597</v>
          </cell>
          <cell r="K209" t="str">
            <v>N</v>
          </cell>
          <cell r="L209" t="str">
            <v>RICO CARVAJAL EDSON JHAIR</v>
          </cell>
          <cell r="M209" t="str">
            <v>INFORMES</v>
          </cell>
        </row>
        <row r="210">
          <cell r="A210" t="str">
            <v>590836</v>
          </cell>
          <cell r="B210" t="str">
            <v>A.L. CHAPINERO (3)</v>
          </cell>
          <cell r="C210" t="str">
            <v>35489322 RODRIGUEZ  RODRIGUEZ  MARIA ADELAIDA  (1)</v>
          </cell>
          <cell r="D210" t="str">
            <v>2019-01-29</v>
          </cell>
          <cell r="E210" t="str">
            <v>2018</v>
          </cell>
          <cell r="F210" t="str">
            <v>1</v>
          </cell>
          <cell r="G210" t="str">
            <v>JUZGADO 34 ADMINISTRATIVO DE ORALIDAD DE BOGOTÁ</v>
          </cell>
          <cell r="H210" t="str">
            <v>C</v>
          </cell>
          <cell r="I210" t="str">
            <v>REPARACION DIRECTA</v>
          </cell>
          <cell r="J210" t="str">
            <v>280862100</v>
          </cell>
          <cell r="K210" t="str">
            <v>N</v>
          </cell>
          <cell r="L210" t="str">
            <v>LUCERO CASTRO JOSE EDUARDO</v>
          </cell>
          <cell r="M210" t="str">
            <v>INFORMES</v>
          </cell>
        </row>
        <row r="211">
          <cell r="A211" t="str">
            <v>570629</v>
          </cell>
          <cell r="B211" t="str">
            <v>SECR. GOB. (1)</v>
          </cell>
          <cell r="C211" t="str">
            <v>79388946 GUZMÁN MARTÍNEZ FABRICIO JOSÉ (1)</v>
          </cell>
          <cell r="D211" t="str">
            <v>2018-01-26</v>
          </cell>
          <cell r="E211" t="str">
            <v>2018</v>
          </cell>
          <cell r="F211" t="str">
            <v>1</v>
          </cell>
          <cell r="G211" t="str">
            <v>FISCALIA 157 - SECCIONAL UNIDAD TERCERA DE FE PUBLICA</v>
          </cell>
          <cell r="H211" t="str">
            <v>N</v>
          </cell>
          <cell r="I211" t="str">
            <v>PROCESO PENAL LEY 906/2004 (INICIADO)</v>
          </cell>
          <cell r="J211" t="str">
            <v>0</v>
          </cell>
          <cell r="K211" t="str">
            <v>N</v>
          </cell>
          <cell r="L211" t="str">
            <v>GOMEZ CIFUENTES CARLOS GILBERTO</v>
          </cell>
          <cell r="M211" t="str">
            <v>INFORMES</v>
          </cell>
        </row>
        <row r="212">
          <cell r="A212" t="str">
            <v>619695</v>
          </cell>
          <cell r="B212" t="str">
            <v>F.D.L. KENNEDY (2)</v>
          </cell>
          <cell r="C212" t="str">
            <v>0002312   SERMAKO SAS  (1)</v>
          </cell>
          <cell r="D212" t="str">
            <v>2019-10-31</v>
          </cell>
          <cell r="E212" t="str">
            <v>2018</v>
          </cell>
          <cell r="F212" t="str">
            <v>1</v>
          </cell>
          <cell r="G212" t="str">
            <v>JUZGADO 64 - ADMINISTRATIVO SECCION TERCERA</v>
          </cell>
          <cell r="H212" t="str">
            <v>C</v>
          </cell>
          <cell r="I212" t="str">
            <v>CONTRACTUAL</v>
          </cell>
          <cell r="J212" t="str">
            <v>42119080</v>
          </cell>
          <cell r="K212" t="str">
            <v>N</v>
          </cell>
          <cell r="L212" t="str">
            <v>YATE FORERO IRENE JOHANNA</v>
          </cell>
          <cell r="M212" t="str">
            <v>INFORMES</v>
          </cell>
        </row>
        <row r="213">
          <cell r="A213" t="str">
            <v>681441</v>
          </cell>
          <cell r="B213" t="str">
            <v>IPES (3)</v>
          </cell>
          <cell r="C213" t="str">
            <v>41377105 JAIMES  MARIA ANTONIA (1)</v>
          </cell>
          <cell r="D213" t="str">
            <v>2021-09-06</v>
          </cell>
          <cell r="E213" t="str">
            <v>2018</v>
          </cell>
          <cell r="F213" t="str">
            <v>2</v>
          </cell>
          <cell r="G213" t="str">
            <v>TRIBUNAL CONTENCIOSO ADMINISTRATIVO DE CUNDINAMARCA SALA ORAL SECCIÓN TERCERA</v>
          </cell>
          <cell r="H213" t="str">
            <v>C</v>
          </cell>
          <cell r="I213" t="str">
            <v>REPARACION DIRECTA</v>
          </cell>
          <cell r="J213" t="str">
            <v>182016120</v>
          </cell>
          <cell r="K213" t="str">
            <v>N</v>
          </cell>
          <cell r="L213" t="str">
            <v>PALACIOS ANGULO ROBERTO JESUS</v>
          </cell>
          <cell r="M213" t="str">
            <v>ESTUDIO TECNICO DE COMITE DE CONCILIACION</v>
          </cell>
        </row>
        <row r="214">
          <cell r="A214" t="str">
            <v>574173</v>
          </cell>
          <cell r="B214" t="str">
            <v>SECR. GOB. (2)</v>
          </cell>
          <cell r="C214" t="str">
            <v>51791758 ALBARRACIN  GOMEZ  LILIA MARIA ASOCIACION DE EMPLEADOS PUBLICOS DEL DISTRITO CAPITAL  (2)</v>
          </cell>
          <cell r="D214" t="str">
            <v>2018-04-16</v>
          </cell>
          <cell r="E214" t="str">
            <v>2018</v>
          </cell>
          <cell r="F214" t="str">
            <v>1</v>
          </cell>
          <cell r="G214" t="str">
            <v>JUZGADO 20 LABORAL DEL CIRCUITO DE BOGOTÁ</v>
          </cell>
          <cell r="H214" t="str">
            <v>I</v>
          </cell>
          <cell r="I214" t="str">
            <v>LEVANTAMIENTO DE FUERO</v>
          </cell>
          <cell r="J214" t="str">
            <v>0</v>
          </cell>
          <cell r="K214" t="str">
            <v>N</v>
          </cell>
          <cell r="L214" t="str">
            <v>SECRETARÍA JURÍDICA: DIAGO CASASBUENAS GLORIA MAGDALENA</v>
          </cell>
          <cell r="M214" t="str">
            <v>SENTENCIA FAVORABLE 1ª INSTANCIA</v>
          </cell>
        </row>
        <row r="215">
          <cell r="A215" t="str">
            <v>582444</v>
          </cell>
          <cell r="B215" t="str">
            <v>A.L. USME (2)</v>
          </cell>
          <cell r="C215" t="str">
            <v>6750505 BARRERA  OCHOA  LUIS ANGEL  (1)</v>
          </cell>
          <cell r="D215" t="str">
            <v>2018-08-30</v>
          </cell>
          <cell r="E215" t="str">
            <v>2018</v>
          </cell>
          <cell r="F215" t="str">
            <v>1</v>
          </cell>
          <cell r="G215" t="str">
            <v>TRIBUNAL CONTENCIOSO ADMINISTRATIVO DE CUNDINAMARCA - SECCIÓN TERCERA</v>
          </cell>
          <cell r="H215" t="str">
            <v>C</v>
          </cell>
          <cell r="I215" t="str">
            <v>CONTRACTUAL</v>
          </cell>
          <cell r="J215" t="str">
            <v>210000000</v>
          </cell>
          <cell r="K215" t="str">
            <v>N</v>
          </cell>
          <cell r="L215" t="str">
            <v>ESCAMILLA HERRERA JAVIER GIOVANNI</v>
          </cell>
          <cell r="M215" t="str">
            <v>INFORMES</v>
          </cell>
        </row>
        <row r="216">
          <cell r="A216" t="str">
            <v>586460</v>
          </cell>
          <cell r="B216" t="str">
            <v>A.L. ENGATIVA (2)</v>
          </cell>
          <cell r="C216" t="str">
            <v>32665607 MORALES  CORDOBA  NAIBET CECILIA  (1)</v>
          </cell>
          <cell r="D216" t="str">
            <v>2018-09-20</v>
          </cell>
          <cell r="E216" t="str">
            <v>2018</v>
          </cell>
          <cell r="F216" t="str">
            <v>2</v>
          </cell>
          <cell r="G216" t="str">
            <v>TRIBUNAL ADMINISTRATIVO DE CUNDINAMARCA - SECCIÓN SEGUNDA SUBSECCIÓN F</v>
          </cell>
          <cell r="H216" t="str">
            <v>C</v>
          </cell>
          <cell r="I216" t="str">
            <v>NULIDAD Y RESTABLECIMIENTO</v>
          </cell>
          <cell r="J216" t="str">
            <v>15312240</v>
          </cell>
          <cell r="K216" t="str">
            <v>N</v>
          </cell>
          <cell r="L216" t="str">
            <v>CASTELBLANCO DIAZ ADRIANA</v>
          </cell>
          <cell r="M216" t="str">
            <v>CUMPLIMIENTO DE LA SENTENCIA</v>
          </cell>
        </row>
        <row r="217">
          <cell r="A217" t="str">
            <v>590652</v>
          </cell>
          <cell r="B217" t="str">
            <v>A.L. SUBA (2)</v>
          </cell>
          <cell r="C217" t="str">
            <v>52258128 SOEHLKE HERRERA JUANITA (1)</v>
          </cell>
          <cell r="D217" t="str">
            <v>2018-11-09</v>
          </cell>
          <cell r="E217" t="str">
            <v>2018</v>
          </cell>
          <cell r="F217" t="str">
            <v>1</v>
          </cell>
          <cell r="G217" t="str">
            <v>JUZGADO 5 ADMINISTRATIVO DE ORALIDAD DE BOGOTÁ</v>
          </cell>
          <cell r="H217" t="str">
            <v>C</v>
          </cell>
          <cell r="I217" t="str">
            <v>NULIDAD Y RESTABLECIMIENTO</v>
          </cell>
          <cell r="J217" t="str">
            <v>100000000</v>
          </cell>
          <cell r="K217" t="str">
            <v>N</v>
          </cell>
          <cell r="L217" t="str">
            <v>PALACIOS ANGULO ROBERTO JESUS</v>
          </cell>
          <cell r="M217" t="str">
            <v>INFORMES</v>
          </cell>
        </row>
        <row r="218">
          <cell r="A218" t="str">
            <v>583987</v>
          </cell>
          <cell r="B218" t="str">
            <v>SECR. GOB. (2)</v>
          </cell>
          <cell r="C218" t="str">
            <v>39087126 PEÑARANDA STUMO MARIA SOFIA  (1)</v>
          </cell>
          <cell r="D218" t="str">
            <v>2018-08-31</v>
          </cell>
          <cell r="E218" t="str">
            <v>2018</v>
          </cell>
          <cell r="F218" t="str">
            <v>1</v>
          </cell>
          <cell r="G218" t="str">
            <v>JUZGADO 12 ADMINISTRATIVO DE ORALIDAD DE BOGOTÁ</v>
          </cell>
          <cell r="H218" t="str">
            <v>C</v>
          </cell>
          <cell r="I218" t="str">
            <v>NULIDAD Y RESTABLECIMIENTO</v>
          </cell>
          <cell r="J218" t="str">
            <v>26000000</v>
          </cell>
          <cell r="K218" t="str">
            <v>N</v>
          </cell>
          <cell r="L218" t="str">
            <v>LUCERO CASTRO JOSE EDUARDO</v>
          </cell>
          <cell r="M218" t="str">
            <v>INFORMES</v>
          </cell>
        </row>
        <row r="219">
          <cell r="A219" t="str">
            <v>592828</v>
          </cell>
          <cell r="B219" t="str">
            <v>SECR. GOB. (1)</v>
          </cell>
          <cell r="C219" t="str">
            <v>7305049 PARRA VILLAMIL  MARCO ANTONIO  (1)</v>
          </cell>
          <cell r="D219" t="str">
            <v>2018-07-10</v>
          </cell>
          <cell r="E219" t="str">
            <v>2018</v>
          </cell>
          <cell r="F219" t="str">
            <v>2</v>
          </cell>
          <cell r="G219" t="str">
            <v>TRIBUNAL ADMINISTRATIVO DE CUNDINAMARCA - SECCIÓN SEGUNDA SUBSECCIÓN F</v>
          </cell>
          <cell r="H219" t="str">
            <v>C</v>
          </cell>
          <cell r="I219" t="str">
            <v>NULIDAD Y RESTABLECIMIENTO</v>
          </cell>
          <cell r="J219" t="str">
            <v>30014000</v>
          </cell>
          <cell r="K219" t="str">
            <v>N</v>
          </cell>
          <cell r="L219" t="str">
            <v>LUCERO CASTRO JOSE EDUARDO</v>
          </cell>
          <cell r="M219" t="str">
            <v>INFORMES</v>
          </cell>
        </row>
        <row r="220">
          <cell r="A220" t="str">
            <v>591624</v>
          </cell>
          <cell r="B220" t="str">
            <v>A.L. KENNEDY (8)</v>
          </cell>
          <cell r="C220" t="str">
            <v>65781052 RODRIGUEZ  MORA  DIANA PAOLA  (4)</v>
          </cell>
          <cell r="D220" t="str">
            <v>2018-10-24</v>
          </cell>
          <cell r="E220" t="str">
            <v>2018</v>
          </cell>
          <cell r="F220" t="str">
            <v>2</v>
          </cell>
          <cell r="G220" t="str">
            <v>TRIBUNAL CONTENCIOSO ADMINISTRATIVO DE CUNDINAMARCA - SECCIÓN PRIMERA SUBSECCION A</v>
          </cell>
          <cell r="H220" t="str">
            <v>C</v>
          </cell>
          <cell r="I220" t="str">
            <v>PROTECCIÓN DE LOS DERECHOS E INTERESES COLECTIVOS</v>
          </cell>
          <cell r="J220" t="str">
            <v>0</v>
          </cell>
          <cell r="K220" t="str">
            <v>N</v>
          </cell>
          <cell r="L220" t="str">
            <v>SECRETARÍA JURÍDICA: BERNATE NAVARRO ALVARO  CAMILO -- I.D.U.: MIRANDA HERNANDEZ EDWIN -- UAECAST: VARGAS APRAEZ EDUARDO ANDRES -- UAEVIAL: NUÑEZ VARELA FRANCISCO JAVIER</v>
          </cell>
          <cell r="M220" t="str">
            <v>AL DESPACHO PARA SENTENCIA 2ª INSTANCIA</v>
          </cell>
        </row>
        <row r="221">
          <cell r="A221" t="str">
            <v>581519</v>
          </cell>
          <cell r="B221" t="str">
            <v>F.D.L. CIUDAD BOLIVAR (4)</v>
          </cell>
          <cell r="C221" t="str">
            <v>8002133681   UNIVERSAL DE CONSTRUCCIONES S.A. - UNIDECON S.A. (2)</v>
          </cell>
          <cell r="D221" t="str">
            <v>2018-08-15</v>
          </cell>
          <cell r="E221" t="str">
            <v>2018</v>
          </cell>
          <cell r="F221" t="str">
            <v>1</v>
          </cell>
          <cell r="G221" t="str">
            <v>TRIBUNAL CONTENCIOSO ADMINISTRATIVO DE CUNDINAMARCA - SECCIÓN TERCERA SUBSECCION B</v>
          </cell>
          <cell r="H221" t="str">
            <v>C</v>
          </cell>
          <cell r="I221" t="str">
            <v>CONTRACTUAL</v>
          </cell>
          <cell r="J221" t="str">
            <v>8260000000</v>
          </cell>
          <cell r="K221" t="str">
            <v>N</v>
          </cell>
          <cell r="L221" t="str">
            <v>SECR. GOB.: NO ACTUALIZADO ABOGADO -- SECR. EDU.: HERRERA Y JIMENEZ CONSULTORES LEGALES -- SEDCRD: CARDOSO BRAVO LUZ ANGELA</v>
          </cell>
          <cell r="M221" t="str">
            <v>AL DESPACHO</v>
          </cell>
        </row>
        <row r="222">
          <cell r="A222" t="str">
            <v>691306</v>
          </cell>
          <cell r="B222" t="str">
            <v>A.L. R. URIBE U. (4)</v>
          </cell>
          <cell r="C222" t="str">
            <v>1031153801 VIGOYA RAMOS YULIETH ANDREA (22)</v>
          </cell>
          <cell r="D222" t="str">
            <v>2022-01-27</v>
          </cell>
          <cell r="E222" t="str">
            <v>2018</v>
          </cell>
          <cell r="F222" t="str">
            <v>1</v>
          </cell>
          <cell r="G222" t="str">
            <v>JUZGADO 34 CIVIL DEL CIRCUITO  DE ORALIDAD DE BOGOTÁ</v>
          </cell>
          <cell r="H222" t="str">
            <v>C</v>
          </cell>
          <cell r="I222" t="str">
            <v>PERTENENCIA</v>
          </cell>
          <cell r="J222" t="str">
            <v>573726000</v>
          </cell>
          <cell r="K222" t="str">
            <v>N</v>
          </cell>
          <cell r="L222" t="str">
            <v>MANCERA PARADA GERARDO LEON</v>
          </cell>
          <cell r="M222" t="str">
            <v>PRESENTACIÓN DE PODER</v>
          </cell>
        </row>
        <row r="223">
          <cell r="A223" t="str">
            <v>601320</v>
          </cell>
          <cell r="B223" t="str">
            <v>SECR. GOB. (1)</v>
          </cell>
          <cell r="C223" t="str">
            <v>51858323 TORRES  ROMERO  AURORA  (1)</v>
          </cell>
          <cell r="D223" t="str">
            <v>2019-06-25</v>
          </cell>
          <cell r="E223" t="str">
            <v>2018</v>
          </cell>
          <cell r="F223" t="str">
            <v>1</v>
          </cell>
          <cell r="G223" t="str">
            <v>JUZGADO 6 - ADMINISTRATIVO SECCION PRIMERA</v>
          </cell>
          <cell r="H223" t="str">
            <v>C</v>
          </cell>
          <cell r="I223" t="str">
            <v>NULIDAD Y RESTABLECIMIENTO</v>
          </cell>
          <cell r="J223" t="str">
            <v>60476570</v>
          </cell>
          <cell r="K223" t="str">
            <v>N</v>
          </cell>
          <cell r="L223" t="str">
            <v>GOMEZ BERNAL KARINA PAOLA</v>
          </cell>
          <cell r="M223" t="str">
            <v>INFORMES</v>
          </cell>
        </row>
        <row r="224">
          <cell r="A224" t="str">
            <v>589161</v>
          </cell>
          <cell r="B224" t="str">
            <v>A.L. BARRIOS UNIDOS (2)</v>
          </cell>
          <cell r="C224" t="str">
            <v>19138967 MEJIA  PINTO GERMAN ASOCIACION DE RESIDENTES CASAS ENTRERIOS  (1)</v>
          </cell>
          <cell r="D224" t="str">
            <v>2018-10-09</v>
          </cell>
          <cell r="E224" t="str">
            <v>2018</v>
          </cell>
          <cell r="F224" t="str">
            <v>1</v>
          </cell>
          <cell r="G224" t="str">
            <v>JUZGADO 1 ADMINISTRATIVO DE ORALIDAD DE BOGOTÁ</v>
          </cell>
          <cell r="H224" t="str">
            <v>C</v>
          </cell>
          <cell r="I224" t="str">
            <v>NULIDAD Y RESTABLECIMIENTO</v>
          </cell>
          <cell r="J224" t="str">
            <v>100000000</v>
          </cell>
          <cell r="K224" t="str">
            <v>N</v>
          </cell>
          <cell r="L224" t="str">
            <v>SUÁREZ BALAGUERA  HOLLMANN ZEID</v>
          </cell>
          <cell r="M224" t="str">
            <v>INFORMES</v>
          </cell>
        </row>
        <row r="225">
          <cell r="A225" t="str">
            <v>628135</v>
          </cell>
          <cell r="B225" t="str">
            <v>A.L. BARRIOS UNIDOS (3)</v>
          </cell>
          <cell r="C225" t="str">
            <v>191138967 MEJIA  PINTO  GERMAN  (1)</v>
          </cell>
          <cell r="D225" t="str">
            <v>2019-12-10</v>
          </cell>
          <cell r="E225" t="str">
            <v>2018</v>
          </cell>
          <cell r="F225" t="str">
            <v>1</v>
          </cell>
          <cell r="G225" t="str">
            <v>JUZGADO 2 ADMINISTRATIVO DE ORALIDAD DE BOGOTÁ</v>
          </cell>
          <cell r="H225" t="str">
            <v>C</v>
          </cell>
          <cell r="I225" t="str">
            <v>NULIDAD Y RESTABLECIMIENTO</v>
          </cell>
          <cell r="J225" t="str">
            <v>100000000</v>
          </cell>
          <cell r="K225" t="str">
            <v>N</v>
          </cell>
          <cell r="L225" t="str">
            <v>SUÁREZ BALAGUERA  HOLLMANN ZEID</v>
          </cell>
          <cell r="M225" t="str">
            <v>AL DESPACHO PARA SENTENCIA 1ª INSTANCIA</v>
          </cell>
        </row>
        <row r="226">
          <cell r="A226" t="str">
            <v>580422</v>
          </cell>
          <cell r="B226" t="str">
            <v>A.L. KENNEDY (4)</v>
          </cell>
          <cell r="C226" t="str">
            <v>830047837   PLAY PARK SAS (1)</v>
          </cell>
          <cell r="D226" t="str">
            <v>2018-08-13</v>
          </cell>
          <cell r="E226" t="str">
            <v>2018</v>
          </cell>
          <cell r="F226" t="str">
            <v>1</v>
          </cell>
          <cell r="G226" t="str">
            <v>CONSEJO DE ESTADO</v>
          </cell>
          <cell r="H226" t="str">
            <v>C</v>
          </cell>
          <cell r="I226" t="str">
            <v>REPARACION DIRECTA</v>
          </cell>
          <cell r="J226" t="str">
            <v>12884200000</v>
          </cell>
          <cell r="K226" t="str">
            <v>N</v>
          </cell>
          <cell r="L226" t="str">
            <v>MESA ALBARRACIN NELCY ALEYDA</v>
          </cell>
          <cell r="M226" t="str">
            <v>INFORMES</v>
          </cell>
        </row>
        <row r="227">
          <cell r="A227" t="str">
            <v>599211</v>
          </cell>
          <cell r="B227" t="str">
            <v>A.L. R. URIBE U. (2)</v>
          </cell>
          <cell r="C227" t="str">
            <v>41455774 GONZÁLEZ CAMACHO SILVIA ROSA (1)</v>
          </cell>
          <cell r="D227" t="str">
            <v>2018-09-18</v>
          </cell>
          <cell r="E227" t="str">
            <v>2018</v>
          </cell>
          <cell r="F227" t="str">
            <v>1</v>
          </cell>
          <cell r="G227" t="str">
            <v>JUZGADO 2 ADMINISTRATIVO DE ORALIDAD DE BOGOTÁ</v>
          </cell>
          <cell r="H227" t="str">
            <v>C</v>
          </cell>
          <cell r="I227" t="str">
            <v>NULIDAD Y RESTABLECIMIENTO</v>
          </cell>
          <cell r="J227" t="str">
            <v>25059000</v>
          </cell>
          <cell r="K227" t="str">
            <v>N</v>
          </cell>
          <cell r="L227" t="str">
            <v>SUÁREZ BALAGUERA  HOLLMANN ZEID</v>
          </cell>
          <cell r="M227" t="str">
            <v>INFORMES</v>
          </cell>
        </row>
        <row r="228">
          <cell r="A228" t="str">
            <v>609618</v>
          </cell>
          <cell r="B228" t="str">
            <v>A.L. BARRIOS UNIDOS (2)</v>
          </cell>
          <cell r="C228" t="str">
            <v>900896064   ASOCIACION DE PROPIETARIOS CASAS ENTRE RIOS  (1)</v>
          </cell>
          <cell r="D228" t="str">
            <v>2019-04-09</v>
          </cell>
          <cell r="E228" t="str">
            <v>2018</v>
          </cell>
          <cell r="F228" t="str">
            <v>1</v>
          </cell>
          <cell r="G228" t="str">
            <v>JUZGADO 5 ADMINISTRATIVO DE ORALIDAD DE BOGOTÁ</v>
          </cell>
          <cell r="H228" t="str">
            <v>C</v>
          </cell>
          <cell r="I228" t="str">
            <v>NULIDAD Y RESTABLECIMIENTO</v>
          </cell>
          <cell r="J228" t="str">
            <v>100000000</v>
          </cell>
          <cell r="K228" t="str">
            <v>N</v>
          </cell>
          <cell r="L228" t="str">
            <v>SUÁREZ BALAGUERA  HOLLMANN ZEID</v>
          </cell>
          <cell r="M228" t="str">
            <v>INFORMES</v>
          </cell>
        </row>
        <row r="229">
          <cell r="A229" t="str">
            <v>577429</v>
          </cell>
          <cell r="B229" t="str">
            <v>A.L. USME (2)</v>
          </cell>
          <cell r="C229" t="str">
            <v>51746561 RODRIGUEZ  CONTRERAS  MARIA CELINA  (1)</v>
          </cell>
          <cell r="D229" t="str">
            <v>2018-05-04</v>
          </cell>
          <cell r="E229" t="str">
            <v>2018</v>
          </cell>
          <cell r="F229" t="str">
            <v>1</v>
          </cell>
          <cell r="G229" t="str">
            <v>TRIBUNAL CONTENCIOSO ADMINISTRATIVO DE CUNDINAMARCA - SECCIÓN SEGUNDA SUBSECCION B</v>
          </cell>
          <cell r="H229" t="str">
            <v>C</v>
          </cell>
          <cell r="I229" t="str">
            <v>NULIDAD Y RESTABLECIMIENTO</v>
          </cell>
          <cell r="J229" t="str">
            <v>43750000</v>
          </cell>
          <cell r="K229" t="str">
            <v>N</v>
          </cell>
          <cell r="L229" t="str">
            <v>OSORIO OCAMPO VIVIANA</v>
          </cell>
          <cell r="M229" t="str">
            <v>INFORMES</v>
          </cell>
        </row>
        <row r="230">
          <cell r="A230" t="str">
            <v>584971</v>
          </cell>
          <cell r="B230" t="str">
            <v>A.L. A. NARIÑO (32)</v>
          </cell>
          <cell r="C230" t="str">
            <v>899999060   SECRETARÍA DISTRITAL DE GOBIERNO (1)</v>
          </cell>
          <cell r="D230" t="str">
            <v>2018-04-30</v>
          </cell>
          <cell r="E230" t="str">
            <v>2018</v>
          </cell>
          <cell r="F230" t="str">
            <v>1</v>
          </cell>
          <cell r="G230" t="str">
            <v>TRIBUNAL CONTENCIOSO ADMINISTRATIVO DE CUNDINAMARCA - SECCIÓN TERCERA SUBSECCIÓN C</v>
          </cell>
          <cell r="H230" t="str">
            <v>E</v>
          </cell>
          <cell r="I230" t="str">
            <v>CONTROVERSIAS CONTRACTUALES</v>
          </cell>
          <cell r="J230" t="str">
            <v>3135011439</v>
          </cell>
          <cell r="K230" t="str">
            <v>N</v>
          </cell>
          <cell r="L230" t="str">
            <v>CASTELBLANCO DIAZ ADRIANA</v>
          </cell>
          <cell r="M230" t="str">
            <v>AUTO FIJA FECHA PARA AUDIENCIA INICIAL</v>
          </cell>
        </row>
        <row r="231">
          <cell r="A231" t="str">
            <v>582684</v>
          </cell>
          <cell r="B231" t="str">
            <v>A.L. FONTIBON (18)</v>
          </cell>
          <cell r="C231" t="str">
            <v>63341944 CASTAÑEDA VILLAMIZAR  CARMEN TERESA  PERSONERA DE BOGOTA  (1)</v>
          </cell>
          <cell r="D231" t="str">
            <v>2018-09-10</v>
          </cell>
          <cell r="E231" t="str">
            <v>2018</v>
          </cell>
          <cell r="F231" t="str">
            <v>1</v>
          </cell>
          <cell r="G231" t="str">
            <v>JUZGADO 10 ADMINISTRATIVO DE ORALIDAD DE BOGOTÁ</v>
          </cell>
          <cell r="H231" t="str">
            <v>C</v>
          </cell>
          <cell r="I231" t="str">
            <v>PROTECCIÓN DE LOS DERECHOS E INTERESES COLECTIVOS</v>
          </cell>
          <cell r="J231" t="str">
            <v>0</v>
          </cell>
          <cell r="K231" t="str">
            <v>N</v>
          </cell>
          <cell r="L231" t="str">
            <v>PERS. BTA.: ROJAS TORRES PAOLA ANDREA -- SECRETARÍA JURÍDICA: CASTIBLANCO URQUIJO LUIS ALFONSO</v>
          </cell>
          <cell r="M231" t="str">
            <v>INFORMES</v>
          </cell>
        </row>
        <row r="232">
          <cell r="A232" t="str">
            <v>616061</v>
          </cell>
          <cell r="B232" t="str">
            <v>F.D.L. KENNEDY (2)</v>
          </cell>
          <cell r="C232" t="str">
            <v>9000588698   I0 INGENIERIA LTDA (1)</v>
          </cell>
          <cell r="D232" t="str">
            <v>2019-06-06</v>
          </cell>
          <cell r="E232" t="str">
            <v>2018</v>
          </cell>
          <cell r="F232" t="str">
            <v>1</v>
          </cell>
          <cell r="G232" t="str">
            <v>JUZGADO 58 ADMINISTRATIVO DE ORALIDAD SECCION TERCERA DE BOGOTÁ</v>
          </cell>
          <cell r="H232" t="str">
            <v>C</v>
          </cell>
          <cell r="I232" t="str">
            <v>CONTRACTUAL</v>
          </cell>
          <cell r="J232" t="str">
            <v>251555931</v>
          </cell>
          <cell r="K232" t="str">
            <v>N</v>
          </cell>
          <cell r="L232" t="str">
            <v>RICO CARVAJAL EDSON JHAIR</v>
          </cell>
          <cell r="M232" t="str">
            <v>INFORMES</v>
          </cell>
        </row>
        <row r="233">
          <cell r="A233" t="str">
            <v>602794</v>
          </cell>
          <cell r="B233" t="str">
            <v>A.L. USME (2)</v>
          </cell>
          <cell r="C233" t="str">
            <v>41399114 SUAREZ NIVIAYO ISABEL  (1)</v>
          </cell>
          <cell r="D233" t="str">
            <v>2019-06-28</v>
          </cell>
          <cell r="E233" t="str">
            <v>2018</v>
          </cell>
          <cell r="F233" t="str">
            <v>1</v>
          </cell>
          <cell r="G233" t="str">
            <v>JUZGADO 35 ADMINISTRATIVO DE ORALIDAD DE BOGOTÁ</v>
          </cell>
          <cell r="H233" t="str">
            <v>C</v>
          </cell>
          <cell r="I233" t="str">
            <v>REPARACION DIRECTA</v>
          </cell>
          <cell r="J233" t="str">
            <v>23000000</v>
          </cell>
          <cell r="K233" t="str">
            <v>N</v>
          </cell>
          <cell r="L233" t="str">
            <v>DAZA VARGAS PEDRO ANTONIO</v>
          </cell>
          <cell r="M233" t="str">
            <v>INFORMES</v>
          </cell>
        </row>
        <row r="234">
          <cell r="A234" t="str">
            <v>592070</v>
          </cell>
          <cell r="B234" t="str">
            <v>A.L. ENGATIVA (2)</v>
          </cell>
          <cell r="C234" t="str">
            <v>19452671 ROSADO MENDOZA WILLIAM ANTONIO (1)</v>
          </cell>
          <cell r="D234" t="str">
            <v>2018-10-08</v>
          </cell>
          <cell r="E234" t="str">
            <v>2018</v>
          </cell>
          <cell r="F234" t="str">
            <v>1</v>
          </cell>
          <cell r="G234" t="str">
            <v>JUZGADO 8 ADMINISTRATIVO DE ORALIDAD DE BOGOTÁ</v>
          </cell>
          <cell r="H234" t="str">
            <v>C</v>
          </cell>
          <cell r="I234" t="str">
            <v>NULIDAD Y RESTABLECIMIENTO</v>
          </cell>
          <cell r="J234" t="str">
            <v>26956707</v>
          </cell>
          <cell r="K234" t="str">
            <v>N</v>
          </cell>
          <cell r="L234" t="str">
            <v>OSORIO OCAMPO VIVIANA</v>
          </cell>
          <cell r="M234" t="str">
            <v>INFORMES</v>
          </cell>
        </row>
        <row r="235">
          <cell r="A235" t="str">
            <v>588813</v>
          </cell>
          <cell r="B235" t="str">
            <v>A.L. SAN CRISTOBAL (4)</v>
          </cell>
          <cell r="C235" t="str">
            <v>1013624364 RUIZ  MENDOZA  DAVID ENRIQUE  (22)</v>
          </cell>
          <cell r="D235" t="str">
            <v>2018-12-12</v>
          </cell>
          <cell r="E235" t="str">
            <v>2018</v>
          </cell>
          <cell r="F235" t="str">
            <v>1</v>
          </cell>
          <cell r="G235" t="str">
            <v>JUZGADO 25 ADMINISTRATIVO DE ORALIDAD DE BOGOTÁ</v>
          </cell>
          <cell r="H235" t="str">
            <v>C</v>
          </cell>
          <cell r="I235" t="str">
            <v>REPARACIÓN DE LOS PERJUICIOS CAUSADOS A UN GRUPO</v>
          </cell>
          <cell r="J235" t="str">
            <v>510510000000</v>
          </cell>
          <cell r="K235" t="str">
            <v>N</v>
          </cell>
          <cell r="L235" t="str">
            <v>MESA ALBARRACIN NELCY ALEYDA</v>
          </cell>
          <cell r="M235" t="str">
            <v>INFORMES</v>
          </cell>
        </row>
        <row r="236">
          <cell r="A236" t="str">
            <v>606774</v>
          </cell>
          <cell r="B236" t="str">
            <v>A.L. ENGATIVA (2)</v>
          </cell>
          <cell r="C236" t="str">
            <v>35527425 DUEÑAS MORENO GRACIELA (2)</v>
          </cell>
          <cell r="D236" t="str">
            <v>2019-08-09</v>
          </cell>
          <cell r="E236" t="str">
            <v>2018</v>
          </cell>
          <cell r="F236" t="str">
            <v>1</v>
          </cell>
          <cell r="G236" t="str">
            <v>JUZGADO 59 ADMINISTRATIVO DE ORALIDAD SECCION TERCERA DE BOGOTÁ</v>
          </cell>
          <cell r="H236" t="str">
            <v>C</v>
          </cell>
          <cell r="I236" t="str">
            <v>REPARACION DIRECTA</v>
          </cell>
          <cell r="J236" t="str">
            <v>300000000</v>
          </cell>
          <cell r="K236" t="str">
            <v>N</v>
          </cell>
          <cell r="L236" t="str">
            <v>ESCAMILLA HERRERA JAVIER GIOVANNI</v>
          </cell>
          <cell r="M236" t="str">
            <v>INFORMES</v>
          </cell>
        </row>
        <row r="237">
          <cell r="A237" t="str">
            <v>606773</v>
          </cell>
          <cell r="B237" t="str">
            <v>F.D.L. SAN CRISTOBAL (2)</v>
          </cell>
          <cell r="C237" t="str">
            <v>9000013205   PROMCIVILES SAS  (1)</v>
          </cell>
          <cell r="D237" t="str">
            <v>2019-08-08</v>
          </cell>
          <cell r="E237" t="str">
            <v>2018</v>
          </cell>
          <cell r="F237" t="str">
            <v>1</v>
          </cell>
          <cell r="G237" t="str">
            <v>JUZGADO 64 - ADMINISTRATIVO SECCION TERCERA</v>
          </cell>
          <cell r="H237" t="str">
            <v>C</v>
          </cell>
          <cell r="I237" t="str">
            <v>CONTROVERSIAS CONTRACTUALES</v>
          </cell>
          <cell r="J237" t="str">
            <v>501994637</v>
          </cell>
          <cell r="K237" t="str">
            <v>N</v>
          </cell>
          <cell r="L237" t="str">
            <v>MESA ALBARRACIN NELCY ALEYDA</v>
          </cell>
          <cell r="M237" t="str">
            <v>AL DESPACHO PARA SENTENCIA 2ª INSTANCIA</v>
          </cell>
        </row>
        <row r="238">
          <cell r="A238" t="str">
            <v>611480</v>
          </cell>
          <cell r="B238" t="str">
            <v>SECR. GOB. (1)</v>
          </cell>
          <cell r="C238" t="str">
            <v>1016019045 PEÑA  GAITAN  JUAN CAMILO  (4)</v>
          </cell>
          <cell r="D238" t="str">
            <v>2019-08-21</v>
          </cell>
          <cell r="E238" t="str">
            <v>2018</v>
          </cell>
          <cell r="F238" t="str">
            <v>1</v>
          </cell>
          <cell r="G238" t="str">
            <v>JUZGADO 34 ADMINISTRATIVO DE ORALIDAD DE BOGOTÁ</v>
          </cell>
          <cell r="H238" t="str">
            <v>C</v>
          </cell>
          <cell r="I238" t="str">
            <v>REPARACION DIRECTA</v>
          </cell>
          <cell r="J238" t="str">
            <v>1605550338</v>
          </cell>
          <cell r="K238" t="str">
            <v>N</v>
          </cell>
          <cell r="L238" t="str">
            <v>RICO CARVAJAL EDSON JHAIR</v>
          </cell>
          <cell r="M238" t="str">
            <v>INFORMES</v>
          </cell>
        </row>
        <row r="239">
          <cell r="A239" t="str">
            <v>654755</v>
          </cell>
          <cell r="B239" t="str">
            <v>F.D.L. KENNEDY (2)</v>
          </cell>
          <cell r="C239" t="str">
            <v>1020739657 RODRIGUEZ RINCON JULIAN (1)</v>
          </cell>
          <cell r="D239" t="str">
            <v>2020-09-08</v>
          </cell>
          <cell r="E239" t="str">
            <v>2018</v>
          </cell>
          <cell r="F239" t="str">
            <v>1</v>
          </cell>
          <cell r="G239" t="str">
            <v>JUZGADO 34 - ADMINISTRATIVO SECCION TERCERA</v>
          </cell>
          <cell r="H239" t="str">
            <v>C</v>
          </cell>
          <cell r="I239" t="str">
            <v>CONTRACTUAL</v>
          </cell>
          <cell r="J239" t="str">
            <v>28400000</v>
          </cell>
          <cell r="K239" t="str">
            <v>N</v>
          </cell>
          <cell r="L239" t="str">
            <v>YATE FORERO IRENE JOHANNA</v>
          </cell>
          <cell r="M239" t="str">
            <v>SENTENCIA DESFAVORABLE 1ª INSTANCIA</v>
          </cell>
        </row>
        <row r="240">
          <cell r="A240" t="str">
            <v>592723</v>
          </cell>
          <cell r="B240" t="str">
            <v>SECR. GOB. (2)</v>
          </cell>
          <cell r="C240" t="str">
            <v>87216438 FIGUEROA BASTIDAS GABRIEL ERNESTO (1)</v>
          </cell>
          <cell r="D240" t="str">
            <v>2019-02-12</v>
          </cell>
          <cell r="E240" t="str">
            <v>2018</v>
          </cell>
          <cell r="F240" t="str">
            <v>1</v>
          </cell>
          <cell r="G240" t="str">
            <v>JUZGADO 45 ADMINISTRATIVO DE ORALIDAD DE BOGOTÁ</v>
          </cell>
          <cell r="H240" t="str">
            <v>C</v>
          </cell>
          <cell r="I240" t="str">
            <v>NULIDAD</v>
          </cell>
          <cell r="J240" t="str">
            <v>0</v>
          </cell>
          <cell r="K240" t="str">
            <v>N</v>
          </cell>
          <cell r="L240" t="str">
            <v>SECRETARÍA JURÍDICA: ORTIZ LEON MARTHA YANETH</v>
          </cell>
          <cell r="M240" t="str">
            <v>PRESENTACIÓN DE ALEGATOS</v>
          </cell>
        </row>
        <row r="241">
          <cell r="A241" t="str">
            <v>587856</v>
          </cell>
          <cell r="B241" t="str">
            <v>A.L. SUBA (4)</v>
          </cell>
          <cell r="C241" t="str">
            <v>437587 SPINEL GOMEZ FERNANDO ALBERTO (1)</v>
          </cell>
          <cell r="D241" t="str">
            <v>2018-11-26</v>
          </cell>
          <cell r="E241" t="str">
            <v>2018</v>
          </cell>
          <cell r="F241" t="str">
            <v>2</v>
          </cell>
          <cell r="G241" t="str">
            <v>TRIBUNAL CONTENCIOSO ADMINISTRATIVO DE CUNDINAMARCA - SECCIÓN PRIMERA</v>
          </cell>
          <cell r="H241" t="str">
            <v>C</v>
          </cell>
          <cell r="I241" t="str">
            <v>PROTECCIÓN DE LOS DERECHOS E INTERESES COLECTIVOS</v>
          </cell>
          <cell r="J241" t="str">
            <v>0</v>
          </cell>
          <cell r="K241" t="str">
            <v>N</v>
          </cell>
          <cell r="L241" t="str">
            <v>SECRETARÍA JURÍDICA: ALVARADO HERREÑO JOSE ORLANDO</v>
          </cell>
          <cell r="M241" t="str">
            <v>PRESENTACIÓN DE PODER</v>
          </cell>
        </row>
        <row r="242">
          <cell r="A242" t="str">
            <v>586463</v>
          </cell>
          <cell r="B242" t="str">
            <v>SECR. EDU. (3)</v>
          </cell>
          <cell r="C242" t="str">
            <v>8600370136   SOCIEDAD COMPAÑÍA MUNDIAL DE SEGUROS SA (1)</v>
          </cell>
          <cell r="D242" t="str">
            <v>2018-10-24</v>
          </cell>
          <cell r="E242" t="str">
            <v>2018</v>
          </cell>
          <cell r="F242" t="str">
            <v>1</v>
          </cell>
          <cell r="G242" t="str">
            <v>TRIBUNAL CONTENCIOSO ADMINISTRATIVO DE CUNDINAMARCA - SECCIÓN TERCERA SUBSECCIÓN C</v>
          </cell>
          <cell r="H242" t="str">
            <v>C</v>
          </cell>
          <cell r="I242" t="str">
            <v>CONTRACTUAL</v>
          </cell>
          <cell r="J242" t="str">
            <v>10286016183</v>
          </cell>
          <cell r="K242" t="str">
            <v>N</v>
          </cell>
          <cell r="L242" t="str">
            <v>SECR. EDU.: HERRERA Y JIMENEZ CONSULTORES LEGALES -- SEDCRD: CARDOSO BRAVO LUZ ANGELA</v>
          </cell>
          <cell r="M242" t="str">
            <v>AL DESPACHO</v>
          </cell>
        </row>
        <row r="243">
          <cell r="A243" t="str">
            <v>598687</v>
          </cell>
          <cell r="B243" t="str">
            <v>PERS. BTA. (2)</v>
          </cell>
          <cell r="C243" t="str">
            <v>79642822 ALVAREZ CASTAÑEDA PEDRO DARIO (1)</v>
          </cell>
          <cell r="D243" t="str">
            <v>2019-04-28</v>
          </cell>
          <cell r="E243" t="str">
            <v>2018</v>
          </cell>
          <cell r="F243" t="str">
            <v>1</v>
          </cell>
          <cell r="G243" t="str">
            <v>JUZGADO 48 - ADMINISTRATIVO SECCION SEGUNDA</v>
          </cell>
          <cell r="H243" t="str">
            <v>C</v>
          </cell>
          <cell r="I243" t="str">
            <v>NULIDAD Y RESTABLECIMIENTO</v>
          </cell>
          <cell r="J243" t="str">
            <v>14921136</v>
          </cell>
          <cell r="K243" t="str">
            <v>N</v>
          </cell>
          <cell r="L243" t="str">
            <v>OSORIO OCAMPO VIVIANA</v>
          </cell>
          <cell r="M243" t="str">
            <v>INFORMES</v>
          </cell>
        </row>
        <row r="244">
          <cell r="A244" t="str">
            <v>595402</v>
          </cell>
          <cell r="B244" t="str">
            <v>F.D.L. KENNEDY (2)</v>
          </cell>
          <cell r="C244" t="str">
            <v/>
          </cell>
          <cell r="D244" t="str">
            <v>2019-02-04</v>
          </cell>
          <cell r="E244" t="str">
            <v>2018</v>
          </cell>
          <cell r="F244" t="str">
            <v>2</v>
          </cell>
          <cell r="G244" t="str">
            <v>CONSEJO DE ESTADO - SALA CONTENCIOSO ADMINISTRATIVA - SECCIÓN TERCERA SUBSECCION C</v>
          </cell>
          <cell r="H244" t="str">
            <v>C</v>
          </cell>
          <cell r="I244" t="str">
            <v>CONTRACTUAL</v>
          </cell>
          <cell r="J244" t="str">
            <v>730000000</v>
          </cell>
          <cell r="K244" t="str">
            <v>N</v>
          </cell>
          <cell r="L244" t="str">
            <v>CASTELBLANCO DIAZ ADRIANA</v>
          </cell>
          <cell r="M244" t="str">
            <v>INFORMES</v>
          </cell>
        </row>
        <row r="245">
          <cell r="A245" t="str">
            <v>585807</v>
          </cell>
          <cell r="B245" t="str">
            <v>A.L. USME (3)</v>
          </cell>
          <cell r="C245" t="str">
            <v>9002418756   MIRS LATINOAMERICA SAS (2)</v>
          </cell>
          <cell r="D245" t="str">
            <v>2018-09-27</v>
          </cell>
          <cell r="E245" t="str">
            <v>2018</v>
          </cell>
          <cell r="F245" t="str">
            <v>1</v>
          </cell>
          <cell r="G245" t="str">
            <v>TRIBUNAL CONTENCIOSO ADMINISTRATIVO DE CUNDINAMARCA - SECCIÓN TERCERA SUBSECCION A</v>
          </cell>
          <cell r="H245" t="str">
            <v>C</v>
          </cell>
          <cell r="I245" t="str">
            <v>CONTRACTUAL</v>
          </cell>
          <cell r="J245" t="str">
            <v>509125740</v>
          </cell>
          <cell r="K245" t="str">
            <v>N</v>
          </cell>
          <cell r="L245" t="str">
            <v>CASTELBLANCO DIAZ ADRIANA</v>
          </cell>
          <cell r="M245" t="str">
            <v>PRESENTACIÓN DE MEMORIAL</v>
          </cell>
        </row>
        <row r="246">
          <cell r="A246" t="str">
            <v>683429</v>
          </cell>
          <cell r="B246" t="str">
            <v>JAL ENGATIVA (3)</v>
          </cell>
          <cell r="C246" t="str">
            <v>79554518 PULIDO GARCIA LUIS ORLANDO (1)</v>
          </cell>
          <cell r="D246" t="str">
            <v>2021-10-01</v>
          </cell>
          <cell r="E246" t="str">
            <v>2018</v>
          </cell>
          <cell r="F246" t="str">
            <v>1</v>
          </cell>
          <cell r="G246" t="str">
            <v>TRIBUNAL CONTENCIOSO ADMINISTRATIVO DE CUNDINAMARCA - SECCIÓN TERCERA SUBSECCION A</v>
          </cell>
          <cell r="H246" t="str">
            <v>C</v>
          </cell>
          <cell r="I246" t="str">
            <v>NULIDAD Y RESTABLECIMIENTO</v>
          </cell>
          <cell r="J246" t="str">
            <v>485527364</v>
          </cell>
          <cell r="K246" t="str">
            <v>N</v>
          </cell>
          <cell r="L246" t="str">
            <v>DAZA VARGAS PEDRO ANTONIO</v>
          </cell>
          <cell r="M246" t="str">
            <v>INFORMES</v>
          </cell>
        </row>
        <row r="247">
          <cell r="A247" t="str">
            <v>590861</v>
          </cell>
          <cell r="B247" t="str">
            <v>A.L. BOSA (2)</v>
          </cell>
          <cell r="C247" t="str">
            <v>79326707 BURGOS GRILLO GUILLERMO (1)</v>
          </cell>
          <cell r="D247" t="str">
            <v>2018-10-23</v>
          </cell>
          <cell r="E247" t="str">
            <v>2018</v>
          </cell>
          <cell r="F247" t="str">
            <v>1</v>
          </cell>
          <cell r="G247" t="str">
            <v>TRIBUNAL CONTENCIOSO ADMINISTRATIVO DE CUNDINAMARCA - SECCIÓN TERCERA SUBSECCIÓN C</v>
          </cell>
          <cell r="H247" t="str">
            <v>C</v>
          </cell>
          <cell r="I247" t="str">
            <v>CONTRACTUAL</v>
          </cell>
          <cell r="J247" t="str">
            <v>610551661</v>
          </cell>
          <cell r="K247" t="str">
            <v>N</v>
          </cell>
          <cell r="L247" t="str">
            <v>LUCERO CASTRO JOSE EDUARDO</v>
          </cell>
          <cell r="M247" t="str">
            <v>INFORMES</v>
          </cell>
        </row>
        <row r="248">
          <cell r="A248" t="str">
            <v>594466</v>
          </cell>
          <cell r="B248" t="str">
            <v>F.D.L. ENGATIVA (2)</v>
          </cell>
          <cell r="C248" t="str">
            <v>17157832 MORA LOPEZ GILBERTO (1)</v>
          </cell>
          <cell r="D248" t="str">
            <v>2019-03-07</v>
          </cell>
          <cell r="E248" t="str">
            <v>2018</v>
          </cell>
          <cell r="F248" t="str">
            <v>1</v>
          </cell>
          <cell r="G248" t="str">
            <v>TRIBUNAL CONTENCIOSO ADMINISTRATIVO DE CUNDINAMARCA - SECCIÓN TERCERA SUBSECCION A</v>
          </cell>
          <cell r="H248" t="str">
            <v>C</v>
          </cell>
          <cell r="I248" t="str">
            <v>REPARACION DIRECTA</v>
          </cell>
          <cell r="J248" t="str">
            <v>700000000</v>
          </cell>
          <cell r="K248" t="str">
            <v>N</v>
          </cell>
          <cell r="L248" t="str">
            <v>CASTELBLANCO DIAZ ADRIANA</v>
          </cell>
          <cell r="M248" t="str">
            <v>INFORMES</v>
          </cell>
        </row>
        <row r="249">
          <cell r="A249" t="str">
            <v>591242</v>
          </cell>
          <cell r="B249" t="str">
            <v>SECR. EDU. (3)</v>
          </cell>
          <cell r="C249" t="str">
            <v>19466222 GARZON FORERO OSCAR DANIEL  (5)</v>
          </cell>
          <cell r="D249" t="str">
            <v>2018-11-02</v>
          </cell>
          <cell r="E249" t="str">
            <v>2018</v>
          </cell>
          <cell r="F249" t="str">
            <v>1</v>
          </cell>
          <cell r="G249" t="str">
            <v>TRIBUNAL CONTENCIOSO ADMINISTRATIVO DE CUNDINAMARCA SALA ORAL SECCIÓN TERCERA</v>
          </cell>
          <cell r="H249" t="str">
            <v>I</v>
          </cell>
          <cell r="I249" t="str">
            <v xml:space="preserve">EJECUTIVO CONTENCIOSO </v>
          </cell>
          <cell r="J249" t="str">
            <v>9984023878</v>
          </cell>
          <cell r="K249" t="str">
            <v>N</v>
          </cell>
          <cell r="L249" t="str">
            <v>SECR. EDU.: HERRERA Y JIMENEZ CONSULTORES LEGALES</v>
          </cell>
          <cell r="M249" t="str">
            <v>PRESENTACIÓN DE MEMORIAL</v>
          </cell>
        </row>
        <row r="250">
          <cell r="A250" t="str">
            <v>685068</v>
          </cell>
          <cell r="B250" t="str">
            <v>S.G.A. (2)</v>
          </cell>
          <cell r="C250" t="str">
            <v>19386225 COLMENARES MILLAN DARIO ESTEBAN (1)</v>
          </cell>
          <cell r="D250" t="str">
            <v>2021-10-22</v>
          </cell>
          <cell r="E250" t="str">
            <v>2018</v>
          </cell>
          <cell r="F250" t="str">
            <v>1</v>
          </cell>
          <cell r="G250" t="str">
            <v>TRIBUNAL CONTENCIOSO ADMINISTRATIVO DE CUNDINAMARCA - SECCIÓN SEGUNDA SUBSECCION B</v>
          </cell>
          <cell r="H250" t="str">
            <v>C</v>
          </cell>
          <cell r="I250" t="str">
            <v>NULIDAD Y RESTABLECIMIENTO</v>
          </cell>
          <cell r="J250" t="str">
            <v>54529677</v>
          </cell>
          <cell r="K250" t="str">
            <v>N</v>
          </cell>
          <cell r="L250" t="str">
            <v>OSORIO OCAMPO VIVIANA</v>
          </cell>
          <cell r="M250" t="str">
            <v>INFORMES</v>
          </cell>
        </row>
        <row r="251">
          <cell r="A251" t="str">
            <v>660775</v>
          </cell>
          <cell r="B251" t="str">
            <v>A.L. KENNEDY (2)</v>
          </cell>
          <cell r="C251" t="str">
            <v>11185138 ESCOBAR  FRANCO  LUIS FERNANDO (1)</v>
          </cell>
          <cell r="D251" t="str">
            <v>2020-12-04</v>
          </cell>
          <cell r="E251" t="str">
            <v>2018</v>
          </cell>
          <cell r="F251" t="str">
            <v>1</v>
          </cell>
          <cell r="G251" t="str">
            <v>JUZGADO 45 PENAL DEL CIRCUITO DE BOGOTÁ</v>
          </cell>
          <cell r="H251" t="str">
            <v>I</v>
          </cell>
          <cell r="I251" t="str">
            <v>PROCESO PENAL LEY 906/2004 (INICIADO)</v>
          </cell>
          <cell r="J251" t="str">
            <v>0</v>
          </cell>
          <cell r="K251" t="str">
            <v>N</v>
          </cell>
          <cell r="L251" t="str">
            <v>GOMEZ CIFUENTES CARLOS GILBERTO</v>
          </cell>
          <cell r="M251" t="str">
            <v>INFORMES</v>
          </cell>
        </row>
        <row r="252">
          <cell r="A252" t="str">
            <v>583981</v>
          </cell>
          <cell r="B252" t="str">
            <v>SECR. GOB. (1)</v>
          </cell>
          <cell r="C252" t="str">
            <v>35490327 OSPINA  CASTRO  MARIA ISABEL  (1)</v>
          </cell>
          <cell r="D252" t="str">
            <v>2018-08-28</v>
          </cell>
          <cell r="E252" t="str">
            <v>2018</v>
          </cell>
          <cell r="F252" t="str">
            <v>1</v>
          </cell>
          <cell r="G252" t="str">
            <v>TRIBUNAL CONTENCIOSO ADMINISTRATIVO DE CUNDINAMARCA - SECCIÓN SEGUNDA SUBSECCION A</v>
          </cell>
          <cell r="H252" t="str">
            <v>C</v>
          </cell>
          <cell r="I252" t="str">
            <v>NULIDAD Y RESTABLECIMIENTO</v>
          </cell>
          <cell r="J252" t="str">
            <v>65000000</v>
          </cell>
          <cell r="K252" t="str">
            <v>N</v>
          </cell>
          <cell r="L252" t="str">
            <v>ESCAMILLA HERRERA JAVIER GIOVANNI</v>
          </cell>
          <cell r="M252" t="str">
            <v>INFORMES</v>
          </cell>
        </row>
        <row r="253">
          <cell r="A253" t="str">
            <v>695381</v>
          </cell>
          <cell r="B253" t="str">
            <v>SECR. GOB. (1)</v>
          </cell>
          <cell r="C253" t="str">
            <v>51769050 MOLANO ROZO GLADYS ESTELLA (1)</v>
          </cell>
          <cell r="D253" t="str">
            <v>2022-03-17</v>
          </cell>
          <cell r="E253" t="str">
            <v>2018</v>
          </cell>
          <cell r="F253" t="str">
            <v>1</v>
          </cell>
          <cell r="G253" t="str">
            <v>TRIBUNAL CONTENCIOSO ADMINISTRATIVO DE CUNDINAMARCA - SECCIÓN SEGUNDA SUBSECCION B</v>
          </cell>
          <cell r="H253" t="str">
            <v>C</v>
          </cell>
          <cell r="I253" t="str">
            <v>NULIDAD Y RESTABLECIMIENTO</v>
          </cell>
          <cell r="J253" t="str">
            <v>75000000</v>
          </cell>
          <cell r="K253" t="str">
            <v>N</v>
          </cell>
          <cell r="L253" t="str">
            <v>GARCIA BARCO JULIO ANDRES</v>
          </cell>
          <cell r="M253" t="str">
            <v>INFORMES</v>
          </cell>
        </row>
        <row r="254">
          <cell r="A254" t="str">
            <v>614126</v>
          </cell>
          <cell r="B254" t="str">
            <v>PERS. BTA. (2)</v>
          </cell>
          <cell r="C254" t="str">
            <v>88141104 RODRIGUEZ MARTINEZ DAGOBERTO (1)</v>
          </cell>
          <cell r="D254" t="str">
            <v>2017-12-07</v>
          </cell>
          <cell r="E254" t="str">
            <v>2018</v>
          </cell>
          <cell r="F254" t="str">
            <v>1</v>
          </cell>
          <cell r="G254" t="str">
            <v>TRIBUNAL CONTENCIOSO ADMINISTRATIVO DE CUNDINAMARCA - SECCIÓN SEGUNDA SUBSECCION B</v>
          </cell>
          <cell r="H254" t="str">
            <v>C</v>
          </cell>
          <cell r="I254" t="str">
            <v>NULIDAD Y RESTABLECIMIENTO</v>
          </cell>
          <cell r="J254" t="str">
            <v>234372600</v>
          </cell>
          <cell r="K254" t="str">
            <v>N</v>
          </cell>
          <cell r="L254" t="str">
            <v>LUCERO CASTRO JOSE EDUARDO</v>
          </cell>
          <cell r="M254" t="str">
            <v>INFORMES</v>
          </cell>
        </row>
        <row r="255">
          <cell r="A255" t="str">
            <v>626495</v>
          </cell>
          <cell r="B255" t="str">
            <v>SECR. GOB. (1)</v>
          </cell>
          <cell r="C255" t="str">
            <v>0 INDETERMINADO EN AVERIGUACION INDETERMIANDO (1)</v>
          </cell>
          <cell r="D255" t="str">
            <v>2018-09-27</v>
          </cell>
          <cell r="E255" t="str">
            <v>2018</v>
          </cell>
          <cell r="F255" t="str">
            <v>1</v>
          </cell>
          <cell r="G255" t="str">
            <v>JUZGADO 25 PENAL DEL CIRCUITO DE BOGOTÁ</v>
          </cell>
          <cell r="H255" t="str">
            <v>N</v>
          </cell>
          <cell r="I255" t="str">
            <v>PROCESO PENAL LEY 906/2004 (INICIADO)</v>
          </cell>
          <cell r="J255" t="str">
            <v>0</v>
          </cell>
          <cell r="K255" t="str">
            <v>N</v>
          </cell>
          <cell r="L255" t="str">
            <v>GARCIA BARCO JULIO ANDRES</v>
          </cell>
          <cell r="M255" t="str">
            <v>INFORMES</v>
          </cell>
        </row>
        <row r="256">
          <cell r="A256" t="str">
            <v>608226</v>
          </cell>
          <cell r="B256" t="str">
            <v>F.D.L. R. URIBE U. (2)</v>
          </cell>
          <cell r="C256" t="str">
            <v>80354314 ZABALA  HUGO ALBERTO (1)</v>
          </cell>
          <cell r="D256" t="str">
            <v>2019-03-06</v>
          </cell>
          <cell r="E256" t="str">
            <v>2018</v>
          </cell>
          <cell r="F256" t="str">
            <v>1</v>
          </cell>
          <cell r="G256" t="str">
            <v>TRIBUNAL CONTENCIOSO ADMINISTRATIVO DE CUNDINAMARCA - SECCIÓN SEGUNDA SUBSECCION A</v>
          </cell>
          <cell r="H256" t="str">
            <v>C</v>
          </cell>
          <cell r="I256" t="str">
            <v>NULIDAD Y RESTABLECIMIENTO</v>
          </cell>
          <cell r="J256" t="str">
            <v>118460364</v>
          </cell>
          <cell r="K256" t="str">
            <v>N</v>
          </cell>
          <cell r="L256" t="str">
            <v>GOMEZ BERNAL KARINA PAOLA</v>
          </cell>
          <cell r="M256" t="str">
            <v>INFORMES</v>
          </cell>
        </row>
        <row r="257">
          <cell r="A257" t="str">
            <v>677374</v>
          </cell>
          <cell r="B257" t="str">
            <v>F.D.L. SANTAFE (2)</v>
          </cell>
          <cell r="C257" t="str">
            <v>000000 ROZO ROZO PLINIO (1)</v>
          </cell>
          <cell r="D257" t="str">
            <v>2021-07-09</v>
          </cell>
          <cell r="E257" t="str">
            <v>2018</v>
          </cell>
          <cell r="F257" t="str">
            <v>1</v>
          </cell>
          <cell r="G257" t="str">
            <v>JUZGADO 38 PENAL DEL CIRCUITO CON FUNCIÓN DE CONOCIMIENTO DE BOGOTÁ</v>
          </cell>
          <cell r="H257" t="str">
            <v>N</v>
          </cell>
          <cell r="I257" t="str">
            <v>PROCESO PENAL LEY 906/2004 (INICIADO)</v>
          </cell>
          <cell r="J257" t="str">
            <v>0</v>
          </cell>
          <cell r="K257" t="str">
            <v>N</v>
          </cell>
          <cell r="L257" t="str">
            <v>GARCIA BARCO JULIO ANDRES</v>
          </cell>
          <cell r="M257" t="str">
            <v>INFORMES</v>
          </cell>
        </row>
        <row r="258">
          <cell r="A258" t="str">
            <v>597907</v>
          </cell>
          <cell r="B258" t="str">
            <v>A.L. KENNEDY (4)</v>
          </cell>
          <cell r="C258" t="str">
            <v>1030656171 DUARTE  MELO  CAMILO ANDRES  (3)</v>
          </cell>
          <cell r="D258" t="str">
            <v>2019-02-13</v>
          </cell>
          <cell r="E258" t="str">
            <v>2019</v>
          </cell>
          <cell r="F258" t="str">
            <v>1</v>
          </cell>
          <cell r="G258" t="str">
            <v>JUZGADO 37 ADMINISTRATIVO DEL CIRCUITO DE BOGOTÁ</v>
          </cell>
          <cell r="H258" t="str">
            <v>C</v>
          </cell>
          <cell r="I258" t="str">
            <v>REPARACION DIRECTA</v>
          </cell>
          <cell r="J258" t="str">
            <v>358025821</v>
          </cell>
          <cell r="K258" t="str">
            <v>N</v>
          </cell>
          <cell r="L258" t="str">
            <v>YATE FORERO IRENE JOHANNA</v>
          </cell>
          <cell r="M258" t="str">
            <v>INFORMES</v>
          </cell>
        </row>
        <row r="259">
          <cell r="A259" t="str">
            <v>613358</v>
          </cell>
          <cell r="B259" t="str">
            <v>A.L. KENNEDY (2)</v>
          </cell>
          <cell r="C259" t="str">
            <v>17081760 ROJAS PINILLA HERNANDO (1)</v>
          </cell>
          <cell r="D259" t="str">
            <v>2019-08-29</v>
          </cell>
          <cell r="E259" t="str">
            <v>2019</v>
          </cell>
          <cell r="F259" t="str">
            <v>1</v>
          </cell>
          <cell r="G259" t="str">
            <v>JUZGADO 4 ADMINISTRATIVO DE ORALIDAD DE BOGOTÁ</v>
          </cell>
          <cell r="H259" t="str">
            <v>C</v>
          </cell>
          <cell r="I259" t="str">
            <v>NULIDAD</v>
          </cell>
          <cell r="J259" t="str">
            <v>0</v>
          </cell>
          <cell r="K259" t="str">
            <v>N</v>
          </cell>
          <cell r="L259" t="str">
            <v>ABRIL CARVAJAL WILLINGTON JAIR</v>
          </cell>
          <cell r="M259" t="str">
            <v>PRESENTACIÓN DE INFORMES</v>
          </cell>
        </row>
        <row r="260">
          <cell r="A260" t="str">
            <v>608380</v>
          </cell>
          <cell r="B260" t="str">
            <v>A.L. KENNEDY (2)</v>
          </cell>
          <cell r="C260" t="str">
            <v>79417495 FRANCO  BARBOSA GERMAN  (1)</v>
          </cell>
          <cell r="D260" t="str">
            <v>2019-08-21</v>
          </cell>
          <cell r="E260" t="str">
            <v>2019</v>
          </cell>
          <cell r="F260" t="str">
            <v>1</v>
          </cell>
          <cell r="G260" t="str">
            <v>JUZGADO 34 ADMINISTRATIVO DE ORALIDAD DE BOGOTÁ</v>
          </cell>
          <cell r="H260" t="str">
            <v>C</v>
          </cell>
          <cell r="I260" t="str">
            <v>REPARACION DIRECTA</v>
          </cell>
          <cell r="J260" t="str">
            <v>477153371</v>
          </cell>
          <cell r="K260" t="str">
            <v>N</v>
          </cell>
          <cell r="L260" t="str">
            <v>DAZA VARGAS PEDRO ANTONIO</v>
          </cell>
          <cell r="M260" t="str">
            <v>INFORMES</v>
          </cell>
        </row>
        <row r="261">
          <cell r="A261" t="str">
            <v>592812</v>
          </cell>
          <cell r="B261" t="str">
            <v>I.D.R.D (3)</v>
          </cell>
          <cell r="C261" t="str">
            <v>1001114223 ORJUELA   NINCY SOFIA (17)</v>
          </cell>
          <cell r="D261" t="str">
            <v>2019-01-30</v>
          </cell>
          <cell r="E261" t="str">
            <v>2019</v>
          </cell>
          <cell r="F261" t="str">
            <v>1</v>
          </cell>
          <cell r="G261" t="str">
            <v>TRIBUNAL CONTENCIOSO ADMINISTRATIVO DE CUNDINAMARCA - SECCIÓN PRIMERA</v>
          </cell>
          <cell r="H261" t="str">
            <v>C</v>
          </cell>
          <cell r="I261" t="str">
            <v>PROTECCIÓN DE LOS DERECHOS E INTERESES COLECTIVOS</v>
          </cell>
          <cell r="J261" t="str">
            <v>0</v>
          </cell>
          <cell r="K261" t="str">
            <v>N</v>
          </cell>
          <cell r="L261" t="str">
            <v>SECRETARÍA JURÍDICA: ALVARADO HERREÑO JOSE ORLANDO -- I.D.R.D: SAAVEDRA FLORIAN NIDIA CAROLINA</v>
          </cell>
          <cell r="M261" t="str">
            <v>PRESENTACIÓN DE PODER</v>
          </cell>
        </row>
        <row r="262">
          <cell r="A262" t="str">
            <v>658739</v>
          </cell>
          <cell r="B262" t="str">
            <v>D.A.D.E.P. (3)</v>
          </cell>
          <cell r="C262" t="str">
            <v>19260069 RAMIREZ ANTONIO MARCO FIDEL (1)</v>
          </cell>
          <cell r="D262" t="str">
            <v>2019-08-20</v>
          </cell>
          <cell r="E262" t="str">
            <v>2019</v>
          </cell>
          <cell r="F262" t="str">
            <v>1</v>
          </cell>
          <cell r="G262" t="str">
            <v>JUZGADO 45 ADMINISTRATIVO DE ORALIDAD DE BOGOTÁ</v>
          </cell>
          <cell r="H262" t="str">
            <v>C</v>
          </cell>
          <cell r="I262" t="str">
            <v>NULIDAD</v>
          </cell>
          <cell r="J262" t="str">
            <v>0</v>
          </cell>
          <cell r="K262" t="str">
            <v>N</v>
          </cell>
          <cell r="L262" t="str">
            <v>SECRETARÍA JURÍDICA: BERNATE NAVARRO ALVARO  CAMILO</v>
          </cell>
          <cell r="M262" t="str">
            <v>INFORMES</v>
          </cell>
        </row>
        <row r="263">
          <cell r="A263" t="str">
            <v>618908</v>
          </cell>
          <cell r="B263" t="str">
            <v>F.D.L. R. URIBE U. (3)</v>
          </cell>
          <cell r="C263" t="str">
            <v>41522261 RODRIGUEZ  CARMEN ALICIA  (1)</v>
          </cell>
          <cell r="D263" t="str">
            <v>2019-09-11</v>
          </cell>
          <cell r="E263" t="str">
            <v>2019</v>
          </cell>
          <cell r="F263" t="str">
            <v>1</v>
          </cell>
          <cell r="G263" t="str">
            <v>JUZGADO 34 ADMINISTRATIVO DEL CIRCUITO DE BOGOTÁ</v>
          </cell>
          <cell r="H263" t="str">
            <v>C</v>
          </cell>
          <cell r="I263" t="str">
            <v>REPARACION DIRECTA</v>
          </cell>
          <cell r="J263" t="str">
            <v>35000000</v>
          </cell>
          <cell r="K263" t="str">
            <v>N</v>
          </cell>
          <cell r="L263" t="str">
            <v>DAZA VARGAS PEDRO ANTONIO</v>
          </cell>
          <cell r="M263" t="str">
            <v>INFORMES</v>
          </cell>
        </row>
        <row r="264">
          <cell r="A264" t="str">
            <v>609517</v>
          </cell>
          <cell r="B264" t="str">
            <v>PERS. BTA. (3)</v>
          </cell>
          <cell r="C264" t="str">
            <v>79743094 SALGADO RAMIREZ LEONARDO ANDRES (1)</v>
          </cell>
          <cell r="D264" t="str">
            <v>2019-06-13</v>
          </cell>
          <cell r="E264" t="str">
            <v>2019</v>
          </cell>
          <cell r="F264" t="str">
            <v>2</v>
          </cell>
          <cell r="G264" t="str">
            <v>TRIBUNAL CONTENCIOSO ADMINISTRATIVO DE CUNDINAMARCA - SECCIÓN SEGUNDA SUBSECCION B</v>
          </cell>
          <cell r="H264" t="str">
            <v>C</v>
          </cell>
          <cell r="I264" t="str">
            <v>NULIDAD Y RESTABLECIMIENTO</v>
          </cell>
          <cell r="J264" t="str">
            <v>49607761</v>
          </cell>
          <cell r="K264" t="str">
            <v>N</v>
          </cell>
          <cell r="L264" t="str">
            <v>GARCIA BARCO JULIO ANDRES</v>
          </cell>
          <cell r="M264" t="str">
            <v>INFORMES</v>
          </cell>
        </row>
        <row r="265">
          <cell r="A265" t="str">
            <v>543381</v>
          </cell>
          <cell r="B265" t="str">
            <v>SECR. GOB. (1)</v>
          </cell>
          <cell r="C265" t="str">
            <v>11520875 MARTINEZ ROJAS IVAN MAURICIO (1)</v>
          </cell>
          <cell r="D265" t="str">
            <v>2013-04-11</v>
          </cell>
          <cell r="E265" t="str">
            <v>2005</v>
          </cell>
          <cell r="F265" t="str">
            <v>1</v>
          </cell>
          <cell r="G265" t="str">
            <v>JUZGADO 65 - ADMINISTRATIVO SECCION TERCERA</v>
          </cell>
          <cell r="H265" t="str">
            <v>I</v>
          </cell>
          <cell r="I265" t="str">
            <v xml:space="preserve">EJECUTIVO CONTENCIOSO </v>
          </cell>
          <cell r="J265" t="str">
            <v>8350383</v>
          </cell>
          <cell r="K265" t="str">
            <v>N</v>
          </cell>
          <cell r="L265" t="str">
            <v>DAZA VARGAS PEDRO ANTONIO</v>
          </cell>
          <cell r="M265" t="str">
            <v>INFORMES</v>
          </cell>
        </row>
        <row r="266">
          <cell r="A266" t="str">
            <v>593985</v>
          </cell>
          <cell r="B266" t="str">
            <v>A.L. SAN CRISTOBAL (7)</v>
          </cell>
          <cell r="C266" t="str">
            <v>1010164258 CANTOR   JORGE ANDRES  (4)</v>
          </cell>
          <cell r="D266" t="str">
            <v>2019-03-11</v>
          </cell>
          <cell r="E266" t="str">
            <v>2019</v>
          </cell>
          <cell r="F266" t="str">
            <v>2</v>
          </cell>
          <cell r="G266" t="str">
            <v>TRIBUNAL CONTENCIOSO ADMINISTRATIVO DE CUNDINAMARCA - SECCIÓN PRIMERA</v>
          </cell>
          <cell r="H266" t="str">
            <v>C</v>
          </cell>
          <cell r="I266" t="str">
            <v>PROTECCIÓN DE LOS DERECHOS E INTERESES COLECTIVOS</v>
          </cell>
          <cell r="J266" t="str">
            <v>0</v>
          </cell>
          <cell r="K266" t="str">
            <v>N</v>
          </cell>
          <cell r="L266" t="str">
            <v>SECRETARÍA JURÍDICA: ZABALETA TABOADA DONALDO YAMITH -- C.V.P.: MARTINEZ SORIANO JOSE HEYMEYER -- SEDHAB: ROJAS BALLESTEROS  MAGDA BOLENA</v>
          </cell>
          <cell r="M266" t="str">
            <v>INFORMES</v>
          </cell>
        </row>
        <row r="267">
          <cell r="A267" t="str">
            <v>733749</v>
          </cell>
          <cell r="B267" t="str">
            <v>SECR. GOB. (1)</v>
          </cell>
          <cell r="C267" t="str">
            <v>52371115 ANGEL  SANCHEZ  BELEN  (1)</v>
          </cell>
          <cell r="D267" t="str">
            <v>2019-03-01</v>
          </cell>
          <cell r="E267" t="str">
            <v>2019</v>
          </cell>
          <cell r="F267" t="str">
            <v>1</v>
          </cell>
          <cell r="G267" t="str">
            <v>JUZGADO 58 ADMINISTRATIVO DEL CIRCUITO DE BOGOTÁ</v>
          </cell>
          <cell r="H267" t="str">
            <v>C</v>
          </cell>
          <cell r="I267" t="str">
            <v>REPARACION DIRECTA</v>
          </cell>
          <cell r="J267" t="str">
            <v>200</v>
          </cell>
          <cell r="K267" t="str">
            <v>N</v>
          </cell>
          <cell r="L267" t="str">
            <v>LUCERO CASTRO JOSE EDUARDO</v>
          </cell>
          <cell r="M267" t="str">
            <v>INFORMES</v>
          </cell>
        </row>
        <row r="268">
          <cell r="A268" t="str">
            <v>737655</v>
          </cell>
          <cell r="B268" t="str">
            <v>A.L. R. URIBE U. (3)</v>
          </cell>
          <cell r="C268" t="str">
            <v>53371115 ANGEL SANCHEZ BELEN ELVIRA (1)</v>
          </cell>
          <cell r="D268" t="str">
            <v>2019-03-01</v>
          </cell>
          <cell r="E268" t="str">
            <v>2019</v>
          </cell>
          <cell r="F268" t="str">
            <v>1</v>
          </cell>
          <cell r="G268" t="str">
            <v>JUZGADO 58 ADMINISTRATIVO DE ORALIDAD SECCION TERCERA DE BOGOTÁ</v>
          </cell>
          <cell r="H268" t="str">
            <v>C</v>
          </cell>
          <cell r="I268" t="str">
            <v>REPARACION DIRECTA</v>
          </cell>
          <cell r="J268" t="str">
            <v>350000000</v>
          </cell>
          <cell r="K268" t="str">
            <v>N</v>
          </cell>
          <cell r="L268" t="str">
            <v>UAECOB: MONCADA ZAPATA JUAN CARLOS</v>
          </cell>
          <cell r="M268" t="str">
            <v>TRASLADO</v>
          </cell>
        </row>
        <row r="269">
          <cell r="A269" t="str">
            <v>601208</v>
          </cell>
          <cell r="B269" t="str">
            <v>A.L. SUBA (3)</v>
          </cell>
          <cell r="C269" t="str">
            <v>80756349 GARNICA RAMIREZ JAVIER ORLANDO (1)</v>
          </cell>
          <cell r="D269" t="str">
            <v>2019-05-31</v>
          </cell>
          <cell r="E269" t="str">
            <v>2019</v>
          </cell>
          <cell r="F269" t="str">
            <v>1</v>
          </cell>
          <cell r="G269" t="str">
            <v>JUZGADO 32 ADMINISTRATIVO DE ORALIDAD DE BOGOTÁ</v>
          </cell>
          <cell r="H269" t="str">
            <v>C</v>
          </cell>
          <cell r="I269" t="str">
            <v>REPARACION DIRECTA</v>
          </cell>
          <cell r="J269" t="str">
            <v>9600000</v>
          </cell>
          <cell r="K269" t="str">
            <v>N</v>
          </cell>
          <cell r="L269" t="str">
            <v>LUCERO CASTRO JOSE EDUARDO</v>
          </cell>
          <cell r="M269" t="str">
            <v>INFORMES</v>
          </cell>
        </row>
        <row r="270">
          <cell r="A270" t="str">
            <v>597031</v>
          </cell>
          <cell r="B270" t="str">
            <v>A.L. USAQUEN (4)</v>
          </cell>
          <cell r="C270" t="str">
            <v>1022962908 CRUZ  PARRA  IVÁN DARIO  (3)</v>
          </cell>
          <cell r="D270" t="str">
            <v>2019-04-10</v>
          </cell>
          <cell r="E270" t="str">
            <v>2019</v>
          </cell>
          <cell r="F270" t="str">
            <v>2</v>
          </cell>
          <cell r="G270" t="str">
            <v>TRIBUNAL ADMINISTRATIVO DE CUNDINAMARCA  SECRETARIA SECCION TERCERA DE BOGOTÁ</v>
          </cell>
          <cell r="H270" t="str">
            <v>C</v>
          </cell>
          <cell r="I270" t="str">
            <v>REPARACION DIRECTA</v>
          </cell>
          <cell r="J270" t="str">
            <v>252065718</v>
          </cell>
          <cell r="K270" t="str">
            <v>N</v>
          </cell>
          <cell r="L270" t="str">
            <v>ALVAREZ CAMARGO JONH FREDY</v>
          </cell>
          <cell r="M270" t="str">
            <v>INFORMES</v>
          </cell>
        </row>
        <row r="271">
          <cell r="A271" t="str">
            <v>607913</v>
          </cell>
          <cell r="B271" t="str">
            <v>A.L. SUBA (2)</v>
          </cell>
          <cell r="C271" t="str">
            <v>1129509089 TAPIAS  MONTERROSA  SINDY KATHERINE   (1)</v>
          </cell>
          <cell r="D271" t="str">
            <v>2019-08-02</v>
          </cell>
          <cell r="E271" t="str">
            <v>2019</v>
          </cell>
          <cell r="F271" t="str">
            <v>1</v>
          </cell>
          <cell r="G271" t="str">
            <v>JUZGADO 6 ADMINISTRATIVO DE ORALIDAD DE BOGOTÁ</v>
          </cell>
          <cell r="H271" t="str">
            <v>C</v>
          </cell>
          <cell r="I271" t="str">
            <v>NULIDAD</v>
          </cell>
          <cell r="J271" t="str">
            <v>0</v>
          </cell>
          <cell r="K271" t="str">
            <v>N</v>
          </cell>
          <cell r="L271" t="str">
            <v>GOMEZ BERNAL KARINA PAOLA</v>
          </cell>
          <cell r="M271" t="str">
            <v>INFORMES</v>
          </cell>
        </row>
        <row r="272">
          <cell r="A272" t="str">
            <v>629408</v>
          </cell>
          <cell r="B272" t="str">
            <v>A.L. CHAPINERO (3)</v>
          </cell>
          <cell r="C272" t="str">
            <v>8301178967   CONSORCIO OBRAS CHAPINERO  (1)</v>
          </cell>
          <cell r="D272" t="str">
            <v>2019-11-18</v>
          </cell>
          <cell r="E272" t="str">
            <v>2019</v>
          </cell>
          <cell r="F272" t="str">
            <v>1</v>
          </cell>
          <cell r="G272" t="str">
            <v>JUZGADO 65 - ADMINISTRATIVO SECCION TERCERA</v>
          </cell>
          <cell r="H272" t="str">
            <v>C</v>
          </cell>
          <cell r="I272" t="str">
            <v>CONTRACTUAL</v>
          </cell>
          <cell r="J272" t="str">
            <v>173648885</v>
          </cell>
          <cell r="K272" t="str">
            <v>N</v>
          </cell>
          <cell r="L272" t="str">
            <v>GARCIA BARCO JULIO ANDRES</v>
          </cell>
          <cell r="M272" t="str">
            <v>AUDIENCIA DE PRUEBAS ART. 181 LEY 1437 DE 2011</v>
          </cell>
        </row>
        <row r="273">
          <cell r="A273" t="str">
            <v>595757</v>
          </cell>
          <cell r="B273" t="str">
            <v>A.L. TEUSAQUILLO (2)</v>
          </cell>
          <cell r="C273" t="str">
            <v>9000261432   PROMEDQUIRURGICOS EU  (1)</v>
          </cell>
          <cell r="D273" t="str">
            <v>2019-03-28</v>
          </cell>
          <cell r="E273" t="str">
            <v>2019</v>
          </cell>
          <cell r="F273" t="str">
            <v>1</v>
          </cell>
          <cell r="G273" t="str">
            <v>TRIBUNAL CONTENCIOSO ADMINISTRATIVO DE CUNDINAMARCA - SECCIÓN PRIMERA SUBSECCION B</v>
          </cell>
          <cell r="H273" t="str">
            <v>C</v>
          </cell>
          <cell r="I273" t="str">
            <v>NULIDAD Y RESTABLECIMIENTO</v>
          </cell>
          <cell r="J273" t="str">
            <v>0</v>
          </cell>
          <cell r="K273" t="str">
            <v>N</v>
          </cell>
          <cell r="L273" t="str">
            <v>GOMEZ BERNAL KARINA PAOLA</v>
          </cell>
          <cell r="M273" t="str">
            <v>INFORMES</v>
          </cell>
        </row>
        <row r="274">
          <cell r="A274" t="str">
            <v>632286</v>
          </cell>
          <cell r="B274" t="str">
            <v>F.D.L. SANTAFE (2)</v>
          </cell>
          <cell r="C274" t="str">
            <v>830024796   PROMOTORA PUGA LTDA (2)</v>
          </cell>
          <cell r="D274" t="str">
            <v>2020-03-06</v>
          </cell>
          <cell r="E274" t="str">
            <v>2019</v>
          </cell>
          <cell r="F274" t="str">
            <v>1</v>
          </cell>
          <cell r="G274" t="str">
            <v>JUZGADO 36 - ADMINISTRATIVO SECCION TERCERA</v>
          </cell>
          <cell r="H274" t="str">
            <v>C</v>
          </cell>
          <cell r="I274" t="str">
            <v>CONTRACTUAL</v>
          </cell>
          <cell r="J274" t="str">
            <v>189602933</v>
          </cell>
          <cell r="K274" t="str">
            <v>N</v>
          </cell>
          <cell r="L274" t="str">
            <v>GARCIA BARCO JULIO ANDRES</v>
          </cell>
          <cell r="M274" t="str">
            <v>INFORMES</v>
          </cell>
        </row>
        <row r="275">
          <cell r="A275" t="str">
            <v>655279</v>
          </cell>
          <cell r="B275" t="str">
            <v>SECR. GOB. (1)</v>
          </cell>
          <cell r="C275" t="str">
            <v>20352388 NOVOA SANABRIA LUZ MALLEY (1)</v>
          </cell>
          <cell r="D275" t="str">
            <v>2020-09-17</v>
          </cell>
          <cell r="E275" t="str">
            <v>2019</v>
          </cell>
          <cell r="F275" t="str">
            <v>1</v>
          </cell>
          <cell r="G275" t="str">
            <v>JUZGADO 32 ADMINISTRATIVO DE ORALIDAD DE BOGOTÁ</v>
          </cell>
          <cell r="H275" t="str">
            <v>C</v>
          </cell>
          <cell r="I275" t="str">
            <v>REPARACION DIRECTA</v>
          </cell>
          <cell r="J275" t="str">
            <v>7842000</v>
          </cell>
          <cell r="K275" t="str">
            <v>N</v>
          </cell>
          <cell r="L275" t="str">
            <v>GARCIA BARCO JULIO ANDRES</v>
          </cell>
          <cell r="M275" t="str">
            <v>INFORMES</v>
          </cell>
        </row>
        <row r="276">
          <cell r="A276" t="str">
            <v>617718</v>
          </cell>
          <cell r="B276" t="str">
            <v>A.L. USAQUEN (3)</v>
          </cell>
          <cell r="C276" t="str">
            <v>1014203357 REYES  ROBIERTH ANDRES (1)</v>
          </cell>
          <cell r="D276" t="str">
            <v>2019-10-08</v>
          </cell>
          <cell r="E276" t="str">
            <v>2019</v>
          </cell>
          <cell r="F276" t="str">
            <v>1</v>
          </cell>
          <cell r="G276" t="str">
            <v>JUZGADO 1 ADMINISTRATIVO DE ORALIDAD DE BOGOTÁ</v>
          </cell>
          <cell r="H276" t="str">
            <v>C</v>
          </cell>
          <cell r="I276" t="str">
            <v>NULIDAD</v>
          </cell>
          <cell r="J276" t="str">
            <v>0</v>
          </cell>
          <cell r="K276" t="str">
            <v>N</v>
          </cell>
          <cell r="L276" t="str">
            <v>PALACIOS ANGULO ROBERTO JESUS</v>
          </cell>
          <cell r="M276" t="str">
            <v>INFORMES</v>
          </cell>
        </row>
        <row r="277">
          <cell r="A277" t="str">
            <v>616577</v>
          </cell>
          <cell r="B277" t="str">
            <v>A.L. SAN CRISTOBAL (2)</v>
          </cell>
          <cell r="C277" t="str">
            <v>4242874 RÍOS  MANUEL DE JESUS (2)</v>
          </cell>
          <cell r="D277" t="str">
            <v>2019-10-17</v>
          </cell>
          <cell r="E277" t="str">
            <v>2019</v>
          </cell>
          <cell r="F277" t="str">
            <v>2</v>
          </cell>
          <cell r="G277" t="str">
            <v>TRIBUNAL ADMINISTRATIVO DE CUNDINAMARCA - SECCION PRIMERA - SUBSECCION B</v>
          </cell>
          <cell r="H277" t="str">
            <v>C</v>
          </cell>
          <cell r="I277" t="str">
            <v>NULIDAD Y RESTABLECIMIENTO</v>
          </cell>
          <cell r="J277" t="str">
            <v>55000000</v>
          </cell>
          <cell r="K277" t="str">
            <v>N</v>
          </cell>
          <cell r="L277" t="str">
            <v>ABRIL CARVAJAL WILLINGTON JAIR</v>
          </cell>
          <cell r="M277" t="str">
            <v>PRESENTACIÓN DE INFORMES</v>
          </cell>
        </row>
        <row r="278">
          <cell r="A278" t="str">
            <v>603469</v>
          </cell>
          <cell r="B278" t="str">
            <v>C. DE BTA. (10)</v>
          </cell>
          <cell r="C278" t="str">
            <v>4172182 NIEVES HERRERA SEGUNDO CELIO (4)</v>
          </cell>
          <cell r="D278" t="str">
            <v>2019-03-06</v>
          </cell>
          <cell r="E278" t="str">
            <v>2019</v>
          </cell>
          <cell r="F278" t="str">
            <v>1</v>
          </cell>
          <cell r="G278" t="str">
            <v>CONSEJO DE ESTADO - SALA CONTENCIOSO ADMINISTRATIVA - SECCIÓN PRIMERA</v>
          </cell>
          <cell r="H278" t="str">
            <v>C</v>
          </cell>
          <cell r="I278" t="str">
            <v>NULIDAD</v>
          </cell>
          <cell r="J278" t="str">
            <v>0</v>
          </cell>
          <cell r="K278" t="str">
            <v>N</v>
          </cell>
          <cell r="L278" t="str">
            <v>SECRETARÍA JURÍDICA: ORTIZ LEON MARTHA YANETH -- METRO DE BOGOTÁ: MEDELLIN BECERRA CARLOS EDUARDO</v>
          </cell>
          <cell r="M278" t="str">
            <v>AL DESPACHO</v>
          </cell>
        </row>
        <row r="279">
          <cell r="A279" t="str">
            <v>601242</v>
          </cell>
          <cell r="B279" t="str">
            <v>A.L. ENGATIVA (3)</v>
          </cell>
          <cell r="C279" t="str">
            <v>860058536   MARAN LTDA (2)</v>
          </cell>
          <cell r="D279" t="str">
            <v>2019-06-19</v>
          </cell>
          <cell r="E279" t="str">
            <v>2019</v>
          </cell>
          <cell r="F279" t="str">
            <v>1</v>
          </cell>
          <cell r="G279" t="str">
            <v>TRIBUNAL CONTENCIOSO ADMINISTRATIVO DE CUNDINAMARCA - SECCIÓN TERCERA SUBSECCION A</v>
          </cell>
          <cell r="H279" t="str">
            <v>C</v>
          </cell>
          <cell r="I279" t="str">
            <v>NULIDAD Y RESTABLECIMIENTO</v>
          </cell>
          <cell r="J279" t="str">
            <v>777910565</v>
          </cell>
          <cell r="K279" t="str">
            <v>N</v>
          </cell>
          <cell r="L279" t="str">
            <v>LUCERO CASTRO JOSE EDUARDO</v>
          </cell>
          <cell r="M279" t="str">
            <v>INFORMES</v>
          </cell>
        </row>
        <row r="280">
          <cell r="A280" t="str">
            <v>611974</v>
          </cell>
          <cell r="B280" t="str">
            <v>NAL (4)</v>
          </cell>
          <cell r="C280" t="str">
            <v>1107102697 ORDOÑEZ CAICEDO LISA MARIA (3)</v>
          </cell>
          <cell r="D280" t="str">
            <v>2019-06-14</v>
          </cell>
          <cell r="E280" t="str">
            <v>2019</v>
          </cell>
          <cell r="F280" t="str">
            <v>1</v>
          </cell>
          <cell r="G280" t="str">
            <v>JUZGADO 32 ADMINISTRATIVO DE ORALIDAD DE BOGOTÁ</v>
          </cell>
          <cell r="H280" t="str">
            <v>C</v>
          </cell>
          <cell r="I280" t="str">
            <v>REPARACION DIRECTA</v>
          </cell>
          <cell r="J280" t="str">
            <v>8281160000</v>
          </cell>
          <cell r="K280" t="str">
            <v>N</v>
          </cell>
          <cell r="L280" t="str">
            <v>ABRIL CARVAJAL WILLINGTON JAIR</v>
          </cell>
          <cell r="M280" t="str">
            <v>PRESENTACIÓN DE INFORMES</v>
          </cell>
        </row>
        <row r="281">
          <cell r="A281" t="str">
            <v>613947</v>
          </cell>
          <cell r="B281" t="str">
            <v>SECR. GOB. (2)</v>
          </cell>
          <cell r="C281" t="str">
            <v>8300855773   INDUSTRIAS MARTINICAS EL VAQUERO SAS  (1)</v>
          </cell>
          <cell r="D281" t="str">
            <v>2019-09-30</v>
          </cell>
          <cell r="E281" t="str">
            <v>2019</v>
          </cell>
          <cell r="F281" t="str">
            <v>1</v>
          </cell>
          <cell r="G281" t="str">
            <v>JUZGADO 2 ADMINISTRATIVO DE ORALIDAD DE BOGOTÁ</v>
          </cell>
          <cell r="H281" t="str">
            <v>C</v>
          </cell>
          <cell r="I281" t="str">
            <v>NULIDAD</v>
          </cell>
          <cell r="J281" t="str">
            <v>0</v>
          </cell>
          <cell r="K281" t="str">
            <v>N</v>
          </cell>
          <cell r="L281" t="str">
            <v>SECRETARÍA JURÍDICA: ORTIZ LEON MARTHA YANETH</v>
          </cell>
          <cell r="M281" t="str">
            <v>AL DESPACHO</v>
          </cell>
        </row>
        <row r="282">
          <cell r="A282" t="str">
            <v>605152</v>
          </cell>
          <cell r="B282" t="str">
            <v>F.D.L. BOSA (2)</v>
          </cell>
          <cell r="C282" t="str">
            <v>9000657209 CONTRUCTORA JEINCO SAS (1)</v>
          </cell>
          <cell r="D282" t="str">
            <v>2019-08-05</v>
          </cell>
          <cell r="E282" t="str">
            <v>2019</v>
          </cell>
          <cell r="F282" t="str">
            <v>2</v>
          </cell>
          <cell r="G282" t="str">
            <v>TRIBUNAL CONTENCIOSO ADMINISTRATIVO - SECRETARÍA GENERAL</v>
          </cell>
          <cell r="H282" t="str">
            <v>C</v>
          </cell>
          <cell r="I282" t="str">
            <v>CONTRACTUAL</v>
          </cell>
          <cell r="J282" t="str">
            <v>89944613</v>
          </cell>
          <cell r="K282" t="str">
            <v>N</v>
          </cell>
          <cell r="L282" t="str">
            <v>MESA ALBARRACIN NELCY ALEYDA</v>
          </cell>
          <cell r="M282" t="str">
            <v>AL DESPACHO PARA SENTENCIA 2ª INSTANCIA</v>
          </cell>
        </row>
        <row r="283">
          <cell r="A283" t="str">
            <v>674239</v>
          </cell>
          <cell r="B283" t="str">
            <v>F.D.L. SUBA (3)</v>
          </cell>
          <cell r="C283" t="str">
            <v>79554518 PULIDO GARCIA LUIS ORLANDO (1)</v>
          </cell>
          <cell r="D283" t="str">
            <v>2021-06-01</v>
          </cell>
          <cell r="E283" t="str">
            <v>2019</v>
          </cell>
          <cell r="F283" t="str">
            <v>1</v>
          </cell>
          <cell r="G283" t="str">
            <v>JUZGADO 35 ADMINISTRATIVO DE ORALIDAD SECCION TERCERA DE BOGOTÁ</v>
          </cell>
          <cell r="H283" t="str">
            <v>C</v>
          </cell>
          <cell r="I283" t="str">
            <v>CONTRACTUAL</v>
          </cell>
          <cell r="J283" t="str">
            <v>259425259</v>
          </cell>
          <cell r="K283" t="str">
            <v>N</v>
          </cell>
          <cell r="L283" t="str">
            <v>ESCAMILLA HERRERA JAVIER GIOVANNI</v>
          </cell>
          <cell r="M283" t="str">
            <v>AL DESPACHO</v>
          </cell>
        </row>
        <row r="284">
          <cell r="A284" t="str">
            <v>619898</v>
          </cell>
          <cell r="B284" t="str">
            <v>A.L. TEUSAQUILLO (3)</v>
          </cell>
          <cell r="C284" t="str">
            <v>8300711146   CONCRESCOL SA (1)</v>
          </cell>
          <cell r="D284" t="str">
            <v>2019-09-02</v>
          </cell>
          <cell r="E284" t="str">
            <v>2019</v>
          </cell>
          <cell r="F284" t="str">
            <v>1</v>
          </cell>
          <cell r="G284" t="str">
            <v>JUZGADO 38 ADMINISTRATIVO DE ORALIDAD DE BOGOTÁ</v>
          </cell>
          <cell r="H284" t="str">
            <v>C</v>
          </cell>
          <cell r="I284" t="str">
            <v>CONTRACTUAL</v>
          </cell>
          <cell r="J284" t="str">
            <v>308877191</v>
          </cell>
          <cell r="K284" t="str">
            <v>N</v>
          </cell>
          <cell r="L284" t="str">
            <v>MESA ALBARRACIN NELCY ALEYDA</v>
          </cell>
          <cell r="M284" t="str">
            <v>INFORMES</v>
          </cell>
        </row>
        <row r="285">
          <cell r="A285" t="str">
            <v>609832</v>
          </cell>
          <cell r="B285" t="str">
            <v>SECR. GOB. (2)</v>
          </cell>
          <cell r="C285" t="str">
            <v>899999061   SECRETARIA GOBIERNO (2)</v>
          </cell>
          <cell r="D285" t="str">
            <v>2019-04-02</v>
          </cell>
          <cell r="E285" t="str">
            <v>2019</v>
          </cell>
          <cell r="F285" t="str">
            <v>1</v>
          </cell>
          <cell r="G285" t="str">
            <v>JUZGADO 31 ADMINISTRATIVO DE ORALIDAD DE BOGOTÁ</v>
          </cell>
          <cell r="H285" t="str">
            <v>E</v>
          </cell>
          <cell r="I285" t="str">
            <v>ACCION DE REPETICION</v>
          </cell>
          <cell r="J285" t="str">
            <v>218809000</v>
          </cell>
          <cell r="K285" t="str">
            <v>N</v>
          </cell>
          <cell r="L285" t="str">
            <v>MESA ALBARRACIN NELCY ALEYDA</v>
          </cell>
          <cell r="M285" t="str">
            <v>INFORMES</v>
          </cell>
        </row>
        <row r="286">
          <cell r="A286" t="str">
            <v>627080</v>
          </cell>
          <cell r="B286" t="str">
            <v>IDIGER (2)</v>
          </cell>
          <cell r="C286" t="str">
            <v>152862 CORDANO   ITALO CEREGHINO  (2)</v>
          </cell>
          <cell r="D286" t="str">
            <v>2019-03-11</v>
          </cell>
          <cell r="E286" t="str">
            <v>2019</v>
          </cell>
          <cell r="F286" t="str">
            <v>1</v>
          </cell>
          <cell r="G286" t="str">
            <v>TRIBUNAL CONTENCIOSO ADMINISTRATIVO DE CUNDINAMARCA - SECCIÓN TERCERA SUBSECCIÓN C</v>
          </cell>
          <cell r="H286" t="str">
            <v>C</v>
          </cell>
          <cell r="I286" t="str">
            <v>REPARACION DIRECTA</v>
          </cell>
          <cell r="J286" t="str">
            <v>11268273000</v>
          </cell>
          <cell r="K286" t="str">
            <v>N</v>
          </cell>
          <cell r="L286" t="str">
            <v>GARCIA BARCO JULIO ANDRES</v>
          </cell>
          <cell r="M286" t="str">
            <v>INFORMES</v>
          </cell>
        </row>
        <row r="287">
          <cell r="A287" t="str">
            <v>603640</v>
          </cell>
          <cell r="B287" t="str">
            <v>SECR. GOB. (2)</v>
          </cell>
          <cell r="C287" t="str">
            <v>39699286 SUAREZ CASTELBLANCO ANTONIA CELESTINA (1)</v>
          </cell>
          <cell r="D287" t="str">
            <v>2019-07-17</v>
          </cell>
          <cell r="E287" t="str">
            <v>2019</v>
          </cell>
          <cell r="F287" t="str">
            <v>1</v>
          </cell>
          <cell r="G287" t="str">
            <v>JUZGADO 17 ADMINISTRATIVO DE ORALIDAD DE BOGOTÁ</v>
          </cell>
          <cell r="H287" t="str">
            <v>C</v>
          </cell>
          <cell r="I287" t="str">
            <v>NULIDAD Y RESTABLECIMIENTO</v>
          </cell>
          <cell r="J287" t="str">
            <v>27727288</v>
          </cell>
          <cell r="K287" t="str">
            <v>N</v>
          </cell>
          <cell r="L287" t="str">
            <v>DAZA VARGAS PEDRO ANTONIO</v>
          </cell>
          <cell r="M287" t="str">
            <v>INFORMES</v>
          </cell>
        </row>
        <row r="288">
          <cell r="A288" t="str">
            <v>611187</v>
          </cell>
          <cell r="B288" t="str">
            <v>A.L. CIUDAD BOLIVAR (3)</v>
          </cell>
          <cell r="C288" t="str">
            <v>9010013205   PROMCIVILES S.A.S (1)</v>
          </cell>
          <cell r="D288" t="str">
            <v>2019-08-28</v>
          </cell>
          <cell r="E288" t="str">
            <v>2019</v>
          </cell>
          <cell r="F288" t="str">
            <v>2</v>
          </cell>
          <cell r="G288" t="str">
            <v>TRIBUNAL CONTENCIOSO ADMINISTRATIVO DE CUNDINAMARCA - SECCIÓN TERCERA SUBSECCIÓN C</v>
          </cell>
          <cell r="H288" t="str">
            <v>C</v>
          </cell>
          <cell r="I288" t="str">
            <v>NULIDAD Y RESTABLECIMIENTO</v>
          </cell>
          <cell r="J288" t="str">
            <v>186448218</v>
          </cell>
          <cell r="K288" t="str">
            <v>N</v>
          </cell>
          <cell r="L288" t="str">
            <v>MANCERA PARADA GERARDO LEON</v>
          </cell>
          <cell r="M288" t="str">
            <v>PRESENTACIÓN DE PODER</v>
          </cell>
        </row>
        <row r="289">
          <cell r="A289" t="str">
            <v>614059</v>
          </cell>
          <cell r="B289" t="str">
            <v>A.L. LA CANDELARIA (4)</v>
          </cell>
          <cell r="C289" t="str">
            <v>9009590517 SUBRED INTEGRADA DE SERVICIOS DE SALUD CENTRO ORIENTE E.S.E.  (1)</v>
          </cell>
          <cell r="D289" t="str">
            <v>2019-07-31</v>
          </cell>
          <cell r="E289" t="str">
            <v>2019</v>
          </cell>
          <cell r="F289" t="str">
            <v>2</v>
          </cell>
          <cell r="G289" t="str">
            <v>TRIBUNAL CONTENCIOSO ADMINISTRATIVO DE CUNDINAMARCA - SECCIÓN TERCERA SUBSECCION B</v>
          </cell>
          <cell r="H289" t="str">
            <v>E</v>
          </cell>
          <cell r="I289" t="str">
            <v>CONTROVERSIAS CONTRACTUALES</v>
          </cell>
          <cell r="J289" t="str">
            <v>6500000</v>
          </cell>
          <cell r="K289" t="str">
            <v>N</v>
          </cell>
          <cell r="L289" t="str">
            <v>DAZA VARGAS PEDRO ANTONIO</v>
          </cell>
          <cell r="M289" t="str">
            <v>INFORMES</v>
          </cell>
        </row>
        <row r="290">
          <cell r="A290" t="str">
            <v>598870</v>
          </cell>
          <cell r="B290" t="str">
            <v>A.L. PUENTE ARANDA (9)</v>
          </cell>
          <cell r="C290" t="str">
            <v>17115879 MORENO   LUIS FRANCISCO  (2)</v>
          </cell>
          <cell r="D290" t="str">
            <v>2019-05-27</v>
          </cell>
          <cell r="E290" t="str">
            <v>2019</v>
          </cell>
          <cell r="F290" t="str">
            <v>2</v>
          </cell>
          <cell r="G290" t="str">
            <v>TRIBUNAL CONTENCIOSO ADMINISTRATIVO DE CUNDINAMARCA - SECCIÓN PRIMERA</v>
          </cell>
          <cell r="H290" t="str">
            <v>C</v>
          </cell>
          <cell r="I290" t="str">
            <v>PROTECCIÓN DE LOS DERECHOS E INTERESES COLECTIVOS</v>
          </cell>
          <cell r="J290" t="str">
            <v>0</v>
          </cell>
          <cell r="K290" t="str">
            <v>N</v>
          </cell>
          <cell r="L290" t="str">
            <v>SECRETARÍA JURÍDICA: CASTIBLANCO URQUIJO LUIS ALFONSO -- I.D.U.: PLATA CONTRERAS JOHANNA LISSETH</v>
          </cell>
          <cell r="M290" t="str">
            <v>INFORMES</v>
          </cell>
        </row>
        <row r="291">
          <cell r="A291" t="str">
            <v>629058</v>
          </cell>
          <cell r="B291" t="str">
            <v>I.D.U. (4)</v>
          </cell>
          <cell r="C291" t="str">
            <v>1011108627 RODRIGUEZ MONTOYA MARIA PAULA (3)</v>
          </cell>
          <cell r="D291" t="str">
            <v>2020-02-20</v>
          </cell>
          <cell r="E291" t="str">
            <v>2019</v>
          </cell>
          <cell r="F291" t="str">
            <v>2</v>
          </cell>
          <cell r="G291" t="str">
            <v>TRIBUNAL CONTENCIOSO ADMINISTRATIVO DE CUNDINAMARCA - SECCIÓN TERCERA</v>
          </cell>
          <cell r="H291" t="str">
            <v>C</v>
          </cell>
          <cell r="I291" t="str">
            <v>REPARACION DIRECTA</v>
          </cell>
          <cell r="J291" t="str">
            <v>145861360</v>
          </cell>
          <cell r="K291" t="str">
            <v>N</v>
          </cell>
          <cell r="L291" t="str">
            <v>ESCAMILLA HERRERA JAVIER GIOVANNI</v>
          </cell>
          <cell r="M291" t="str">
            <v>AL DESPACHO</v>
          </cell>
        </row>
        <row r="292">
          <cell r="A292" t="str">
            <v>673293</v>
          </cell>
          <cell r="B292" t="str">
            <v>A.L. TEUSAQUILLO (2)</v>
          </cell>
          <cell r="C292" t="str">
            <v>79360088 PARRA VANEGAS JOSE RAMON (1)</v>
          </cell>
          <cell r="D292" t="str">
            <v>2021-05-20</v>
          </cell>
          <cell r="E292" t="str">
            <v>2019</v>
          </cell>
          <cell r="F292" t="str">
            <v>1</v>
          </cell>
          <cell r="G292" t="str">
            <v>JUZGADO 68 ADMINISTRATIVO DEL CIRCUITO JUDICIAL DE BOGOTÁ</v>
          </cell>
          <cell r="H292" t="str">
            <v>C</v>
          </cell>
          <cell r="I292" t="str">
            <v>NULIDAD Y RESTABLECIMIENTO</v>
          </cell>
          <cell r="J292" t="str">
            <v>24335565</v>
          </cell>
          <cell r="K292" t="str">
            <v>N</v>
          </cell>
          <cell r="L292" t="str">
            <v>GARCIA BARCO JULIO ANDRES</v>
          </cell>
          <cell r="M292" t="str">
            <v>INFORMES</v>
          </cell>
        </row>
        <row r="293">
          <cell r="A293" t="str">
            <v>599227</v>
          </cell>
          <cell r="B293" t="str">
            <v>F.D.L. BARRIOS (2)</v>
          </cell>
          <cell r="C293" t="str">
            <v>9010013205   PROMCIVILES S.A.S (1)</v>
          </cell>
          <cell r="D293" t="str">
            <v>2019-05-21</v>
          </cell>
          <cell r="E293" t="str">
            <v>2019</v>
          </cell>
          <cell r="F293" t="str">
            <v>2</v>
          </cell>
          <cell r="G293" t="str">
            <v>CONSEJO DE ESTADO - SALA CONTENCIOSO ADMINISTRATIVA - SECCIÓN TERCERA</v>
          </cell>
          <cell r="H293" t="str">
            <v>C</v>
          </cell>
          <cell r="I293" t="str">
            <v>CONTRACTUAL</v>
          </cell>
          <cell r="J293" t="str">
            <v>472915063</v>
          </cell>
          <cell r="K293" t="str">
            <v>N</v>
          </cell>
          <cell r="L293" t="str">
            <v>CASTELBLANCO DIAZ ADRIANA</v>
          </cell>
          <cell r="M293" t="str">
            <v>INFORMES</v>
          </cell>
        </row>
        <row r="294">
          <cell r="A294" t="str">
            <v>608100</v>
          </cell>
          <cell r="B294" t="str">
            <v>A.L. USME (4)</v>
          </cell>
          <cell r="C294" t="str">
            <v>899999061   SECRETARIA GOBIERNO (1)</v>
          </cell>
          <cell r="D294" t="str">
            <v>2019-08-15</v>
          </cell>
          <cell r="E294" t="str">
            <v>2019</v>
          </cell>
          <cell r="F294" t="str">
            <v>1</v>
          </cell>
          <cell r="G294" t="str">
            <v>JUZGADO 61 ADMINISTRATIVO DE ORALIDAD SECCION TERCERA DE BOGOTÁ</v>
          </cell>
          <cell r="H294" t="str">
            <v>E</v>
          </cell>
          <cell r="I294" t="str">
            <v>CONTROVERSIAS CONTRACTUALES</v>
          </cell>
          <cell r="J294" t="str">
            <v>240000000</v>
          </cell>
          <cell r="K294" t="str">
            <v>N</v>
          </cell>
          <cell r="L294" t="str">
            <v>LUCERO CASTRO JOSE EDUARDO</v>
          </cell>
          <cell r="M294" t="str">
            <v>INFORMES</v>
          </cell>
        </row>
        <row r="295">
          <cell r="A295" t="str">
            <v>626885</v>
          </cell>
          <cell r="B295" t="str">
            <v>SECR. GOB. (1)</v>
          </cell>
          <cell r="C295" t="str">
            <v>30236871 VERGEL  MONTERO  LIZ CECILIA  (1)</v>
          </cell>
          <cell r="D295" t="str">
            <v>2019-12-05</v>
          </cell>
          <cell r="E295" t="str">
            <v>2019</v>
          </cell>
          <cell r="F295" t="str">
            <v>1</v>
          </cell>
          <cell r="G295" t="str">
            <v>JUZGADO 22 ADMINISTRATIVO DE ORALIDAD DE BOGOTÁ</v>
          </cell>
          <cell r="H295" t="str">
            <v>C</v>
          </cell>
          <cell r="I295" t="str">
            <v>NULIDAD Y RESTABLECIMIENTO</v>
          </cell>
          <cell r="J295" t="str">
            <v>124567480</v>
          </cell>
          <cell r="K295" t="str">
            <v>N</v>
          </cell>
          <cell r="L295" t="str">
            <v>GOMEZ BERNAL KARINA PAOLA</v>
          </cell>
          <cell r="M295" t="str">
            <v>INFORMES</v>
          </cell>
        </row>
        <row r="296">
          <cell r="A296" t="str">
            <v>676012</v>
          </cell>
          <cell r="B296" t="str">
            <v>F.D.L. KENNEDY (2)</v>
          </cell>
          <cell r="C296" t="str">
            <v>79554518 PULIDO GARCIA LUIS ORLANDO (1)</v>
          </cell>
          <cell r="D296" t="str">
            <v>2021-06-24</v>
          </cell>
          <cell r="E296" t="str">
            <v>2019</v>
          </cell>
          <cell r="F296" t="str">
            <v>1</v>
          </cell>
          <cell r="G296" t="str">
            <v>JUZGADO 31 ADMINISTRATIVO DE ORALIDAD DE BOGOTÁ</v>
          </cell>
          <cell r="H296" t="str">
            <v>C</v>
          </cell>
          <cell r="I296" t="str">
            <v>CONTRACTUAL</v>
          </cell>
          <cell r="J296" t="str">
            <v>81410996</v>
          </cell>
          <cell r="K296" t="str">
            <v>N</v>
          </cell>
          <cell r="L296" t="str">
            <v>GARCIA BARCO JULIO ANDRES</v>
          </cell>
          <cell r="M296" t="str">
            <v>AUTO QUE CONCEDE RECURSO DE APELACIÓN</v>
          </cell>
        </row>
        <row r="297">
          <cell r="A297" t="str">
            <v>650994</v>
          </cell>
          <cell r="B297" t="str">
            <v>A.L. SUBA (2)</v>
          </cell>
          <cell r="C297" t="str">
            <v>900319286   JORGE FANDIÑO SAS  (1)</v>
          </cell>
          <cell r="D297" t="str">
            <v>2020-07-14</v>
          </cell>
          <cell r="E297" t="str">
            <v>2019</v>
          </cell>
          <cell r="F297" t="str">
            <v>1</v>
          </cell>
          <cell r="G297" t="str">
            <v>JUZGADO 58 ADMINISTRATIVO DE ORALIDAD SECCION TERCERA DE BOGOTÁ</v>
          </cell>
          <cell r="H297" t="str">
            <v>C</v>
          </cell>
          <cell r="I297" t="str">
            <v>NULIDAD Y RESTABLECIMIENTO</v>
          </cell>
          <cell r="J297" t="str">
            <v>355113940</v>
          </cell>
          <cell r="K297" t="str">
            <v>N</v>
          </cell>
          <cell r="L297" t="str">
            <v>DAZA VARGAS PEDRO ANTONIO</v>
          </cell>
          <cell r="M297" t="str">
            <v>INFORMES</v>
          </cell>
        </row>
        <row r="298">
          <cell r="A298" t="str">
            <v>611198</v>
          </cell>
          <cell r="B298" t="str">
            <v>A.L. USME (3)</v>
          </cell>
          <cell r="C298" t="str">
            <v>8300247969   PROMOTORA PUGA LTDA (1)</v>
          </cell>
          <cell r="D298" t="str">
            <v>2019-08-21</v>
          </cell>
          <cell r="E298" t="str">
            <v>2019</v>
          </cell>
          <cell r="F298" t="str">
            <v>1</v>
          </cell>
          <cell r="G298" t="str">
            <v>TRIBUNAL CONTENCIOSO ADMINISTRATIVO DE CUNDINAMARCA - SECCIÓN TERCERA</v>
          </cell>
          <cell r="H298" t="str">
            <v>C</v>
          </cell>
          <cell r="I298" t="str">
            <v>NULIDAD Y RESTABLECIMIENTO</v>
          </cell>
          <cell r="J298" t="str">
            <v>184472780</v>
          </cell>
          <cell r="K298" t="str">
            <v>N</v>
          </cell>
          <cell r="L298" t="str">
            <v>YATE FORERO IRENE JOHANNA</v>
          </cell>
          <cell r="M298" t="str">
            <v>INFORMES</v>
          </cell>
        </row>
        <row r="299">
          <cell r="A299" t="str">
            <v>614561</v>
          </cell>
          <cell r="B299" t="str">
            <v>A.L. CHAPINERO (2)</v>
          </cell>
          <cell r="C299" t="str">
            <v>8600490564   SAKTI SA (1)</v>
          </cell>
          <cell r="D299" t="str">
            <v>2019-09-13</v>
          </cell>
          <cell r="E299" t="str">
            <v>2019</v>
          </cell>
          <cell r="F299" t="str">
            <v>1</v>
          </cell>
          <cell r="G299" t="str">
            <v>JUZGADO 60 ADMINISTRATIVO DE ORALIDAD SECCION TERCERA DE BOGOTÁ</v>
          </cell>
          <cell r="H299" t="str">
            <v>C</v>
          </cell>
          <cell r="I299" t="str">
            <v>PROCESO EJECUTIVO</v>
          </cell>
          <cell r="J299" t="str">
            <v>309352198</v>
          </cell>
          <cell r="K299" t="str">
            <v>N</v>
          </cell>
          <cell r="L299" t="str">
            <v>LUCERO CASTRO JOSE EDUARDO</v>
          </cell>
          <cell r="M299" t="str">
            <v>INFORMES</v>
          </cell>
        </row>
        <row r="300">
          <cell r="A300" t="str">
            <v>664422</v>
          </cell>
          <cell r="B300" t="str">
            <v>S.G.A. (3)</v>
          </cell>
          <cell r="C300" t="str">
            <v>80471680 ARENAS  ARENAS SERAFIN  (1)</v>
          </cell>
          <cell r="D300" t="str">
            <v>2019-09-30</v>
          </cell>
          <cell r="E300" t="str">
            <v>2019</v>
          </cell>
          <cell r="F300" t="str">
            <v>1</v>
          </cell>
          <cell r="G300" t="str">
            <v>TRIBUNAL CONTENCIOSO ADMINISTRATIVO DE CUNDINAMARCA - SECCIÓN SEGUNDA</v>
          </cell>
          <cell r="H300" t="str">
            <v>C</v>
          </cell>
          <cell r="I300" t="str">
            <v>NULIDAD Y RESTABLECIMIENTO</v>
          </cell>
          <cell r="J300" t="str">
            <v>7500000</v>
          </cell>
          <cell r="K300" t="str">
            <v>N</v>
          </cell>
          <cell r="L300" t="str">
            <v>CASTELBLANCO DIAZ ADRIANA</v>
          </cell>
          <cell r="M300" t="str">
            <v>AUTO QUE RESUELVE RECURSO DE REPOSICIÓN</v>
          </cell>
        </row>
        <row r="301">
          <cell r="A301" t="str">
            <v>626566</v>
          </cell>
          <cell r="B301" t="str">
            <v>SECR. GOB. (4)</v>
          </cell>
          <cell r="C301" t="str">
            <v>79643346 LOPEZ LOPEZ LEONARDO (1)</v>
          </cell>
          <cell r="D301" t="str">
            <v>2019-12-10</v>
          </cell>
          <cell r="E301" t="str">
            <v>2019</v>
          </cell>
          <cell r="F301" t="str">
            <v>1</v>
          </cell>
          <cell r="G301" t="str">
            <v>JUZGADO 2 ADMINISTRATIVO DE ORALIDAD DE BOGOTÁ</v>
          </cell>
          <cell r="H301" t="str">
            <v>C</v>
          </cell>
          <cell r="I301" t="str">
            <v>NULIDAD</v>
          </cell>
          <cell r="J301" t="str">
            <v>0</v>
          </cell>
          <cell r="K301" t="str">
            <v>N</v>
          </cell>
          <cell r="L301" t="str">
            <v>SECRETARÍA JURÍDICA: GONZALEZ MOLINA HENRY ALBERTO</v>
          </cell>
          <cell r="M301" t="str">
            <v>AUTO QUE CONCEDE RECURSO DE APELACIÓN</v>
          </cell>
        </row>
        <row r="302">
          <cell r="A302" t="str">
            <v>626104</v>
          </cell>
          <cell r="B302" t="str">
            <v>D.A.D.E.P. (3)</v>
          </cell>
          <cell r="C302" t="str">
            <v>79263848 PALACIOS ARENAS FELIX ARTUTO (1)</v>
          </cell>
          <cell r="D302" t="str">
            <v>2020-01-24</v>
          </cell>
          <cell r="E302" t="str">
            <v>2019</v>
          </cell>
          <cell r="F302" t="str">
            <v>1</v>
          </cell>
          <cell r="G302" t="str">
            <v>JUZGADO 3 ADMINISTRATIVO DE ORALIDAD DE BOGOTÁ</v>
          </cell>
          <cell r="H302" t="str">
            <v>C</v>
          </cell>
          <cell r="I302" t="str">
            <v>NULIDAD</v>
          </cell>
          <cell r="J302" t="str">
            <v>0</v>
          </cell>
          <cell r="K302" t="str">
            <v>N</v>
          </cell>
          <cell r="L302" t="str">
            <v>SECRETARÍA JURÍDICA: BERNATE NAVARRO ALVARO  CAMILO</v>
          </cell>
          <cell r="M302" t="str">
            <v>auto de notifiquese y cumplase</v>
          </cell>
        </row>
        <row r="303">
          <cell r="A303" t="str">
            <v>599194</v>
          </cell>
          <cell r="B303" t="str">
            <v>A.L. PUENTE ARANDA (2)</v>
          </cell>
          <cell r="C303" t="str">
            <v>52197841 ALVAREZ CASTAÑEDA ANDREA MAGALY (1)</v>
          </cell>
          <cell r="D303" t="str">
            <v>2019-05-27</v>
          </cell>
          <cell r="E303" t="str">
            <v>2019</v>
          </cell>
          <cell r="F303" t="str">
            <v>1</v>
          </cell>
          <cell r="G303" t="str">
            <v>JUZGADO 32 ADMINISTRATIVO DE ORALIDAD DE BOGOTÁ</v>
          </cell>
          <cell r="H303" t="str">
            <v>I</v>
          </cell>
          <cell r="I303" t="str">
            <v>ACCION DE REPETICION</v>
          </cell>
          <cell r="J303" t="str">
            <v>72744682</v>
          </cell>
          <cell r="K303" t="str">
            <v>N</v>
          </cell>
          <cell r="L303" t="str">
            <v>LUCERO CASTRO JOSE EDUARDO</v>
          </cell>
          <cell r="M303" t="str">
            <v>INFORMES</v>
          </cell>
        </row>
        <row r="304">
          <cell r="A304" t="str">
            <v>630000</v>
          </cell>
          <cell r="B304" t="str">
            <v>F.D.L. LOS MARTIRES (2)</v>
          </cell>
          <cell r="C304" t="str">
            <v>8300987396   CONSORCIO VIAS URBANAS 2018 (1)</v>
          </cell>
          <cell r="D304" t="str">
            <v>2020-02-19</v>
          </cell>
          <cell r="E304" t="str">
            <v>2019</v>
          </cell>
          <cell r="F304" t="str">
            <v>1</v>
          </cell>
          <cell r="G304" t="str">
            <v>JUZGADO 58 ADMINISTRATIVO DE ORALIDAD SECCION TERCERA DE BOGOTÁ</v>
          </cell>
          <cell r="H304" t="str">
            <v>C</v>
          </cell>
          <cell r="I304" t="str">
            <v>NULIDAD Y RESTABLECIMIENTO</v>
          </cell>
          <cell r="J304" t="str">
            <v>217879284</v>
          </cell>
          <cell r="K304" t="str">
            <v>N</v>
          </cell>
          <cell r="L304" t="str">
            <v>MANCERA PARADA GERARDO LEON</v>
          </cell>
          <cell r="M304" t="str">
            <v>PRESENTACIÓN DE PODER</v>
          </cell>
        </row>
        <row r="305">
          <cell r="A305" t="str">
            <v>618904</v>
          </cell>
          <cell r="B305" t="str">
            <v>A.L. USME (4)</v>
          </cell>
          <cell r="C305" t="str">
            <v>899999061   SECRETARIA GOBIERNO (1)</v>
          </cell>
          <cell r="D305" t="str">
            <v>2019-10-23</v>
          </cell>
          <cell r="E305" t="str">
            <v>2019</v>
          </cell>
          <cell r="F305" t="str">
            <v>1</v>
          </cell>
          <cell r="G305" t="str">
            <v>JUZGADO 38 ADMINISTRATIVO DE ORALIDAD DE BOGOTÁ</v>
          </cell>
          <cell r="H305" t="str">
            <v>E</v>
          </cell>
          <cell r="I305" t="str">
            <v>CONTRACTUAL</v>
          </cell>
          <cell r="J305" t="str">
            <v>22615000</v>
          </cell>
          <cell r="K305" t="str">
            <v>N</v>
          </cell>
          <cell r="L305" t="str">
            <v>ALVAREZ CAMARGO JONH FREDY</v>
          </cell>
          <cell r="M305" t="str">
            <v>INFORMES</v>
          </cell>
        </row>
        <row r="306">
          <cell r="A306" t="str">
            <v>626556</v>
          </cell>
          <cell r="B306" t="str">
            <v>A.L. USME (3)</v>
          </cell>
          <cell r="C306" t="str">
            <v>9010387659   CONSORCIO MITIGACIÓN USME  (1)</v>
          </cell>
          <cell r="D306" t="str">
            <v>2020-01-27</v>
          </cell>
          <cell r="E306" t="str">
            <v>2019</v>
          </cell>
          <cell r="F306" t="str">
            <v>1</v>
          </cell>
          <cell r="G306" t="str">
            <v>JUZGADO 38 ADMINISTRATIVO DE ORALIDAD DE BOGOTÁ</v>
          </cell>
          <cell r="H306" t="str">
            <v>C</v>
          </cell>
          <cell r="I306" t="str">
            <v>CONTRACTUAL</v>
          </cell>
          <cell r="J306" t="str">
            <v>1728642512</v>
          </cell>
          <cell r="K306" t="str">
            <v>N</v>
          </cell>
          <cell r="L306" t="str">
            <v>RICO CARVAJAL EDSON JHAIR</v>
          </cell>
          <cell r="M306" t="str">
            <v>INFORMES</v>
          </cell>
        </row>
        <row r="307">
          <cell r="A307" t="str">
            <v>674487</v>
          </cell>
          <cell r="B307" t="str">
            <v>NAL (2)</v>
          </cell>
          <cell r="C307" t="str">
            <v>10220988 CARVAJAL SALAZAR CARLOS ALBERTO (3)</v>
          </cell>
          <cell r="D307" t="str">
            <v>2021-06-03</v>
          </cell>
          <cell r="E307" t="str">
            <v>2019</v>
          </cell>
          <cell r="F307" t="str">
            <v>1</v>
          </cell>
          <cell r="G307" t="str">
            <v>JUZGADO 64 - ADMINISTRATIVO SECCION TERCERA</v>
          </cell>
          <cell r="H307" t="str">
            <v>C</v>
          </cell>
          <cell r="I307" t="str">
            <v>REPARACION DIRECTA</v>
          </cell>
          <cell r="J307" t="str">
            <v>150000000</v>
          </cell>
          <cell r="K307" t="str">
            <v>N</v>
          </cell>
          <cell r="L307" t="str">
            <v>SUÁREZ BALAGUERA  HOLLMANN ZEID</v>
          </cell>
          <cell r="M307" t="str">
            <v>INFORMES</v>
          </cell>
        </row>
        <row r="308">
          <cell r="A308" t="str">
            <v>685965</v>
          </cell>
          <cell r="B308" t="str">
            <v>F.D.L. USME (2)</v>
          </cell>
          <cell r="C308" t="str">
            <v>8600399880   LIBERTY SEGUROS S.A. (2)</v>
          </cell>
          <cell r="D308" t="str">
            <v>2021-10-19</v>
          </cell>
          <cell r="E308" t="str">
            <v>2019</v>
          </cell>
          <cell r="F308" t="str">
            <v>1</v>
          </cell>
          <cell r="G308" t="str">
            <v>JUZGADO 34 - ADMINISTRATIVO SECCION TERCERA</v>
          </cell>
          <cell r="H308" t="str">
            <v>I</v>
          </cell>
          <cell r="I308" t="str">
            <v>CONTRACTUAL</v>
          </cell>
          <cell r="J308" t="str">
            <v>208538460</v>
          </cell>
          <cell r="K308" t="str">
            <v>N</v>
          </cell>
          <cell r="L308" t="str">
            <v>CASTELBLANCO DIAZ ADRIANA</v>
          </cell>
          <cell r="M308" t="str">
            <v>INFORMES</v>
          </cell>
        </row>
        <row r="309">
          <cell r="A309" t="str">
            <v>674948</v>
          </cell>
          <cell r="B309" t="str">
            <v>A.L. TUNJUELITO (3)</v>
          </cell>
          <cell r="C309" t="str">
            <v>63349432 MEZA  HERNANDEZ NANCY JUDITH (1)</v>
          </cell>
          <cell r="D309" t="str">
            <v>2021-06-11</v>
          </cell>
          <cell r="E309" t="str">
            <v>2019</v>
          </cell>
          <cell r="F309" t="str">
            <v>1</v>
          </cell>
          <cell r="G309" t="str">
            <v>JUZGADO 45 - ADMINISTRATIVO SECCION PRIMERA</v>
          </cell>
          <cell r="H309" t="str">
            <v>C</v>
          </cell>
          <cell r="I309" t="str">
            <v>NULIDAD Y RESTABLECIMIENTO</v>
          </cell>
          <cell r="J309" t="str">
            <v>156248400</v>
          </cell>
          <cell r="K309" t="str">
            <v>N</v>
          </cell>
          <cell r="L309" t="str">
            <v>DAZA VARGAS PEDRO ANTONIO</v>
          </cell>
          <cell r="M309" t="str">
            <v>ACEPTACIÓN DEL PROCESO</v>
          </cell>
        </row>
        <row r="310">
          <cell r="A310" t="str">
            <v>627108</v>
          </cell>
          <cell r="B310" t="str">
            <v>A.L. USAQUEN (2)</v>
          </cell>
          <cell r="C310" t="str">
            <v>51747971 RODRIGUEZ ACOSTA CLAUDIA PILAR (1)</v>
          </cell>
          <cell r="D310" t="str">
            <v>2020-01-29</v>
          </cell>
          <cell r="E310" t="str">
            <v>2019</v>
          </cell>
          <cell r="F310" t="str">
            <v>1</v>
          </cell>
          <cell r="G310" t="str">
            <v>JUZGADO 34 ADMINISTRATIVO DE ORALIDAD DE BOGOTÁ</v>
          </cell>
          <cell r="H310" t="str">
            <v>C</v>
          </cell>
          <cell r="I310" t="str">
            <v>REPARACION DIRECTA</v>
          </cell>
          <cell r="J310" t="str">
            <v>353600000</v>
          </cell>
          <cell r="K310" t="str">
            <v>N</v>
          </cell>
          <cell r="L310" t="str">
            <v>LUCERO CASTRO JOSE EDUARDO</v>
          </cell>
          <cell r="M310" t="str">
            <v>INFORMES</v>
          </cell>
        </row>
        <row r="311">
          <cell r="A311" t="str">
            <v>620606</v>
          </cell>
          <cell r="B311" t="str">
            <v>F.D.L. USME (3)</v>
          </cell>
          <cell r="C311" t="str">
            <v>8999990619   SECRETARIA DE  EDUCACIÓN DEL DISTRITO (1)</v>
          </cell>
          <cell r="D311" t="str">
            <v>2019-09-26</v>
          </cell>
          <cell r="E311" t="str">
            <v>2019</v>
          </cell>
          <cell r="F311" t="str">
            <v>1</v>
          </cell>
          <cell r="G311" t="str">
            <v>JUZGADO 58 ADMINISTRATIVO DE ORALIDAD SECCION TERCERA DE BOGOTÁ</v>
          </cell>
          <cell r="H311" t="str">
            <v>E</v>
          </cell>
          <cell r="I311" t="str">
            <v>CONTRACTUAL</v>
          </cell>
          <cell r="J311" t="str">
            <v>237122644</v>
          </cell>
          <cell r="K311" t="str">
            <v>N</v>
          </cell>
          <cell r="L311" t="str">
            <v>LUCERO CASTRO JOSE EDUARDO</v>
          </cell>
          <cell r="M311" t="str">
            <v>INFORMES</v>
          </cell>
        </row>
        <row r="312">
          <cell r="A312" t="str">
            <v>682666</v>
          </cell>
          <cell r="B312" t="str">
            <v>A.L. SAN CRISTOBAL (2)</v>
          </cell>
          <cell r="C312" t="str">
            <v>19448775 BARRAGAN  CASTRO  DANIEL HERNANDO  (2)</v>
          </cell>
          <cell r="D312" t="str">
            <v>2021-09-03</v>
          </cell>
          <cell r="E312" t="str">
            <v>2019</v>
          </cell>
          <cell r="F312" t="str">
            <v>1</v>
          </cell>
          <cell r="G312" t="str">
            <v>JUZGADO 65 - ADMINISTRATIVO SECCION TERCERA</v>
          </cell>
          <cell r="H312" t="str">
            <v>C</v>
          </cell>
          <cell r="I312" t="str">
            <v>REPARACION DIRECTA</v>
          </cell>
          <cell r="J312" t="str">
            <v>256811725</v>
          </cell>
          <cell r="K312" t="str">
            <v>N</v>
          </cell>
          <cell r="L312" t="str">
            <v>GARCIA BARCO JULIO ANDRES</v>
          </cell>
          <cell r="M312" t="str">
            <v>INFORMES</v>
          </cell>
        </row>
        <row r="313">
          <cell r="A313" t="str">
            <v>627569</v>
          </cell>
          <cell r="B313" t="str">
            <v>C.C. (2)</v>
          </cell>
          <cell r="C313" t="str">
            <v>19309518 PAVA  SALGADO  CARLOS ENRIQUE  (1)</v>
          </cell>
          <cell r="D313" t="str">
            <v>2018-02-27</v>
          </cell>
          <cell r="E313" t="str">
            <v>2019</v>
          </cell>
          <cell r="F313" t="str">
            <v>2</v>
          </cell>
          <cell r="G313" t="str">
            <v>SALA LABORAL 003 DEL TRIBUNAL SUPERIOR DE BOGOTÁ</v>
          </cell>
          <cell r="H313" t="str">
            <v>C</v>
          </cell>
          <cell r="I313" t="str">
            <v>ORDINARIO LABORAL</v>
          </cell>
          <cell r="J313" t="str">
            <v>178943639</v>
          </cell>
          <cell r="K313" t="str">
            <v>N</v>
          </cell>
          <cell r="L313" t="str">
            <v>SECR. GOB.: RODRIGUEZ SALAZAR ALEJANDRA MARIA -- C.C.: MONTOYA DIAZ ANDRES</v>
          </cell>
          <cell r="M313" t="str">
            <v>NOTIFICACIÓN POR ESTADO</v>
          </cell>
        </row>
        <row r="314">
          <cell r="A314" t="str">
            <v>664055</v>
          </cell>
          <cell r="B314" t="str">
            <v>F.D.L. CIUDAD BOLIVAR (2)</v>
          </cell>
          <cell r="C314" t="str">
            <v>79554518 PULIDO GARCIA LUIS ORLANDO (1)</v>
          </cell>
          <cell r="D314" t="str">
            <v>2020-10-14</v>
          </cell>
          <cell r="E314" t="str">
            <v>2019</v>
          </cell>
          <cell r="F314" t="str">
            <v>1</v>
          </cell>
          <cell r="G314" t="str">
            <v>JUZGADO 37 - ADMINISTRATIVO SECCION TERCERA</v>
          </cell>
          <cell r="H314" t="str">
            <v>C</v>
          </cell>
          <cell r="I314" t="str">
            <v>NULIDAD Y RESTABLECIMIENTO</v>
          </cell>
          <cell r="J314" t="str">
            <v>534114755</v>
          </cell>
          <cell r="K314" t="str">
            <v>N</v>
          </cell>
          <cell r="L314" t="str">
            <v>GARCIA BARCO JULIO ANDRES</v>
          </cell>
          <cell r="M314" t="str">
            <v>INFORMES</v>
          </cell>
        </row>
        <row r="315">
          <cell r="A315" t="str">
            <v>601103</v>
          </cell>
          <cell r="B315" t="str">
            <v>F.D.L. USAQUEN (2)</v>
          </cell>
          <cell r="C315" t="str">
            <v>900905153   CONSORCIO VIAL USAQUEN 2015 (1)</v>
          </cell>
          <cell r="D315" t="str">
            <v>2019-06-10</v>
          </cell>
          <cell r="E315" t="str">
            <v>2019</v>
          </cell>
          <cell r="F315" t="str">
            <v>1</v>
          </cell>
          <cell r="G315" t="str">
            <v>TRIBUNAL CONTENCIOSO ADMINISTRATIVO DE CUNDINAMARCA - SECCIÓN TERCERA SUBSECCION B</v>
          </cell>
          <cell r="H315" t="str">
            <v>C</v>
          </cell>
          <cell r="I315" t="str">
            <v>CONTRACTUAL</v>
          </cell>
          <cell r="J315" t="str">
            <v>443790635</v>
          </cell>
          <cell r="K315" t="str">
            <v>N</v>
          </cell>
          <cell r="L315" t="str">
            <v>MESA ALBARRACIN NELCY ALEYDA</v>
          </cell>
          <cell r="M315" t="str">
            <v>NOTIFICACIÓN PERSONAL</v>
          </cell>
        </row>
        <row r="316">
          <cell r="A316" t="str">
            <v>611225</v>
          </cell>
          <cell r="B316" t="str">
            <v>A.L. FONTIBON (5)</v>
          </cell>
          <cell r="C316" t="str">
            <v>79116740 AREVALO  BONILLA  JOSE GERMAN  (2)</v>
          </cell>
          <cell r="D316" t="str">
            <v>2019-09-17</v>
          </cell>
          <cell r="E316" t="str">
            <v>2019</v>
          </cell>
          <cell r="F316" t="str">
            <v>1</v>
          </cell>
          <cell r="G316" t="str">
            <v>JUZGADO 25 ADMINISTRATIVO DE ORALIDAD DE BOGOTÁ</v>
          </cell>
          <cell r="H316" t="str">
            <v>C</v>
          </cell>
          <cell r="I316" t="str">
            <v>PROTECCIÓN DE LOS DERECHOS E INTERESES COLECTIVOS</v>
          </cell>
          <cell r="J316" t="str">
            <v>0</v>
          </cell>
          <cell r="K316" t="str">
            <v>N</v>
          </cell>
          <cell r="L316" t="str">
            <v>SECRETARÍA JURÍDICA: CASTIBLANCO URQUIJO LUIS ALFONSO</v>
          </cell>
          <cell r="M316" t="str">
            <v>INFORMES</v>
          </cell>
        </row>
        <row r="317">
          <cell r="A317" t="str">
            <v>626990</v>
          </cell>
          <cell r="B317" t="str">
            <v>A.L. USAQUEN (3)</v>
          </cell>
          <cell r="C317" t="str">
            <v>52972030 CIFUENTES  RODRIGUEZ  ROCIO MILENA  (3)</v>
          </cell>
          <cell r="D317" t="str">
            <v>2020-01-30</v>
          </cell>
          <cell r="E317" t="str">
            <v>2019</v>
          </cell>
          <cell r="F317" t="str">
            <v>2</v>
          </cell>
          <cell r="G317" t="str">
            <v>TRIBUNAL ADMINISTRATIVO DE CUNDINAMARCA  SECRETARIA SECCION TERCERA DE BOGOTÁ</v>
          </cell>
          <cell r="H317" t="str">
            <v>C</v>
          </cell>
          <cell r="I317" t="str">
            <v>REPARACION DIRECTA</v>
          </cell>
          <cell r="J317" t="str">
            <v>101127351</v>
          </cell>
          <cell r="K317" t="str">
            <v>N</v>
          </cell>
          <cell r="L317" t="str">
            <v>GARCIA BARCO JULIO ANDRES</v>
          </cell>
          <cell r="M317" t="str">
            <v>INFORMES</v>
          </cell>
        </row>
        <row r="318">
          <cell r="A318" t="str">
            <v>627386</v>
          </cell>
          <cell r="B318" t="str">
            <v>NAL (3)</v>
          </cell>
          <cell r="C318" t="str">
            <v>1026595600 PEREZ SANCHEZ  DAVID ALEJANDRO   (1)</v>
          </cell>
          <cell r="D318" t="str">
            <v>2019-12-11</v>
          </cell>
          <cell r="E318" t="str">
            <v>2019</v>
          </cell>
          <cell r="F318" t="str">
            <v>1</v>
          </cell>
          <cell r="G318" t="str">
            <v>JUZGADO 68 ADMINISTRATIVO DEL CIRCUITO JUDICIAL DE BOGOTÁ</v>
          </cell>
          <cell r="H318" t="str">
            <v>C</v>
          </cell>
          <cell r="I318" t="str">
            <v>NULIDAD Y RESTABLECIMIENTO</v>
          </cell>
          <cell r="J318" t="str">
            <v>3999968</v>
          </cell>
          <cell r="K318" t="str">
            <v>N</v>
          </cell>
          <cell r="L318" t="str">
            <v>GARCIA BARCO JULIO ANDRES</v>
          </cell>
          <cell r="M318" t="str">
            <v>CAMBIO DE JUEZ O MAGISTRADO</v>
          </cell>
        </row>
        <row r="319">
          <cell r="A319" t="str">
            <v>699873</v>
          </cell>
          <cell r="B319" t="str">
            <v>D.A.D.E.P. (4)</v>
          </cell>
          <cell r="C319" t="str">
            <v>1001188207 CONTRERAS BECERRA LAURA VALENTINA (4)</v>
          </cell>
          <cell r="D319" t="str">
            <v>2022-05-03</v>
          </cell>
          <cell r="E319" t="str">
            <v>2019</v>
          </cell>
          <cell r="F319" t="str">
            <v>1</v>
          </cell>
          <cell r="G319" t="str">
            <v>JUZGADO 65 - ADMINISTRATIVO SECCION TERCERA</v>
          </cell>
          <cell r="H319" t="str">
            <v>C</v>
          </cell>
          <cell r="I319" t="str">
            <v>REPARACION DIRECTA</v>
          </cell>
          <cell r="J319" t="str">
            <v>22828610</v>
          </cell>
          <cell r="K319" t="str">
            <v>N</v>
          </cell>
          <cell r="L319" t="str">
            <v>DAZA VARGAS PEDRO ANTONIO</v>
          </cell>
          <cell r="M319" t="str">
            <v>INFORMES</v>
          </cell>
        </row>
        <row r="320">
          <cell r="A320" t="str">
            <v>628541</v>
          </cell>
          <cell r="B320" t="str">
            <v>F.D.L. LOS MARTIRES (2)</v>
          </cell>
          <cell r="C320" t="str">
            <v>79322948 RUBIANO  ANAYA ANTONIO (1)</v>
          </cell>
          <cell r="D320" t="str">
            <v>2020-02-20</v>
          </cell>
          <cell r="E320" t="str">
            <v>2019</v>
          </cell>
          <cell r="F320" t="str">
            <v>2</v>
          </cell>
          <cell r="G320" t="str">
            <v>TRIBUNAL CONTENCIOSO ADMINISTRATIVO DE CUNDINAMARCA - SECCIÓN TERCERA SUBSECCION A</v>
          </cell>
          <cell r="H320" t="str">
            <v>C</v>
          </cell>
          <cell r="I320" t="str">
            <v>REPARACION DIRECTA</v>
          </cell>
          <cell r="J320" t="str">
            <v>78124200</v>
          </cell>
          <cell r="K320" t="str">
            <v>N</v>
          </cell>
          <cell r="L320" t="str">
            <v>DAZA VARGAS PEDRO ANTONIO</v>
          </cell>
          <cell r="M320" t="str">
            <v>INFORMES</v>
          </cell>
        </row>
        <row r="321">
          <cell r="A321" t="str">
            <v>629925</v>
          </cell>
          <cell r="B321" t="str">
            <v>SECR. GOB. (2)</v>
          </cell>
          <cell r="C321" t="str">
            <v>8000807058   CONJUNTO HACIENDA SANTA BARBARA PH  (1)</v>
          </cell>
          <cell r="D321" t="str">
            <v>2019-12-18</v>
          </cell>
          <cell r="E321" t="str">
            <v>2019</v>
          </cell>
          <cell r="F321" t="str">
            <v>1</v>
          </cell>
          <cell r="G321" t="str">
            <v>JUZGADO 68 ADMINISTRATIVO DEL CIRCUITO JUDICIAL DE BOGOTÁ</v>
          </cell>
          <cell r="H321" t="str">
            <v>C</v>
          </cell>
          <cell r="I321" t="str">
            <v>NULIDAD</v>
          </cell>
          <cell r="J321" t="str">
            <v>0</v>
          </cell>
          <cell r="K321" t="str">
            <v>N</v>
          </cell>
          <cell r="L321" t="str">
            <v>ESCAMILLA HERRERA JAVIER GIOVANNI</v>
          </cell>
          <cell r="M321" t="str">
            <v>INFORMES</v>
          </cell>
        </row>
        <row r="322">
          <cell r="A322" t="str">
            <v>620905</v>
          </cell>
          <cell r="B322" t="str">
            <v>A.L. SUBA (2)</v>
          </cell>
          <cell r="C322" t="str">
            <v>53062368 SIERRA MANTILLA YENDI ISABEL (1)</v>
          </cell>
          <cell r="D322" t="str">
            <v>2019-11-18</v>
          </cell>
          <cell r="E322" t="str">
            <v>2019</v>
          </cell>
          <cell r="F322" t="str">
            <v>1</v>
          </cell>
          <cell r="G322" t="str">
            <v>JUZGADO 9 ADMINISTRATIVO DE ORALIDAD DE BOGOTÁ</v>
          </cell>
          <cell r="H322" t="str">
            <v>C</v>
          </cell>
          <cell r="I322" t="str">
            <v>NULIDAD Y RESTABLECIMIENTO</v>
          </cell>
          <cell r="J322" t="str">
            <v>50000000</v>
          </cell>
          <cell r="K322" t="str">
            <v>N</v>
          </cell>
          <cell r="L322" t="str">
            <v>GARCIA BARCO JULIO ANDRES</v>
          </cell>
          <cell r="M322" t="str">
            <v>INFORMES</v>
          </cell>
        </row>
        <row r="323">
          <cell r="A323" t="str">
            <v>601099</v>
          </cell>
          <cell r="B323" t="str">
            <v>F.D.L. BOSA (2)</v>
          </cell>
          <cell r="C323" t="str">
            <v>830117896   CONSTRUCCIONES AR&amp;S SAS (1)</v>
          </cell>
          <cell r="D323" t="str">
            <v>2018-06-14</v>
          </cell>
          <cell r="E323" t="str">
            <v>2019</v>
          </cell>
          <cell r="F323" t="str">
            <v>1</v>
          </cell>
          <cell r="G323" t="str">
            <v>TRIBUNAL CONTENCIOSO ADMINISTRATIVO DE CUNDINAMARCA - SECCIÓN TERCERA SUBSECCION B</v>
          </cell>
          <cell r="H323" t="str">
            <v>C</v>
          </cell>
          <cell r="I323" t="str">
            <v>CONTRACTUAL</v>
          </cell>
          <cell r="J323" t="str">
            <v>701718802</v>
          </cell>
          <cell r="K323" t="str">
            <v>N</v>
          </cell>
          <cell r="L323" t="str">
            <v>YATE FORERO IRENE JOHANNA</v>
          </cell>
          <cell r="M323" t="str">
            <v>INFORMES</v>
          </cell>
        </row>
        <row r="324">
          <cell r="A324" t="str">
            <v>704183</v>
          </cell>
          <cell r="B324" t="str">
            <v>SECR. GOB. (2)</v>
          </cell>
          <cell r="C324" t="str">
            <v>80370858 MATALLANA   TIBERIO  (1)</v>
          </cell>
          <cell r="D324" t="str">
            <v>2022-06-08</v>
          </cell>
          <cell r="E324" t="str">
            <v>2019</v>
          </cell>
          <cell r="F324" t="str">
            <v>1</v>
          </cell>
          <cell r="G324" t="str">
            <v>JUZGADO 68 ADMINISTRATIVO DEL CIRCUITO JUDICIAL DE BOGOTÁ</v>
          </cell>
          <cell r="H324" t="str">
            <v>C</v>
          </cell>
          <cell r="I324" t="str">
            <v>NULIDAD Y RESTABLECIMIENTO</v>
          </cell>
          <cell r="J324" t="str">
            <v>108000000</v>
          </cell>
          <cell r="K324" t="str">
            <v>N</v>
          </cell>
          <cell r="L324" t="str">
            <v>DAZA VARGAS PEDRO ANTONIO</v>
          </cell>
          <cell r="M324" t="str">
            <v>INFORMES</v>
          </cell>
        </row>
        <row r="325">
          <cell r="A325" t="str">
            <v>658418</v>
          </cell>
          <cell r="B325" t="str">
            <v>A.L. TEUSAQUILLO (2)</v>
          </cell>
          <cell r="C325" t="str">
            <v>17085283 MAYO  GUZMAN  CAMILO HERNAN  (2)</v>
          </cell>
          <cell r="D325" t="str">
            <v>2020-10-22</v>
          </cell>
          <cell r="E325" t="str">
            <v>2019</v>
          </cell>
          <cell r="F325" t="str">
            <v>1</v>
          </cell>
          <cell r="G325" t="str">
            <v>JUZGADO 64 - ADMINISTRATIVO SECCION TERCERA</v>
          </cell>
          <cell r="H325" t="str">
            <v>C</v>
          </cell>
          <cell r="I325" t="str">
            <v>REPARACION DIRECTA</v>
          </cell>
          <cell r="J325" t="str">
            <v>540903770</v>
          </cell>
          <cell r="K325" t="str">
            <v>N</v>
          </cell>
          <cell r="L325" t="str">
            <v>ABRIL CARVAJAL WILLINGTON JAIR</v>
          </cell>
          <cell r="M325" t="str">
            <v>PRESENTACIÓN DE INFORMES</v>
          </cell>
        </row>
        <row r="326">
          <cell r="A326" t="str">
            <v>626214</v>
          </cell>
          <cell r="B326" t="str">
            <v>SECR. GOB. (1)</v>
          </cell>
          <cell r="C326" t="str">
            <v>19057146 CASTRO RODRIGUEZ JOSE TOBIAS (1)</v>
          </cell>
          <cell r="D326" t="str">
            <v>2020-01-20</v>
          </cell>
          <cell r="E326" t="str">
            <v>2019</v>
          </cell>
          <cell r="F326" t="str">
            <v>1</v>
          </cell>
          <cell r="G326" t="str">
            <v>JUZGADO 21 ADMINISTRATIVO DE ORALIDAD DE BOGOTÁ</v>
          </cell>
          <cell r="H326" t="str">
            <v>C</v>
          </cell>
          <cell r="I326" t="str">
            <v>NULIDAD Y RESTABLECIMIENTO</v>
          </cell>
          <cell r="J326" t="str">
            <v>50000000</v>
          </cell>
          <cell r="K326" t="str">
            <v>N</v>
          </cell>
          <cell r="L326" t="str">
            <v>PALACIOS ANGULO ROBERTO JESUS</v>
          </cell>
          <cell r="M326" t="str">
            <v>INFORMES</v>
          </cell>
        </row>
        <row r="327">
          <cell r="A327" t="str">
            <v>627775</v>
          </cell>
          <cell r="B327" t="str">
            <v>F.D.L. SANTAFE (2)</v>
          </cell>
          <cell r="C327" t="str">
            <v>39527270 VELOZA  MYRIAM (1)</v>
          </cell>
          <cell r="D327" t="str">
            <v>2019-12-06</v>
          </cell>
          <cell r="E327" t="str">
            <v>2019</v>
          </cell>
          <cell r="F327" t="str">
            <v>2</v>
          </cell>
          <cell r="G327" t="str">
            <v>TRIBUNAL CONTENCIOSO ADMINISTRATIVO DE CUNDINAMARCA - SECCIÓN SEGUNDA</v>
          </cell>
          <cell r="H327" t="str">
            <v>C</v>
          </cell>
          <cell r="I327" t="str">
            <v>NULIDAD Y RESTABLECIMIENTO</v>
          </cell>
          <cell r="J327" t="str">
            <v>41955770</v>
          </cell>
          <cell r="K327" t="str">
            <v>N</v>
          </cell>
          <cell r="L327" t="str">
            <v>GARCIA BARCO JULIO ANDRES</v>
          </cell>
          <cell r="M327" t="str">
            <v>INFORMES</v>
          </cell>
        </row>
        <row r="328">
          <cell r="A328" t="str">
            <v>625027</v>
          </cell>
          <cell r="B328" t="str">
            <v>SECR. GOB. (1)</v>
          </cell>
          <cell r="C328" t="str">
            <v>79482330 SALAZAR PEREZ MANUEL ERNESTO (1)</v>
          </cell>
          <cell r="D328" t="str">
            <v>2019-12-12</v>
          </cell>
          <cell r="E328" t="str">
            <v>2019</v>
          </cell>
          <cell r="F328" t="str">
            <v>1</v>
          </cell>
          <cell r="G328" t="str">
            <v>JUZGADO 11 ADMINISTRATIVO DE ORALIDAD DE BOGOTÁ</v>
          </cell>
          <cell r="H328" t="str">
            <v>C</v>
          </cell>
          <cell r="I328" t="str">
            <v>NULIDAD Y RESTABLECIMIENTO</v>
          </cell>
          <cell r="J328" t="str">
            <v>42000000</v>
          </cell>
          <cell r="K328" t="str">
            <v>N</v>
          </cell>
          <cell r="L328" t="str">
            <v>GARCIA BARCO JULIO ANDRES</v>
          </cell>
          <cell r="M328" t="str">
            <v>AL DESPACHO PARA SENTENCIA 1ª INSTANCIA</v>
          </cell>
        </row>
        <row r="329">
          <cell r="A329" t="str">
            <v>610961</v>
          </cell>
          <cell r="B329" t="str">
            <v>A.L. CIUDAD BOLIVAR (2)</v>
          </cell>
          <cell r="C329" t="str">
            <v>1018411748 RODRIGUEZ HIGUITA NATHALIA (6)</v>
          </cell>
          <cell r="D329" t="str">
            <v>2019-09-10</v>
          </cell>
          <cell r="E329" t="str">
            <v>2019</v>
          </cell>
          <cell r="F329" t="str">
            <v>1</v>
          </cell>
          <cell r="G329" t="str">
            <v>TRIBUNAL CONTENCIOSO ADMINISTRATIVO DE CUNDINAMARCA - SECCIÓN TERCERA SUBSECCION A</v>
          </cell>
          <cell r="H329" t="str">
            <v>C</v>
          </cell>
          <cell r="I329" t="str">
            <v>REPARACION DIRECTA</v>
          </cell>
          <cell r="J329" t="str">
            <v>13037210177</v>
          </cell>
          <cell r="K329" t="str">
            <v>N</v>
          </cell>
          <cell r="L329" t="str">
            <v>RICO CARVAJAL EDSON JHAIR</v>
          </cell>
          <cell r="M329" t="str">
            <v>INFORMES</v>
          </cell>
        </row>
        <row r="330">
          <cell r="A330" t="str">
            <v>706516</v>
          </cell>
          <cell r="B330" t="str">
            <v>SECR. GOB. (1)</v>
          </cell>
          <cell r="C330" t="str">
            <v>9006881536   CONSORCIO  S&amp;A  CAYCO-GPI (1)</v>
          </cell>
          <cell r="D330" t="str">
            <v>2022-07-05</v>
          </cell>
          <cell r="E330" t="str">
            <v>2019</v>
          </cell>
          <cell r="F330" t="str">
            <v>1</v>
          </cell>
          <cell r="G330" t="str">
            <v>JUZGADO 032 LABORAL DEL CIRCUITO DE BOGOTÁ</v>
          </cell>
          <cell r="H330" t="str">
            <v>C</v>
          </cell>
          <cell r="I330" t="str">
            <v>ORDINARIO LABORAL</v>
          </cell>
          <cell r="J330" t="str">
            <v>39762320</v>
          </cell>
          <cell r="K330" t="str">
            <v>N</v>
          </cell>
          <cell r="L330" t="str">
            <v>DAZA VARGAS PEDRO ANTONIO</v>
          </cell>
          <cell r="M330" t="str">
            <v>INFORMES</v>
          </cell>
        </row>
        <row r="331">
          <cell r="A331" t="str">
            <v>673181</v>
          </cell>
          <cell r="B331" t="str">
            <v>A.L. TEUSAQUILLO (2)</v>
          </cell>
          <cell r="C331" t="str">
            <v>71616423 BROME SEPULVEDA WASHINGTON DE JESUS (1)</v>
          </cell>
          <cell r="D331" t="str">
            <v>2021-05-19</v>
          </cell>
          <cell r="E331" t="str">
            <v>2019</v>
          </cell>
          <cell r="F331" t="str">
            <v>1</v>
          </cell>
          <cell r="G331" t="str">
            <v>TRIBUNAL CONTENCIOSO ADMINISTRATIVO DE CUNDINAMARCA - SECCIÓN TERCERA SUBSECCIÓN C</v>
          </cell>
          <cell r="H331" t="str">
            <v>C</v>
          </cell>
          <cell r="I331" t="str">
            <v>REPARACION DIRECTA</v>
          </cell>
          <cell r="J331" t="str">
            <v>660852600</v>
          </cell>
          <cell r="K331" t="str">
            <v>N</v>
          </cell>
          <cell r="L331" t="str">
            <v>OSORIO OCAMPO VIVIANA</v>
          </cell>
          <cell r="M331" t="str">
            <v>INFORMES</v>
          </cell>
        </row>
        <row r="332">
          <cell r="A332" t="str">
            <v>628000</v>
          </cell>
          <cell r="B332" t="str">
            <v>A.L. TEUSAQUILLO (2)</v>
          </cell>
          <cell r="C332" t="str">
            <v>41714845 GOMEZ  ROMAN  ISABEL VICTORIA  (1)</v>
          </cell>
          <cell r="D332" t="str">
            <v>2020-02-03</v>
          </cell>
          <cell r="E332" t="str">
            <v>2019</v>
          </cell>
          <cell r="F332" t="str">
            <v>2</v>
          </cell>
          <cell r="G332" t="str">
            <v>CONSEJO DE ESTADO</v>
          </cell>
          <cell r="H332" t="str">
            <v>C</v>
          </cell>
          <cell r="I332" t="str">
            <v>REPARACION DIRECTA</v>
          </cell>
          <cell r="J332" t="str">
            <v>800000000</v>
          </cell>
          <cell r="K332" t="str">
            <v>N</v>
          </cell>
          <cell r="L332" t="str">
            <v>MESA ALBARRACIN NELCY ALEYDA</v>
          </cell>
          <cell r="M332" t="str">
            <v>INFORMES</v>
          </cell>
        </row>
        <row r="333">
          <cell r="A333" t="str">
            <v>664744</v>
          </cell>
          <cell r="B333" t="str">
            <v>A.L. USME (2)</v>
          </cell>
          <cell r="C333" t="str">
            <v>79702746 MALAVER ROJAS  CARLOS MANUEL (1)</v>
          </cell>
          <cell r="D333" t="str">
            <v>2021-01-28</v>
          </cell>
          <cell r="E333" t="str">
            <v>2019</v>
          </cell>
          <cell r="F333" t="str">
            <v>1</v>
          </cell>
          <cell r="G333" t="str">
            <v>TRIBUNAL CONTENCIOSO ADMINISTRATIVO DE CUNDINAMARCA - SECCIÓN TERCERA SUBSECCIÓN C</v>
          </cell>
          <cell r="H333" t="str">
            <v>C</v>
          </cell>
          <cell r="I333" t="str">
            <v>CONTRACTUAL</v>
          </cell>
          <cell r="J333" t="str">
            <v>561454875</v>
          </cell>
          <cell r="K333" t="str">
            <v>N</v>
          </cell>
          <cell r="L333" t="str">
            <v>RICO CARVAJAL EDSON JHAIR</v>
          </cell>
          <cell r="M333" t="str">
            <v>INFORMES</v>
          </cell>
        </row>
        <row r="334">
          <cell r="A334" t="str">
            <v>617584</v>
          </cell>
          <cell r="B334" t="str">
            <v>D.A.D.E.P. (4)</v>
          </cell>
          <cell r="C334" t="str">
            <v>8300540762   FIDUCIARA DE OCCIDENTE (1)</v>
          </cell>
          <cell r="D334" t="str">
            <v>2019-10-31</v>
          </cell>
          <cell r="E334" t="str">
            <v>2019</v>
          </cell>
          <cell r="F334" t="str">
            <v>1</v>
          </cell>
          <cell r="G334" t="str">
            <v>JUZGADO 22 CIVIL DEL CIRCUITO  DE ORALIDAD DE BOGOTÁ</v>
          </cell>
          <cell r="H334" t="str">
            <v>I</v>
          </cell>
          <cell r="I334" t="str">
            <v>PROTECCIÓN DE LOS DERECHOS E INTERESES COLECTIVOS</v>
          </cell>
          <cell r="J334" t="str">
            <v>0</v>
          </cell>
          <cell r="K334" t="str">
            <v>N</v>
          </cell>
          <cell r="L334" t="str">
            <v>D.A.D.E.P.: SALAZAR GONZALEZ GENARO -- I.D.U.: MIRANDA HERNANDEZ EDWIN -- I.D.R.D: RAMIREZ AVELLANEDA ERNESTO</v>
          </cell>
          <cell r="M334" t="str">
            <v>AL DESPACHO</v>
          </cell>
        </row>
        <row r="335">
          <cell r="A335" t="str">
            <v>658039</v>
          </cell>
          <cell r="B335" t="str">
            <v>A.L. CIUDAD BOLIVAR (9)</v>
          </cell>
          <cell r="C335" t="str">
            <v>19310394 AREVALO CORREDOR RUBEN (2)</v>
          </cell>
          <cell r="D335" t="str">
            <v>2020-10-21</v>
          </cell>
          <cell r="E335" t="str">
            <v>2019</v>
          </cell>
          <cell r="F335" t="str">
            <v>2</v>
          </cell>
          <cell r="G335" t="str">
            <v>CONSEJO DE ESTADO - SALA CONTENCIOSO ADMINISTRATIVA - SECCIÓN TERCERA</v>
          </cell>
          <cell r="H335" t="str">
            <v>C</v>
          </cell>
          <cell r="I335" t="str">
            <v>REPARACION DIRECTA</v>
          </cell>
          <cell r="J335" t="str">
            <v>5782247142</v>
          </cell>
          <cell r="K335" t="str">
            <v>N</v>
          </cell>
          <cell r="L335" t="str">
            <v>YATE FORERO IRENE JOHANNA</v>
          </cell>
          <cell r="M335" t="str">
            <v>INFORMES</v>
          </cell>
        </row>
        <row r="336">
          <cell r="A336" t="str">
            <v>625110</v>
          </cell>
          <cell r="B336" t="str">
            <v>D.A.D.E.P. (11)</v>
          </cell>
          <cell r="C336" t="str">
            <v>17158236 OLARTE OLARTE EFRAIN (5)</v>
          </cell>
          <cell r="D336" t="str">
            <v>2019-11-27</v>
          </cell>
          <cell r="E336" t="str">
            <v>2019</v>
          </cell>
          <cell r="F336" t="str">
            <v>1</v>
          </cell>
          <cell r="G336" t="str">
            <v>TRIBUNAL CONTENCIOSO ADMINISTRATIVO DE CUNDINAMARCA - SECCIÓN PRIMERA SUBSECCION B</v>
          </cell>
          <cell r="H336" t="str">
            <v>C</v>
          </cell>
          <cell r="I336" t="str">
            <v>PROTECCIÓN DE LOS DERECHOS E INTERESES COLECTIVOS</v>
          </cell>
          <cell r="J336" t="str">
            <v>0</v>
          </cell>
          <cell r="K336" t="str">
            <v>N</v>
          </cell>
          <cell r="L336" t="str">
            <v>SECRETARÍA JURÍDICA: CASTIBLANCO URQUIJO LUIS ALFONSO</v>
          </cell>
          <cell r="M336" t="str">
            <v>INFORMES</v>
          </cell>
        </row>
        <row r="337">
          <cell r="A337" t="str">
            <v>669812</v>
          </cell>
          <cell r="B337" t="str">
            <v>A.L. SANTAFE (2)</v>
          </cell>
          <cell r="C337" t="str">
            <v>17172586 BLANCO GOMEZ JORGE ANTONIO (1)</v>
          </cell>
          <cell r="D337" t="str">
            <v>2021-04-08</v>
          </cell>
          <cell r="E337" t="str">
            <v>2019</v>
          </cell>
          <cell r="F337" t="str">
            <v>1</v>
          </cell>
          <cell r="G337" t="str">
            <v>TRIBUNAL CONTENCIOSO ADMINISTRATIVO DE CUNDINAMARCA - SECCIÓN PRIMERA SUBSECCION B</v>
          </cell>
          <cell r="H337" t="str">
            <v>C</v>
          </cell>
          <cell r="I337" t="str">
            <v>NULIDAD Y RESTABLECIMIENTO</v>
          </cell>
          <cell r="J337" t="str">
            <v>882000000</v>
          </cell>
          <cell r="K337" t="str">
            <v>N</v>
          </cell>
          <cell r="L337" t="str">
            <v>GARCIA BARCO JULIO ANDRES</v>
          </cell>
          <cell r="M337" t="str">
            <v>INFORMES</v>
          </cell>
        </row>
        <row r="338">
          <cell r="A338" t="str">
            <v>662082</v>
          </cell>
          <cell r="B338" t="str">
            <v>A.L. USME (2)</v>
          </cell>
          <cell r="C338" t="str">
            <v>71420236 RAMIREZ  JUAN JOSE (1)</v>
          </cell>
          <cell r="D338" t="str">
            <v>2020-02-19</v>
          </cell>
          <cell r="E338" t="str">
            <v>2019</v>
          </cell>
          <cell r="F338" t="str">
            <v>1</v>
          </cell>
          <cell r="G338" t="str">
            <v>JUZGADO 62 PEQUEÑAS CAUSAS Y COMPETENCIA MULTIPLE DE BOGOTÁ</v>
          </cell>
          <cell r="H338" t="str">
            <v>C</v>
          </cell>
          <cell r="I338" t="str">
            <v>DESLINDE Y AMOJONAMIENTO</v>
          </cell>
          <cell r="J338" t="str">
            <v>0</v>
          </cell>
          <cell r="K338" t="str">
            <v>N</v>
          </cell>
          <cell r="L338" t="str">
            <v>GOMEZ BERNAL KARINA PAOLA</v>
          </cell>
          <cell r="M338" t="str">
            <v>INFORMES</v>
          </cell>
        </row>
        <row r="339">
          <cell r="A339" t="str">
            <v>650683</v>
          </cell>
          <cell r="B339" t="str">
            <v>SECR. GOB. (1)</v>
          </cell>
          <cell r="C339" t="str">
            <v>79388533 UREÑA ENRIQUEZ OSWALDO   (1)</v>
          </cell>
          <cell r="D339" t="str">
            <v>2019-12-13</v>
          </cell>
          <cell r="E339" t="str">
            <v>2019</v>
          </cell>
          <cell r="F339" t="str">
            <v>1</v>
          </cell>
          <cell r="G339" t="str">
            <v>TRIBUNAL CONTENCIOSO ADMINISTRATIVO DE CUNDINAMARCA - SECCIÓN SEGUNDA SUBSECCION B</v>
          </cell>
          <cell r="H339" t="str">
            <v>C</v>
          </cell>
          <cell r="I339" t="str">
            <v>NULIDAD Y RESTABLECIMIENTO</v>
          </cell>
          <cell r="J339" t="str">
            <v>95073477</v>
          </cell>
          <cell r="K339" t="str">
            <v>N</v>
          </cell>
          <cell r="L339" t="str">
            <v>ABRIL CARVAJAL WILLINGTON JAIR</v>
          </cell>
          <cell r="M339" t="str">
            <v>PRESENTACIÓN DE INFORMES</v>
          </cell>
        </row>
        <row r="340">
          <cell r="A340" t="str">
            <v>607104</v>
          </cell>
          <cell r="B340" t="str">
            <v>SECR. GOB. (1)</v>
          </cell>
          <cell r="C340" t="str">
            <v>0 INDETERMINADO EN AVERIGUACION INDETERMIANDO (1)</v>
          </cell>
          <cell r="D340" t="str">
            <v>2019-08-14</v>
          </cell>
          <cell r="E340" t="str">
            <v>2009</v>
          </cell>
          <cell r="F340" t="str">
            <v>1</v>
          </cell>
          <cell r="G340" t="str">
            <v>JUZGADO 2 EJECUCION DE PENAS Y MEDIDAS DE SEGURIDAD DE BOGOTÁ</v>
          </cell>
          <cell r="H340" t="str">
            <v>N</v>
          </cell>
          <cell r="I340" t="str">
            <v>PROCESO PENAL LEY 906/2004 (INICIADO)</v>
          </cell>
          <cell r="J340" t="str">
            <v>0</v>
          </cell>
          <cell r="K340" t="str">
            <v>N</v>
          </cell>
          <cell r="L340" t="str">
            <v>SECR. GOB.: PAVA LINARES MAURICIO ANTONIO</v>
          </cell>
          <cell r="M340" t="str">
            <v>INFORMES</v>
          </cell>
        </row>
        <row r="341">
          <cell r="A341" t="str">
            <v>607108</v>
          </cell>
          <cell r="B341" t="str">
            <v>A.L. R. URIBE U. (2)</v>
          </cell>
          <cell r="C341" t="str">
            <v>0 INDETERMINADO EN AVERIGUACION INDETERMIANDO (1)</v>
          </cell>
          <cell r="D341" t="str">
            <v>2019-02-11</v>
          </cell>
          <cell r="E341" t="str">
            <v>2019</v>
          </cell>
          <cell r="F341" t="str">
            <v>1</v>
          </cell>
          <cell r="G341" t="str">
            <v>FISCALIA 35 - ESPECIALIZADA</v>
          </cell>
          <cell r="H341" t="str">
            <v>N</v>
          </cell>
          <cell r="I341" t="str">
            <v>PROCESO PENAL LEY 906/2004 (INICIADO)</v>
          </cell>
          <cell r="J341" t="str">
            <v>0</v>
          </cell>
          <cell r="K341" t="str">
            <v>N</v>
          </cell>
          <cell r="L341" t="str">
            <v>GOMEZ CIFUENTES CARLOS GILBERTO</v>
          </cell>
          <cell r="M341" t="str">
            <v>INFORMES</v>
          </cell>
        </row>
        <row r="342">
          <cell r="A342" t="str">
            <v>660793</v>
          </cell>
          <cell r="B342" t="str">
            <v>SECR. GOB. (1)</v>
          </cell>
          <cell r="C342" t="str">
            <v>79142592 RODRIGUEZ  ROMERO  RAFAEL  (1)</v>
          </cell>
          <cell r="D342" t="str">
            <v>2020-10-06</v>
          </cell>
          <cell r="E342" t="str">
            <v>2020</v>
          </cell>
          <cell r="F342" t="str">
            <v>1</v>
          </cell>
          <cell r="G342" t="str">
            <v>JUZGADO 2 ADMINISTRATIVO DE ORALIDAD DE BOGOTÁ</v>
          </cell>
          <cell r="H342" t="str">
            <v>C</v>
          </cell>
          <cell r="I342" t="str">
            <v>NULIDAD Y RESTABLECIMIENTO</v>
          </cell>
          <cell r="J342" t="str">
            <v>9109320</v>
          </cell>
          <cell r="K342" t="str">
            <v>N</v>
          </cell>
          <cell r="L342" t="str">
            <v>DAZA VARGAS PEDRO ANTONIO</v>
          </cell>
          <cell r="M342" t="str">
            <v>INFORMES</v>
          </cell>
        </row>
        <row r="343">
          <cell r="A343" t="str">
            <v>684230</v>
          </cell>
          <cell r="B343" t="str">
            <v>I.D.R.D (3)</v>
          </cell>
          <cell r="C343" t="str">
            <v>1028786860 ROBAYO SUAREZ HELEN GABRIELA (2)</v>
          </cell>
          <cell r="D343" t="str">
            <v>2021-08-10</v>
          </cell>
          <cell r="E343" t="str">
            <v>2020</v>
          </cell>
          <cell r="F343" t="str">
            <v>1</v>
          </cell>
          <cell r="G343" t="str">
            <v>JUZGADO 34 - ADMINISTRATIVO SECCION TERCERA</v>
          </cell>
          <cell r="H343" t="str">
            <v>C</v>
          </cell>
          <cell r="I343" t="str">
            <v>REPARACION DIRECTA</v>
          </cell>
          <cell r="J343" t="str">
            <v>260856540</v>
          </cell>
          <cell r="K343" t="str">
            <v>N</v>
          </cell>
          <cell r="L343" t="str">
            <v>DAZA VARGAS PEDRO ANTONIO</v>
          </cell>
          <cell r="M343" t="str">
            <v>INFORMES</v>
          </cell>
        </row>
        <row r="344">
          <cell r="A344" t="str">
            <v>668721</v>
          </cell>
          <cell r="B344" t="str">
            <v>SECR. GOB. (1)</v>
          </cell>
          <cell r="C344" t="str">
            <v>19380783 BERNAL  BERNAL JOSE ANTONIO (2)</v>
          </cell>
          <cell r="D344" t="str">
            <v>2021-03-19</v>
          </cell>
          <cell r="E344" t="str">
            <v>2020</v>
          </cell>
          <cell r="F344" t="str">
            <v>1</v>
          </cell>
          <cell r="G344" t="str">
            <v>TRIBUNAL CONTENCIOSO ADMINISTRATIVO DE CUNDINAMARCA - SECCIÓN PRIMERA SUBSECCION A</v>
          </cell>
          <cell r="H344" t="str">
            <v>C</v>
          </cell>
          <cell r="I344" t="str">
            <v>NULIDAD Y RESTABLECIMIENTO</v>
          </cell>
          <cell r="J344" t="str">
            <v>400000000</v>
          </cell>
          <cell r="K344" t="str">
            <v>N</v>
          </cell>
          <cell r="L344" t="str">
            <v>GARCIA BARCO JULIO ANDRES</v>
          </cell>
          <cell r="M344" t="str">
            <v>INFORMES</v>
          </cell>
        </row>
        <row r="345">
          <cell r="A345" t="str">
            <v>668137</v>
          </cell>
          <cell r="B345" t="str">
            <v>C. DE BTA. (4)</v>
          </cell>
          <cell r="C345" t="str">
            <v>51959462 CASTRO RODRIGUEZ CLAUDIA (1)</v>
          </cell>
          <cell r="D345" t="str">
            <v>2021-03-12</v>
          </cell>
          <cell r="E345" t="str">
            <v>2020</v>
          </cell>
          <cell r="F345" t="str">
            <v>1</v>
          </cell>
          <cell r="G345" t="str">
            <v>TRIBUNAL CONTENCIOSO ADMINISTRATIVO DE CUNDINAMARCA - SECCIÓN SEGUNDA SUBSECCION A</v>
          </cell>
          <cell r="H345" t="str">
            <v>C</v>
          </cell>
          <cell r="I345" t="str">
            <v>NULIDAD Y RESTABLECIMIENTO</v>
          </cell>
          <cell r="J345" t="str">
            <v>101972263</v>
          </cell>
          <cell r="K345" t="str">
            <v>N</v>
          </cell>
          <cell r="L345" t="str">
            <v>LUCERO CASTRO JOSE EDUARDO</v>
          </cell>
          <cell r="M345" t="str">
            <v>INFORMES</v>
          </cell>
        </row>
        <row r="346">
          <cell r="A346" t="str">
            <v>634850</v>
          </cell>
          <cell r="B346" t="str">
            <v>A.L. USAQUEN (3)</v>
          </cell>
          <cell r="C346" t="str">
            <v>192066200 RAMIREZ GUERRERO FERNANDO AUGUSTO (1)</v>
          </cell>
          <cell r="D346" t="str">
            <v>2020-02-21</v>
          </cell>
          <cell r="E346" t="str">
            <v>2020</v>
          </cell>
          <cell r="F346" t="str">
            <v>1</v>
          </cell>
          <cell r="G346" t="str">
            <v>JUZGADO 24 ADMINISTRATIVO DE ORALIDAD DE BOGOTÁ</v>
          </cell>
          <cell r="H346" t="str">
            <v>C</v>
          </cell>
          <cell r="I346" t="str">
            <v>PROTECCIÓN DE LOS DERECHOS E INTERESES COLECTIVOS</v>
          </cell>
          <cell r="J346" t="str">
            <v>0</v>
          </cell>
          <cell r="K346" t="str">
            <v>N</v>
          </cell>
          <cell r="L346" t="str">
            <v>SECRETARÍA JURÍDICA: ALVARADO HERREÑO JOSE ORLANDO</v>
          </cell>
          <cell r="M346" t="str">
            <v>PRESENTACIÓN DE PODER</v>
          </cell>
        </row>
        <row r="347">
          <cell r="A347" t="str">
            <v>658284</v>
          </cell>
          <cell r="B347" t="str">
            <v>SECR. GOB. (1)</v>
          </cell>
          <cell r="C347" t="str">
            <v>13886193 GUILLERMO  HERNANDEZ QUINTERO (1)</v>
          </cell>
          <cell r="D347" t="str">
            <v>2020-11-09</v>
          </cell>
          <cell r="E347" t="str">
            <v>2020</v>
          </cell>
          <cell r="F347" t="str">
            <v>2</v>
          </cell>
          <cell r="G347" t="str">
            <v>TRIBUNAL ADMINISTRATIVO DE CUNDINAMARCA - SECCIÓN SEGUNDA SUBSECCIÓN F</v>
          </cell>
          <cell r="H347" t="str">
            <v>C</v>
          </cell>
          <cell r="I347" t="str">
            <v>NULIDAD Y RESTABLECIMIENTO</v>
          </cell>
          <cell r="J347" t="str">
            <v>114636093</v>
          </cell>
          <cell r="K347" t="str">
            <v>N</v>
          </cell>
          <cell r="L347" t="str">
            <v>DAZA VARGAS PEDRO ANTONIO</v>
          </cell>
          <cell r="M347" t="str">
            <v>INFORMES</v>
          </cell>
        </row>
        <row r="348">
          <cell r="A348" t="str">
            <v>705196</v>
          </cell>
          <cell r="B348" t="str">
            <v>E.A.A.B. (2)</v>
          </cell>
          <cell r="C348" t="str">
            <v>1065601232 JAIMES PEREZ JHON ALEXANDER (4)</v>
          </cell>
          <cell r="D348" t="str">
            <v>2022-06-17</v>
          </cell>
          <cell r="E348" t="str">
            <v>2020</v>
          </cell>
          <cell r="F348" t="str">
            <v>1</v>
          </cell>
          <cell r="G348" t="str">
            <v>JUZGADO 31 ADMINISTRATIVO DEL CIRCUITO DE BOGOTÁ</v>
          </cell>
          <cell r="H348" t="str">
            <v>C</v>
          </cell>
          <cell r="I348" t="str">
            <v>REPARACION DIRECTA</v>
          </cell>
          <cell r="J348" t="str">
            <v>608575400</v>
          </cell>
          <cell r="K348" t="str">
            <v>N</v>
          </cell>
          <cell r="L348" t="str">
            <v>PALACIOS ANGULO ROBERTO JESUS</v>
          </cell>
          <cell r="M348" t="str">
            <v>AUDIENCIA INICIAL DEL  ART.180 LEY 1437  DE 2011</v>
          </cell>
        </row>
        <row r="349">
          <cell r="A349" t="str">
            <v>650307</v>
          </cell>
          <cell r="B349" t="str">
            <v>A.L. USME (3)</v>
          </cell>
          <cell r="C349" t="str">
            <v>9009212067   CONSORCIO GIZA (1)</v>
          </cell>
          <cell r="D349" t="str">
            <v>2020-03-10</v>
          </cell>
          <cell r="E349" t="str">
            <v>2020</v>
          </cell>
          <cell r="F349" t="str">
            <v>1</v>
          </cell>
          <cell r="G349" t="str">
            <v>TRIBUNAL CONTENCIOSO ADMINISTRATIVO DE CUNDINAMARCA - SECCIÓN TERCERA SUBSECCION A</v>
          </cell>
          <cell r="H349" t="str">
            <v>C</v>
          </cell>
          <cell r="I349" t="str">
            <v>CONTRACTUAL</v>
          </cell>
          <cell r="J349" t="str">
            <v>737319018</v>
          </cell>
          <cell r="K349" t="str">
            <v>N</v>
          </cell>
          <cell r="L349" t="str">
            <v>GARCIA BARCO JULIO ANDRES</v>
          </cell>
          <cell r="M349" t="str">
            <v>INFORMES</v>
          </cell>
        </row>
        <row r="350">
          <cell r="A350" t="str">
            <v>675732</v>
          </cell>
          <cell r="B350" t="str">
            <v>SECR. GOB. (2)</v>
          </cell>
          <cell r="C350" t="str">
            <v>52700117 APARICIO  OICATA LUZ ELENA  (2)</v>
          </cell>
          <cell r="D350" t="str">
            <v>2021-06-23</v>
          </cell>
          <cell r="E350" t="str">
            <v>2020</v>
          </cell>
          <cell r="F350" t="str">
            <v>1</v>
          </cell>
          <cell r="G350" t="str">
            <v>JUZGADO 45 ADMINISTRATIVO DEL CIRCUITO DE BOGOTÁ</v>
          </cell>
          <cell r="H350" t="str">
            <v>C</v>
          </cell>
          <cell r="I350" t="str">
            <v>NULIDAD Y RESTABLECIMIENTO</v>
          </cell>
          <cell r="J350" t="str">
            <v>9986704</v>
          </cell>
          <cell r="K350" t="str">
            <v>N</v>
          </cell>
          <cell r="L350" t="str">
            <v>MANCERA PARADA GERARDO LEON</v>
          </cell>
          <cell r="M350" t="str">
            <v>PRESENTACIÓN DE PODER</v>
          </cell>
        </row>
        <row r="351">
          <cell r="A351" t="str">
            <v>667753</v>
          </cell>
          <cell r="B351" t="str">
            <v>SECR. GOB. (2)</v>
          </cell>
          <cell r="C351" t="str">
            <v>5950300 ÁRÉVALO JOSÉ ALBERTO (1)</v>
          </cell>
          <cell r="D351" t="str">
            <v>2021-03-09</v>
          </cell>
          <cell r="E351" t="str">
            <v>2020</v>
          </cell>
          <cell r="F351" t="str">
            <v>2</v>
          </cell>
          <cell r="G351" t="str">
            <v>TRIBUNAL CONTENCIOSO ADMINISTRATIVO DE CUNDINAMARCA - SECCIÓN SEGUNDA</v>
          </cell>
          <cell r="H351" t="str">
            <v>C</v>
          </cell>
          <cell r="I351" t="str">
            <v>PROCESO EJECUTIVO</v>
          </cell>
          <cell r="J351" t="str">
            <v>57051774</v>
          </cell>
          <cell r="K351" t="str">
            <v>N</v>
          </cell>
          <cell r="L351" t="str">
            <v>SECR. GOB.: PAVA LINARES MAURICIO ANTONIO -- SECRETARÍA DE SEGURIDAD: PELÁEZ HIDALGO SERGIO ANDRÉS</v>
          </cell>
          <cell r="M351" t="str">
            <v>RECURSO DE APELACION</v>
          </cell>
        </row>
        <row r="352">
          <cell r="A352" t="str">
            <v>658451</v>
          </cell>
          <cell r="B352" t="str">
            <v>SECR. GOB. (1)</v>
          </cell>
          <cell r="C352" t="str">
            <v>79457874 CASTILLO  MEJIA  JHON PABLO  (1)</v>
          </cell>
          <cell r="D352" t="str">
            <v>2020-07-13</v>
          </cell>
          <cell r="E352" t="str">
            <v>2020</v>
          </cell>
          <cell r="F352" t="str">
            <v>1</v>
          </cell>
          <cell r="G352" t="str">
            <v>JUZGADO 28 ADMINISTRATIVO DE ORALIDAD SECCION SEGUNDA DE BOGOTÁ</v>
          </cell>
          <cell r="H352" t="str">
            <v>C</v>
          </cell>
          <cell r="I352" t="str">
            <v>NULIDAD Y RESTABLECIMIENTO</v>
          </cell>
          <cell r="J352" t="str">
            <v>95161925</v>
          </cell>
          <cell r="K352" t="str">
            <v>N</v>
          </cell>
          <cell r="L352" t="str">
            <v>GARCIA BARCO JULIO ANDRES</v>
          </cell>
          <cell r="M352" t="str">
            <v>REMISION DEL EXPEDIENTE AL TRIBUNAL</v>
          </cell>
        </row>
        <row r="353">
          <cell r="A353" t="str">
            <v>662946</v>
          </cell>
          <cell r="B353" t="str">
            <v>A.L. R. URIBE U. (2)</v>
          </cell>
          <cell r="C353" t="str">
            <v>9002227796   CONSORCIO PAVICAR BOGOTÀ  (1)</v>
          </cell>
          <cell r="D353" t="str">
            <v>2021-01-06</v>
          </cell>
          <cell r="E353" t="str">
            <v>2020</v>
          </cell>
          <cell r="F353" t="str">
            <v>1</v>
          </cell>
          <cell r="G353" t="str">
            <v>TRIBUNAL CONTENCIOSO ADMINISTRATIVO DE CUNDINAMARCA - SECCIÓN TERCERA SUBSECCION B</v>
          </cell>
          <cell r="H353" t="str">
            <v>C</v>
          </cell>
          <cell r="I353" t="str">
            <v>CONTRACTUAL</v>
          </cell>
          <cell r="J353" t="str">
            <v>83046499</v>
          </cell>
          <cell r="K353" t="str">
            <v>N</v>
          </cell>
          <cell r="L353" t="str">
            <v>YATE FORERO IRENE JOHANNA</v>
          </cell>
          <cell r="M353" t="str">
            <v>INFORMES</v>
          </cell>
        </row>
        <row r="354">
          <cell r="A354" t="str">
            <v>674110</v>
          </cell>
          <cell r="B354" t="str">
            <v>A.L. SAN CRISTOBAL (3)</v>
          </cell>
          <cell r="C354" t="str">
            <v>19598692 GUERRERO GUTIERREZ DANILO ENRIQUE (2)</v>
          </cell>
          <cell r="D354" t="str">
            <v>2021-05-31</v>
          </cell>
          <cell r="E354" t="str">
            <v>2020</v>
          </cell>
          <cell r="F354" t="str">
            <v>1</v>
          </cell>
          <cell r="G354" t="str">
            <v>JUZGADO 66 - ADMINISTRATIVO SECCION TERCERA</v>
          </cell>
          <cell r="H354" t="str">
            <v>C</v>
          </cell>
          <cell r="I354" t="str">
            <v>REPARACION DIRECTA</v>
          </cell>
          <cell r="J354" t="str">
            <v>563156240</v>
          </cell>
          <cell r="K354" t="str">
            <v>N</v>
          </cell>
          <cell r="L354" t="str">
            <v>DAZA VARGAS PEDRO ANTONIO</v>
          </cell>
          <cell r="M354" t="str">
            <v>INFORMES</v>
          </cell>
        </row>
        <row r="355">
          <cell r="A355" t="str">
            <v>650249</v>
          </cell>
          <cell r="B355" t="str">
            <v>A.L. FONTIBON (5)</v>
          </cell>
          <cell r="C355" t="str">
            <v>17068260 SALAMANCA RAFAEL ANTONIO (1)</v>
          </cell>
          <cell r="D355" t="str">
            <v>2020-03-16</v>
          </cell>
          <cell r="E355" t="str">
            <v>2020</v>
          </cell>
          <cell r="F355" t="str">
            <v>1</v>
          </cell>
          <cell r="G355" t="str">
            <v>JUZGADO 15 ADMINISTRATIVO DE ORALIDAD DE BOGOTÁ</v>
          </cell>
          <cell r="H355" t="str">
            <v>C</v>
          </cell>
          <cell r="I355" t="str">
            <v>PROTECCIÓN DE LOS DERECHOS E INTERESES COLECTIVOS</v>
          </cell>
          <cell r="J355" t="str">
            <v>0</v>
          </cell>
          <cell r="K355" t="str">
            <v>N</v>
          </cell>
          <cell r="L355" t="str">
            <v>SECRETARÍA JURÍDICA: BERNATE NAVARRO ALVARO  CAMILO -- I.D.U.: MIRANDA HERNANDEZ EDWIN -- UAEVIAL: MURCIA MOSCOSO JAVIER MAURICIO</v>
          </cell>
          <cell r="M355" t="str">
            <v>EXPEDIENTE EN SECRETARIA</v>
          </cell>
        </row>
        <row r="356">
          <cell r="A356" t="str">
            <v>675752</v>
          </cell>
          <cell r="B356" t="str">
            <v>SECR. GOB. (1)</v>
          </cell>
          <cell r="C356" t="str">
            <v>1056300772 GOMEZ  RESTREPO  JAIME JOHANY (1)</v>
          </cell>
          <cell r="D356" t="str">
            <v>2021-06-23</v>
          </cell>
          <cell r="E356" t="str">
            <v>2020</v>
          </cell>
          <cell r="F356" t="str">
            <v>1</v>
          </cell>
          <cell r="G356" t="str">
            <v>JUZGADO 45 ADMINISTRATIVO DEL CIRCUITO DE BOGOTÁ</v>
          </cell>
          <cell r="H356" t="str">
            <v>C</v>
          </cell>
          <cell r="I356" t="str">
            <v>NULIDAD Y RESTABLECIMIENTO</v>
          </cell>
          <cell r="J356" t="str">
            <v>150000000</v>
          </cell>
          <cell r="K356" t="str">
            <v>N</v>
          </cell>
          <cell r="L356" t="str">
            <v>OSORIO OCAMPO VIVIANA</v>
          </cell>
          <cell r="M356" t="str">
            <v>INFORMES</v>
          </cell>
        </row>
        <row r="357">
          <cell r="A357" t="str">
            <v>675796</v>
          </cell>
          <cell r="B357" t="str">
            <v>SECR. GOB. (2)</v>
          </cell>
          <cell r="C357" t="str">
            <v>19498165 SEGURA SERNA  NICOLAS GUILLERMO (3)</v>
          </cell>
          <cell r="D357" t="str">
            <v>2020-09-04</v>
          </cell>
          <cell r="E357" t="str">
            <v>2020</v>
          </cell>
          <cell r="F357" t="str">
            <v>1</v>
          </cell>
          <cell r="G357" t="str">
            <v>JUZGADO 45 ADMINISTRATIVO DEL CIRCUITO DE BOGOTÁ</v>
          </cell>
          <cell r="H357" t="str">
            <v>C</v>
          </cell>
          <cell r="I357" t="str">
            <v>NULIDAD Y RESTABLECIMIENTO</v>
          </cell>
          <cell r="J357" t="str">
            <v>744002400</v>
          </cell>
          <cell r="K357" t="str">
            <v>N</v>
          </cell>
          <cell r="L357" t="str">
            <v>PALACIOS ANGULO ROBERTO JESUS</v>
          </cell>
          <cell r="M357" t="str">
            <v>INFORMES</v>
          </cell>
        </row>
        <row r="358">
          <cell r="A358" t="str">
            <v>670879</v>
          </cell>
          <cell r="B358" t="str">
            <v>A.L. R. URIBE U. (4)</v>
          </cell>
          <cell r="C358" t="str">
            <v>860351894   UNIVERSIDAD SERGIO ARBOLEDA (1)</v>
          </cell>
          <cell r="D358" t="str">
            <v>2021-02-03</v>
          </cell>
          <cell r="E358" t="str">
            <v>2020</v>
          </cell>
          <cell r="F358" t="str">
            <v>1</v>
          </cell>
          <cell r="G358" t="str">
            <v>TRIBUNAL CONTENCIOSO ADMINISTRATIVO DE CUNDINAMARCA - SECCIÓN TERCERA SUBSECCION A</v>
          </cell>
          <cell r="H358" t="str">
            <v>C</v>
          </cell>
          <cell r="I358" t="str">
            <v>REPARACION DIRECTA</v>
          </cell>
          <cell r="J358" t="str">
            <v>4110912011</v>
          </cell>
          <cell r="K358" t="str">
            <v>N</v>
          </cell>
          <cell r="L358" t="str">
            <v>MANCERA PARADA GERARDO LEON</v>
          </cell>
          <cell r="M358" t="str">
            <v>PRESENTACIÓN DE PODER</v>
          </cell>
        </row>
        <row r="359">
          <cell r="A359" t="str">
            <v>698395</v>
          </cell>
          <cell r="B359" t="str">
            <v>F.D.L. KENNEDY (2)</v>
          </cell>
          <cell r="C359" t="str">
            <v>118537021   CONSORCIO  UNIOBRAS  2020  FK (1)</v>
          </cell>
          <cell r="D359" t="str">
            <v>2022-04-22</v>
          </cell>
          <cell r="E359" t="str">
            <v>2020</v>
          </cell>
          <cell r="F359" t="str">
            <v>1</v>
          </cell>
          <cell r="G359" t="str">
            <v>JUZGADO 64 - ADMINISTRATIVO SECCION TERCERA</v>
          </cell>
          <cell r="H359" t="str">
            <v>C</v>
          </cell>
          <cell r="I359" t="str">
            <v>NULIDAD Y RESTABLECIMIENTO</v>
          </cell>
          <cell r="J359" t="str">
            <v>186961300</v>
          </cell>
          <cell r="K359" t="str">
            <v>N</v>
          </cell>
          <cell r="L359" t="str">
            <v>MESA ALBARRACIN NELCY ALEYDA</v>
          </cell>
          <cell r="M359" t="str">
            <v>INFORMES</v>
          </cell>
        </row>
        <row r="360">
          <cell r="A360" t="str">
            <v>650193</v>
          </cell>
          <cell r="B360" t="str">
            <v>A.L. KENNEDY (4)</v>
          </cell>
          <cell r="C360" t="str">
            <v>79952051 EL SAIEH SANCHEZ DANIEL AUGUSTO (1)</v>
          </cell>
          <cell r="D360" t="str">
            <v>2020-07-27</v>
          </cell>
          <cell r="E360" t="str">
            <v>2020</v>
          </cell>
          <cell r="F360" t="str">
            <v>1</v>
          </cell>
          <cell r="G360" t="str">
            <v>JUZGADO 3 ADMINISTRATIVO DE ORALIDAD DE BOGOTÁ</v>
          </cell>
          <cell r="H360" t="str">
            <v>C</v>
          </cell>
          <cell r="I360" t="str">
            <v>PROTECCIÓN DE LOS DERECHOS E INTERESES COLECTIVOS</v>
          </cell>
          <cell r="J360" t="str">
            <v>0</v>
          </cell>
          <cell r="K360" t="str">
            <v>N</v>
          </cell>
          <cell r="L360" t="str">
            <v>SECRETARÍA JURÍDICA: CASTIBLANCO URQUIJO LUIS ALFONSO</v>
          </cell>
          <cell r="M360" t="str">
            <v>INFORMES</v>
          </cell>
        </row>
        <row r="361">
          <cell r="A361" t="str">
            <v>730598</v>
          </cell>
          <cell r="B361" t="str">
            <v>F.D.L. SAN CRISTOBAL (2)</v>
          </cell>
          <cell r="C361" t="str">
            <v>9000657209 CONTRUCTORA JEINCO SAS (1)</v>
          </cell>
          <cell r="D361" t="str">
            <v>2023-02-07</v>
          </cell>
          <cell r="E361" t="str">
            <v>2020</v>
          </cell>
          <cell r="F361" t="str">
            <v>1</v>
          </cell>
          <cell r="G361" t="str">
            <v>JUZGADO 64 - ADMINISTRATIVO SECCION TERCERA</v>
          </cell>
          <cell r="H361" t="str">
            <v>C</v>
          </cell>
          <cell r="I361" t="str">
            <v>NULIDAD Y RESTABLECIMIENTO</v>
          </cell>
          <cell r="J361" t="str">
            <v>86601118</v>
          </cell>
          <cell r="K361" t="str">
            <v>N</v>
          </cell>
          <cell r="L361" t="str">
            <v>RICO CARVAJAL EDSON JHAIR</v>
          </cell>
          <cell r="M361" t="str">
            <v>INFORMES</v>
          </cell>
        </row>
        <row r="362">
          <cell r="A362" t="str">
            <v>673802</v>
          </cell>
          <cell r="B362" t="str">
            <v>A.L. LA CANDELARIA (2)</v>
          </cell>
          <cell r="C362" t="str">
            <v>52053332 CALDERON RUIZ ADRIANA MARIA (2)</v>
          </cell>
          <cell r="D362" t="str">
            <v>2021-05-26</v>
          </cell>
          <cell r="E362" t="str">
            <v>2020</v>
          </cell>
          <cell r="F362" t="str">
            <v>2</v>
          </cell>
          <cell r="G362" t="str">
            <v>TRIBUNAL CONTENCIOSO ADMINISTRATIVO - SECRETARÍA GENERAL</v>
          </cell>
          <cell r="H362" t="str">
            <v>C</v>
          </cell>
          <cell r="I362" t="str">
            <v>NULIDAD Y RESTABLECIMIENTO</v>
          </cell>
          <cell r="J362" t="str">
            <v>20500245</v>
          </cell>
          <cell r="K362" t="str">
            <v>N</v>
          </cell>
          <cell r="L362" t="str">
            <v>MESA ALBARRACIN NELCY ALEYDA</v>
          </cell>
          <cell r="M362" t="str">
            <v>PRESENTACIÓN DE MEMORIAL</v>
          </cell>
        </row>
        <row r="363">
          <cell r="A363" t="str">
            <v>678953</v>
          </cell>
          <cell r="B363" t="str">
            <v>SECR. GOB. (1)</v>
          </cell>
          <cell r="C363" t="str">
            <v>52766143 GARZON  RAMIREZ  MARIBEL (1)</v>
          </cell>
          <cell r="D363" t="str">
            <v>2021-08-04</v>
          </cell>
          <cell r="E363" t="str">
            <v>2020</v>
          </cell>
          <cell r="F363" t="str">
            <v>1</v>
          </cell>
          <cell r="G363" t="str">
            <v>JUZGADO 4 ADMINISTRATIVO DE ORALIDAD DE BOGOTÁ</v>
          </cell>
          <cell r="H363" t="str">
            <v>C</v>
          </cell>
          <cell r="I363" t="str">
            <v>NULIDAD Y RESTABLECIMIENTO</v>
          </cell>
          <cell r="J363" t="str">
            <v>40000000</v>
          </cell>
          <cell r="K363" t="str">
            <v>N</v>
          </cell>
          <cell r="L363" t="str">
            <v>DAZA VARGAS PEDRO ANTONIO</v>
          </cell>
          <cell r="M363" t="str">
            <v>INFORMES</v>
          </cell>
        </row>
        <row r="364">
          <cell r="A364" t="str">
            <v>664680</v>
          </cell>
          <cell r="B364" t="str">
            <v>F.D.L. USME (3)</v>
          </cell>
          <cell r="C364" t="str">
            <v>899999061   SECRETARIA GOBIERNO (2)</v>
          </cell>
          <cell r="D364" t="str">
            <v>2021-01-27</v>
          </cell>
          <cell r="E364" t="str">
            <v>2020</v>
          </cell>
          <cell r="F364" t="str">
            <v>1</v>
          </cell>
          <cell r="G364" t="str">
            <v>JUZGADO 37 ADMINISTRATIVO DE ORALIDAD DE BOGOTÁ</v>
          </cell>
          <cell r="H364" t="str">
            <v>E</v>
          </cell>
          <cell r="I364" t="str">
            <v>CONTRACTUAL</v>
          </cell>
          <cell r="J364" t="str">
            <v>24315038</v>
          </cell>
          <cell r="K364" t="str">
            <v>N</v>
          </cell>
          <cell r="L364" t="str">
            <v>RICO CARVAJAL EDSON JHAIR</v>
          </cell>
          <cell r="M364" t="str">
            <v>INFORMES</v>
          </cell>
        </row>
        <row r="365">
          <cell r="A365" t="str">
            <v>698925</v>
          </cell>
          <cell r="B365" t="str">
            <v>NAL (2)</v>
          </cell>
          <cell r="C365" t="str">
            <v>4119349 VEGA  APONTE  JOSÉ FLORINDO (1)</v>
          </cell>
          <cell r="D365" t="str">
            <v>2022-04-26</v>
          </cell>
          <cell r="E365" t="str">
            <v>2020</v>
          </cell>
          <cell r="F365" t="str">
            <v>1</v>
          </cell>
          <cell r="G365" t="str">
            <v>JUZGADO 66 - ADMINISTRATIVO SECCION TERCERA</v>
          </cell>
          <cell r="H365" t="str">
            <v>C</v>
          </cell>
          <cell r="I365" t="str">
            <v>REPARACION DIRECTA</v>
          </cell>
          <cell r="J365" t="str">
            <v>90934000</v>
          </cell>
          <cell r="K365" t="str">
            <v>N</v>
          </cell>
          <cell r="L365" t="str">
            <v>LUCERO CASTRO JOSE EDUARDO</v>
          </cell>
          <cell r="M365" t="str">
            <v>INFORMES</v>
          </cell>
        </row>
        <row r="366">
          <cell r="A366" t="str">
            <v>658733</v>
          </cell>
          <cell r="B366" t="str">
            <v>F.D.L. SUBA (2)</v>
          </cell>
          <cell r="C366" t="str">
            <v>79985679 RODRIGUEZ  CASTELLANOS FREDDY (1)</v>
          </cell>
          <cell r="D366" t="str">
            <v>2020-07-28</v>
          </cell>
          <cell r="E366" t="str">
            <v>2020</v>
          </cell>
          <cell r="F366" t="str">
            <v>1</v>
          </cell>
          <cell r="G366" t="str">
            <v>JUZGADO 56 ADMINISTRATIVO DEL CIRCUITO DE BOGOTÁ</v>
          </cell>
          <cell r="H366" t="str">
            <v>C</v>
          </cell>
          <cell r="I366" t="str">
            <v>NULIDAD Y RESTABLECIMIENTO</v>
          </cell>
          <cell r="J366" t="str">
            <v>36655984</v>
          </cell>
          <cell r="K366" t="str">
            <v>N</v>
          </cell>
          <cell r="L366" t="str">
            <v>DAZA VARGAS PEDRO ANTONIO</v>
          </cell>
          <cell r="M366" t="str">
            <v>INFORMES</v>
          </cell>
        </row>
        <row r="367">
          <cell r="A367" t="str">
            <v>653208</v>
          </cell>
          <cell r="B367" t="str">
            <v>F.D.L. BOSA (2)</v>
          </cell>
          <cell r="C367" t="str">
            <v>900571932   ARATTI S.A.S.  (1)</v>
          </cell>
          <cell r="D367" t="str">
            <v>2020-08-28</v>
          </cell>
          <cell r="E367" t="str">
            <v>2020</v>
          </cell>
          <cell r="F367" t="str">
            <v>1</v>
          </cell>
          <cell r="G367" t="str">
            <v>JUZGADO 36 ADMINISTRATIVO DE ORALIDAD DE BOGOTÁ</v>
          </cell>
          <cell r="H367" t="str">
            <v>I</v>
          </cell>
          <cell r="I367" t="str">
            <v>CONTRACTUAL</v>
          </cell>
          <cell r="J367" t="str">
            <v>229933891</v>
          </cell>
          <cell r="K367" t="str">
            <v>N</v>
          </cell>
          <cell r="L367" t="str">
            <v>GARCIA BARCO JULIO ANDRES</v>
          </cell>
          <cell r="M367" t="str">
            <v>REMISION DEL EXPEDIENTE AL TRIBUNAL</v>
          </cell>
        </row>
        <row r="368">
          <cell r="A368" t="str">
            <v>650835</v>
          </cell>
          <cell r="B368" t="str">
            <v>SECR. GOB. (1)</v>
          </cell>
          <cell r="C368" t="str">
            <v>89999061   SECRETARIA DISTRITAL DE GOBIERNO (1)</v>
          </cell>
          <cell r="D368" t="str">
            <v>2020-08-05</v>
          </cell>
          <cell r="E368" t="str">
            <v>2020</v>
          </cell>
          <cell r="F368" t="str">
            <v>1</v>
          </cell>
          <cell r="G368" t="str">
            <v>TRIBUNAL CONTENCIOSO ADMINISTRATIVO DE CUNDINAMARCA - SECCIÓN TERCERA</v>
          </cell>
          <cell r="H368" t="str">
            <v>I</v>
          </cell>
          <cell r="I368" t="str">
            <v>CONTRACTUAL</v>
          </cell>
          <cell r="J368" t="str">
            <v>73600000</v>
          </cell>
          <cell r="K368" t="str">
            <v>N</v>
          </cell>
          <cell r="L368" t="str">
            <v>MESA ALBARRACIN NELCY ALEYDA</v>
          </cell>
          <cell r="M368" t="str">
            <v>INFORMES</v>
          </cell>
        </row>
        <row r="369">
          <cell r="A369" t="str">
            <v>669721</v>
          </cell>
          <cell r="B369" t="str">
            <v>A.L. ENGATIVA (4)</v>
          </cell>
          <cell r="C369" t="str">
            <v>1015395158 MALLAMA LOPEZ JORGE ANDRES (3)</v>
          </cell>
          <cell r="D369" t="str">
            <v>2020-08-06</v>
          </cell>
          <cell r="E369" t="str">
            <v>2020</v>
          </cell>
          <cell r="F369" t="str">
            <v>1</v>
          </cell>
          <cell r="G369" t="str">
            <v>JUZGADO 65 - ADMINISTRATIVO SECCION TERCERA</v>
          </cell>
          <cell r="H369" t="str">
            <v>C</v>
          </cell>
          <cell r="I369" t="str">
            <v>REPARACION DIRECTA</v>
          </cell>
          <cell r="J369" t="str">
            <v>468300000</v>
          </cell>
          <cell r="K369" t="str">
            <v>N</v>
          </cell>
          <cell r="L369" t="str">
            <v>PALACIOS ANGULO ROBERTO JESUS</v>
          </cell>
          <cell r="M369" t="str">
            <v>INFORMES</v>
          </cell>
        </row>
        <row r="370">
          <cell r="A370" t="str">
            <v>675383</v>
          </cell>
          <cell r="B370" t="str">
            <v>A.L. BOSA (3)</v>
          </cell>
          <cell r="C370" t="str">
            <v>8906800622   UNIVERSIDAD DE CUNDINAMARCA (1)</v>
          </cell>
          <cell r="D370" t="str">
            <v>2021-06-18</v>
          </cell>
          <cell r="E370" t="str">
            <v>2020</v>
          </cell>
          <cell r="F370" t="str">
            <v>1</v>
          </cell>
          <cell r="G370" t="str">
            <v>JUZGADO 66 - ADMINISTRATIVO SECCION TERCERA</v>
          </cell>
          <cell r="H370" t="str">
            <v>C</v>
          </cell>
          <cell r="I370" t="str">
            <v>REPARACION DIRECTA</v>
          </cell>
          <cell r="J370" t="str">
            <v>12784700</v>
          </cell>
          <cell r="K370" t="str">
            <v>N</v>
          </cell>
          <cell r="L370" t="str">
            <v>RICO CARVAJAL EDSON JHAIR</v>
          </cell>
          <cell r="M370" t="str">
            <v>INFORMES</v>
          </cell>
        </row>
        <row r="371">
          <cell r="A371" t="str">
            <v>661522</v>
          </cell>
          <cell r="B371" t="str">
            <v>SECR. GOB. (1)</v>
          </cell>
          <cell r="C371" t="str">
            <v>9005885508   JAP CONTRUCCIONES SAS  (1)</v>
          </cell>
          <cell r="D371" t="str">
            <v>2020-11-10</v>
          </cell>
          <cell r="E371" t="str">
            <v>2020</v>
          </cell>
          <cell r="F371" t="str">
            <v>1</v>
          </cell>
          <cell r="G371" t="str">
            <v>JUZGADO 33 ADMINISTRATIVO DE ORALIDAD DE BOGOTÁ</v>
          </cell>
          <cell r="H371" t="str">
            <v>C</v>
          </cell>
          <cell r="I371" t="str">
            <v>REPARACION DIRECTA</v>
          </cell>
          <cell r="J371" t="str">
            <v>141223110</v>
          </cell>
          <cell r="K371" t="str">
            <v>N</v>
          </cell>
          <cell r="L371" t="str">
            <v>GARCIA BARCO JULIO ANDRES</v>
          </cell>
          <cell r="M371" t="str">
            <v>INFORMES</v>
          </cell>
        </row>
        <row r="372">
          <cell r="A372" t="str">
            <v>667740</v>
          </cell>
          <cell r="B372" t="str">
            <v>SECR. GOB. (1)</v>
          </cell>
          <cell r="C372" t="str">
            <v>1096185621 CASTRO ZULUAGA  KAREN VANESSA (1)</v>
          </cell>
          <cell r="D372" t="str">
            <v>2021-03-09</v>
          </cell>
          <cell r="E372" t="str">
            <v>2020</v>
          </cell>
          <cell r="F372" t="str">
            <v>1</v>
          </cell>
          <cell r="G372" t="str">
            <v>JUZGADO 19 ADMINISTRATIVO DE ORALIDAD DE BOGOTÁ</v>
          </cell>
          <cell r="H372" t="str">
            <v>C</v>
          </cell>
          <cell r="I372" t="str">
            <v>NULIDAD Y RESTABLECIMIENTO</v>
          </cell>
          <cell r="J372" t="str">
            <v>126359772</v>
          </cell>
          <cell r="K372" t="str">
            <v>N</v>
          </cell>
          <cell r="L372" t="str">
            <v>DAZA VARGAS PEDRO ANTONIO</v>
          </cell>
          <cell r="M372" t="str">
            <v>INFORMES</v>
          </cell>
        </row>
        <row r="373">
          <cell r="A373" t="str">
            <v>675621</v>
          </cell>
          <cell r="B373" t="str">
            <v>PRI (2)</v>
          </cell>
          <cell r="C373" t="str">
            <v>8600024002   LA PREVISORA S.A COMPAÑÍA DE SEGUROS (1)</v>
          </cell>
          <cell r="D373" t="str">
            <v>2021-06-22</v>
          </cell>
          <cell r="E373" t="str">
            <v>2020</v>
          </cell>
          <cell r="F373" t="str">
            <v>1</v>
          </cell>
          <cell r="G373" t="str">
            <v>TRIBUNAL CONTENCIOSO ADMINISTRATIVO DE CUNDINAMARCA - SECCIÓN TERCERA</v>
          </cell>
          <cell r="H373" t="str">
            <v>C</v>
          </cell>
          <cell r="I373" t="str">
            <v>CONTRACTUAL</v>
          </cell>
          <cell r="J373" t="str">
            <v>5175359748</v>
          </cell>
          <cell r="K373" t="str">
            <v>N</v>
          </cell>
          <cell r="L373" t="str">
            <v>ABRIL CARVAJAL WILLINGTON JAIR</v>
          </cell>
          <cell r="M373" t="str">
            <v>PRESENTACIÓN DE INFORMES</v>
          </cell>
        </row>
        <row r="374">
          <cell r="A374" t="str">
            <v>655218</v>
          </cell>
          <cell r="B374" t="str">
            <v>F.D.L. CIUDAD BOLIVAR (2)</v>
          </cell>
          <cell r="C374" t="str">
            <v>0000982   CONSORCIO UNIOBRAS 2020-06 (1)</v>
          </cell>
          <cell r="D374" t="str">
            <v>2020-09-23</v>
          </cell>
          <cell r="E374" t="str">
            <v>2020</v>
          </cell>
          <cell r="F374" t="str">
            <v>2</v>
          </cell>
          <cell r="G374" t="str">
            <v>TRIBUNAL ADMINISTRATIVO DE CUNDINAMARCA  SECRETARIA SECCION TERCERA DE BOGOTÁ</v>
          </cell>
          <cell r="H374" t="str">
            <v>C</v>
          </cell>
          <cell r="I374" t="str">
            <v>CONTRACTUAL</v>
          </cell>
          <cell r="J374" t="str">
            <v>243439945</v>
          </cell>
          <cell r="K374" t="str">
            <v>N</v>
          </cell>
          <cell r="L374" t="str">
            <v>ABRIL CARVAJAL WILLINGTON JAIR</v>
          </cell>
          <cell r="M374" t="str">
            <v>PRESENTACIÓN DE INFORMES</v>
          </cell>
        </row>
        <row r="375">
          <cell r="A375" t="str">
            <v>662009</v>
          </cell>
          <cell r="B375" t="str">
            <v>SECR. GOB. (1)</v>
          </cell>
          <cell r="C375" t="str">
            <v>56079452 CARRILLO GUTIERREZ MASSIEL KARINA (1)</v>
          </cell>
          <cell r="D375" t="str">
            <v>2020-12-07</v>
          </cell>
          <cell r="E375" t="str">
            <v>2020</v>
          </cell>
          <cell r="F375" t="str">
            <v>1</v>
          </cell>
          <cell r="G375" t="str">
            <v>JUZGADO 7 ADMINISTRATIVO DEL CIRCUITO DE VALLEDUPAR</v>
          </cell>
          <cell r="H375" t="str">
            <v>C</v>
          </cell>
          <cell r="I375" t="str">
            <v>REPARACION DIRECTA</v>
          </cell>
          <cell r="J375" t="str">
            <v>752642400</v>
          </cell>
          <cell r="K375" t="str">
            <v>N</v>
          </cell>
          <cell r="L375" t="str">
            <v>RICO CARVAJAL EDSON JHAIR</v>
          </cell>
          <cell r="M375" t="str">
            <v>INFORMES</v>
          </cell>
        </row>
        <row r="376">
          <cell r="A376" t="str">
            <v>653435</v>
          </cell>
          <cell r="B376" t="str">
            <v>A.L. CIUDAD BOLIVAR (2)</v>
          </cell>
          <cell r="C376" t="str">
            <v>9002000565 GROUP S.A.S MINER (1)</v>
          </cell>
          <cell r="D376" t="str">
            <v>2020-08-27</v>
          </cell>
          <cell r="E376" t="str">
            <v>2020</v>
          </cell>
          <cell r="F376" t="str">
            <v>1</v>
          </cell>
          <cell r="G376" t="str">
            <v>JUZGADO 39 ADMINISTRATIVO DE ORALIDAD DE BOGOTÁ</v>
          </cell>
          <cell r="H376" t="str">
            <v>C</v>
          </cell>
          <cell r="I376" t="str">
            <v>ACCIÓN DE CUMPLIMIENTO</v>
          </cell>
          <cell r="J376" t="str">
            <v>0</v>
          </cell>
          <cell r="K376" t="str">
            <v>N</v>
          </cell>
          <cell r="L376" t="str">
            <v>MANCERA PARADA GERARDO LEON</v>
          </cell>
          <cell r="M376" t="str">
            <v>PRESENTACIÓN DE PODER</v>
          </cell>
        </row>
        <row r="377">
          <cell r="A377" t="str">
            <v>655649</v>
          </cell>
          <cell r="B377" t="str">
            <v>A.L. R. URIBE U. (2)</v>
          </cell>
          <cell r="C377" t="str">
            <v>9002336985   LYDCO INGENIERIA SAS (1)</v>
          </cell>
          <cell r="D377" t="str">
            <v>2020-09-07</v>
          </cell>
          <cell r="E377" t="str">
            <v>2020</v>
          </cell>
          <cell r="F377" t="str">
            <v>1</v>
          </cell>
          <cell r="G377" t="str">
            <v>TRIBUNAL CONTENCIOSO ADMINISTRATIVO DE CUNDINAMARCA - SECCIÓN TERCERA SUBSECCION B</v>
          </cell>
          <cell r="H377" t="str">
            <v>C</v>
          </cell>
          <cell r="I377" t="str">
            <v>CONTRACTUAL</v>
          </cell>
          <cell r="J377" t="str">
            <v>917800912</v>
          </cell>
          <cell r="K377" t="str">
            <v>N</v>
          </cell>
          <cell r="L377" t="str">
            <v>MESA ALBARRACIN NELCY ALEYDA</v>
          </cell>
          <cell r="M377" t="str">
            <v>INFORMES</v>
          </cell>
        </row>
        <row r="378">
          <cell r="A378" t="str">
            <v>669697</v>
          </cell>
          <cell r="B378" t="str">
            <v>F.D.L. CIUDAD BOLIVAR (4)</v>
          </cell>
          <cell r="C378" t="str">
            <v>79266382 RODRIGUEZ JIMENEZ MOISES (1)</v>
          </cell>
          <cell r="D378" t="str">
            <v>2020-10-28</v>
          </cell>
          <cell r="E378" t="str">
            <v>2020</v>
          </cell>
          <cell r="F378" t="str">
            <v>1</v>
          </cell>
          <cell r="G378" t="str">
            <v>JUZGADO 31 - ADMINISTRATIVO SECCION TERCERA</v>
          </cell>
          <cell r="H378" t="str">
            <v>C</v>
          </cell>
          <cell r="I378" t="str">
            <v>REPARACION DIRECTA</v>
          </cell>
          <cell r="J378" t="str">
            <v>2128600000</v>
          </cell>
          <cell r="K378" t="str">
            <v>N</v>
          </cell>
          <cell r="L378" t="str">
            <v>GARCIA BARCO JULIO ANDRES</v>
          </cell>
          <cell r="M378" t="str">
            <v>INFORMES</v>
          </cell>
        </row>
        <row r="379">
          <cell r="A379" t="str">
            <v>680741</v>
          </cell>
          <cell r="B379" t="str">
            <v>SECR. GOB. (2)</v>
          </cell>
          <cell r="C379" t="str">
            <v>79348625 CASQUETE PRIETO JAVIER (1)</v>
          </cell>
          <cell r="D379" t="str">
            <v>2021-08-30</v>
          </cell>
          <cell r="E379" t="str">
            <v>2020</v>
          </cell>
          <cell r="F379" t="str">
            <v>1</v>
          </cell>
          <cell r="G379" t="str">
            <v>JUZGADO 48 - ADMINISTRATIVO SECCION SEGUNDA</v>
          </cell>
          <cell r="H379" t="str">
            <v>C</v>
          </cell>
          <cell r="I379" t="str">
            <v>EJECUTIVO LABORAL</v>
          </cell>
          <cell r="J379" t="str">
            <v>107519528</v>
          </cell>
          <cell r="K379" t="str">
            <v>N</v>
          </cell>
          <cell r="L379" t="str">
            <v>SUÁREZ BALAGUERA  HOLLMANN ZEID</v>
          </cell>
          <cell r="M379" t="str">
            <v>INFORMES</v>
          </cell>
        </row>
        <row r="380">
          <cell r="A380" t="str">
            <v>658379</v>
          </cell>
          <cell r="B380" t="str">
            <v>SECR. GOB. (2)</v>
          </cell>
          <cell r="C380" t="str">
            <v>1023891812 PUENTES ROMERO JORGE ANDRES (3)</v>
          </cell>
          <cell r="D380" t="str">
            <v>2020-10-16</v>
          </cell>
          <cell r="E380" t="str">
            <v>2020</v>
          </cell>
          <cell r="F380" t="str">
            <v>1</v>
          </cell>
          <cell r="G380" t="str">
            <v>JUZGADO 6 ADMINISTRATIVO DE ORALIDAD DE BOGOTÁ</v>
          </cell>
          <cell r="H380" t="str">
            <v>C</v>
          </cell>
          <cell r="I380" t="str">
            <v>NULIDAD Y RESTABLECIMIENTO</v>
          </cell>
          <cell r="J380" t="str">
            <v>95702145</v>
          </cell>
          <cell r="K380" t="str">
            <v>N</v>
          </cell>
          <cell r="L380" t="str">
            <v>LUCERO CASTRO JOSE EDUARDO</v>
          </cell>
          <cell r="M380" t="str">
            <v>INFORMES</v>
          </cell>
        </row>
        <row r="381">
          <cell r="A381" t="str">
            <v>666214</v>
          </cell>
          <cell r="B381" t="str">
            <v>A.L. FONTIBON (2)</v>
          </cell>
          <cell r="C381" t="str">
            <v>52955728 LADINO ESTEVEZ LAURA MARCELA (1)</v>
          </cell>
          <cell r="D381" t="str">
            <v>2020-12-02</v>
          </cell>
          <cell r="E381" t="str">
            <v>2020</v>
          </cell>
          <cell r="F381" t="str">
            <v>1</v>
          </cell>
          <cell r="G381" t="str">
            <v>JUZGADO 63 - ADMINISTRATIVO SECCION TERCERA</v>
          </cell>
          <cell r="H381" t="str">
            <v>C</v>
          </cell>
          <cell r="I381" t="str">
            <v>REPARACION DIRECTA</v>
          </cell>
          <cell r="J381" t="str">
            <v>594349980</v>
          </cell>
          <cell r="K381" t="str">
            <v>N</v>
          </cell>
          <cell r="L381" t="str">
            <v>MESA ALBARRACIN NELCY ALEYDA</v>
          </cell>
          <cell r="M381" t="str">
            <v>INFORMES</v>
          </cell>
        </row>
        <row r="382">
          <cell r="A382" t="str">
            <v>669134</v>
          </cell>
          <cell r="B382" t="str">
            <v>F.D.L. CIUDAD BOLIVAR (2)</v>
          </cell>
          <cell r="C382" t="str">
            <v>8320050563   FUNDACION CENTRO PARA EL DESARROLLO ARMONICO DE LAS SOCIEDAD CEDAS  (1)</v>
          </cell>
          <cell r="D382" t="str">
            <v>2021-01-27</v>
          </cell>
          <cell r="E382" t="str">
            <v>2020</v>
          </cell>
          <cell r="F382" t="str">
            <v>1</v>
          </cell>
          <cell r="G382" t="str">
            <v>JUZGADO 63 - ADMINISTRATIVO SECCION TERCERA</v>
          </cell>
          <cell r="H382" t="str">
            <v>C</v>
          </cell>
          <cell r="I382" t="str">
            <v>CONTRACTUAL</v>
          </cell>
          <cell r="J382" t="str">
            <v>158482000</v>
          </cell>
          <cell r="K382" t="str">
            <v>N</v>
          </cell>
          <cell r="L382" t="str">
            <v>MANCERA PARADA GERARDO LEON</v>
          </cell>
          <cell r="M382" t="str">
            <v>PRESENTACIÓN DE PODER</v>
          </cell>
        </row>
        <row r="383">
          <cell r="A383" t="str">
            <v>669196</v>
          </cell>
          <cell r="B383" t="str">
            <v>A.L. BOSA (2)</v>
          </cell>
          <cell r="C383" t="str">
            <v>23605290 PARRA SERRANO JOSEFINA (2)</v>
          </cell>
          <cell r="D383" t="str">
            <v>2021-03-26</v>
          </cell>
          <cell r="E383" t="str">
            <v>2020</v>
          </cell>
          <cell r="F383" t="str">
            <v>1</v>
          </cell>
          <cell r="G383" t="str">
            <v>JUZGADO 31 ADMINISTRATIVO DE ORALIDAD DE BOGOTÁ</v>
          </cell>
          <cell r="H383" t="str">
            <v>C</v>
          </cell>
          <cell r="I383" t="str">
            <v>REPARACION DIRECTA</v>
          </cell>
          <cell r="J383" t="str">
            <v>83220249</v>
          </cell>
          <cell r="K383" t="str">
            <v>N</v>
          </cell>
          <cell r="L383" t="str">
            <v>GARCIA BARCO JULIO ANDRES</v>
          </cell>
          <cell r="M383" t="str">
            <v>INFORMES</v>
          </cell>
        </row>
        <row r="384">
          <cell r="A384" t="str">
            <v>667558</v>
          </cell>
          <cell r="B384" t="str">
            <v>A.L. KENNEDY (2)</v>
          </cell>
          <cell r="C384" t="str">
            <v>8301150647   FUNDACION SENDEROS DE ARMONIA COLOMBIANA SIGLA SENARCOL - EN LIQUIDACION (1)</v>
          </cell>
          <cell r="D384" t="str">
            <v>2018-10-10</v>
          </cell>
          <cell r="E384" t="str">
            <v>2020</v>
          </cell>
          <cell r="F384" t="str">
            <v>1</v>
          </cell>
          <cell r="G384" t="str">
            <v>JUZGADO 35 ADMINISTRATIVO DE ORALIDAD DE BOGOTÁ</v>
          </cell>
          <cell r="H384" t="str">
            <v>I</v>
          </cell>
          <cell r="I384" t="str">
            <v xml:space="preserve">EJECUTIVO CONTENCIOSO </v>
          </cell>
          <cell r="J384" t="str">
            <v>122865576</v>
          </cell>
          <cell r="K384" t="str">
            <v>N</v>
          </cell>
          <cell r="L384" t="str">
            <v>MESA ALBARRACIN NELCY ALEYDA</v>
          </cell>
          <cell r="M384" t="str">
            <v>INFORMES</v>
          </cell>
        </row>
        <row r="385">
          <cell r="A385" t="str">
            <v>658106</v>
          </cell>
          <cell r="B385" t="str">
            <v>SECR. GOB. (1)</v>
          </cell>
          <cell r="C385" t="str">
            <v>1012335123 GONZALEZ  ROMERO  FERMAN ODAIR  (2)</v>
          </cell>
          <cell r="D385" t="str">
            <v>2020-10-20</v>
          </cell>
          <cell r="E385" t="str">
            <v>2020</v>
          </cell>
          <cell r="F385" t="str">
            <v>1</v>
          </cell>
          <cell r="G385" t="str">
            <v>JUZGADO 15 ADMINISTRATIVO DE ORALIDAD DE BOGOTÁ</v>
          </cell>
          <cell r="H385" t="str">
            <v>C</v>
          </cell>
          <cell r="I385" t="str">
            <v>NULIDAD Y RESTABLECIMIENTO</v>
          </cell>
          <cell r="J385" t="str">
            <v>58744295</v>
          </cell>
          <cell r="K385" t="str">
            <v>N</v>
          </cell>
          <cell r="L385" t="str">
            <v>RICO CARVAJAL EDSON JHAIR</v>
          </cell>
          <cell r="M385" t="str">
            <v>INFORMES</v>
          </cell>
        </row>
        <row r="386">
          <cell r="A386" t="str">
            <v>671693</v>
          </cell>
          <cell r="B386" t="str">
            <v>F.D.L. SUMAPAZ (2)</v>
          </cell>
          <cell r="C386" t="str">
            <v>78106448 PAHUENA  LOPEZ  FAVIO IVAN  (1)</v>
          </cell>
          <cell r="D386" t="str">
            <v>2021-04-30</v>
          </cell>
          <cell r="E386" t="str">
            <v>2020</v>
          </cell>
          <cell r="F386" t="str">
            <v>1</v>
          </cell>
          <cell r="G386" t="str">
            <v>TRIBUNAL CONTENCIOSO ADMINISTRATIVO DE CUNDINAMARCA - SECCIÓN SEGUNDA</v>
          </cell>
          <cell r="H386" t="str">
            <v>C</v>
          </cell>
          <cell r="I386" t="str">
            <v>NULIDAD Y RESTABLECIMIENTO</v>
          </cell>
          <cell r="J386" t="str">
            <v>100680000</v>
          </cell>
          <cell r="K386" t="str">
            <v>N</v>
          </cell>
          <cell r="L386" t="str">
            <v>PALACIOS ANGULO ROBERTO JESUS</v>
          </cell>
          <cell r="M386" t="str">
            <v>INFORMES</v>
          </cell>
        </row>
        <row r="387">
          <cell r="A387" t="str">
            <v>687298</v>
          </cell>
          <cell r="B387" t="str">
            <v>NAL (4)</v>
          </cell>
          <cell r="C387" t="str">
            <v>1084898245 MURCIA GRAJALES JUNIOR CAMILO (10)</v>
          </cell>
          <cell r="D387" t="str">
            <v>2021-11-22</v>
          </cell>
          <cell r="E387" t="str">
            <v>2020</v>
          </cell>
          <cell r="F387" t="str">
            <v>1</v>
          </cell>
          <cell r="G387" t="str">
            <v>JUZGADO 38 ADMINISTRATIVO DE ORALIDAD DE BOGOTÁ</v>
          </cell>
          <cell r="H387" t="str">
            <v>C</v>
          </cell>
          <cell r="I387" t="str">
            <v>REPARACION DIRECTA</v>
          </cell>
          <cell r="J387" t="str">
            <v>739373450</v>
          </cell>
          <cell r="K387" t="str">
            <v>N</v>
          </cell>
          <cell r="L387" t="str">
            <v>GARCIA BARCO JULIO ANDRES</v>
          </cell>
          <cell r="M387" t="str">
            <v>INFORMES</v>
          </cell>
        </row>
        <row r="388">
          <cell r="A388" t="str">
            <v>663991</v>
          </cell>
          <cell r="B388" t="str">
            <v>PRI (8)</v>
          </cell>
          <cell r="C388" t="str">
            <v>51849394 PINEDA ESPINEL JAEL ORIANA (1)</v>
          </cell>
          <cell r="D388" t="str">
            <v>2020-12-03</v>
          </cell>
          <cell r="E388" t="str">
            <v>2020</v>
          </cell>
          <cell r="F388" t="str">
            <v>1</v>
          </cell>
          <cell r="G388" t="str">
            <v>JUZGADO 38 ADMINISTRATIVO DE ORALIDAD DE BOGOTÁ</v>
          </cell>
          <cell r="H388" t="str">
            <v>C</v>
          </cell>
          <cell r="I388" t="str">
            <v>REPARACIÓN DE LOS PERJUICIOS CAUSADOS A UN GRUPO</v>
          </cell>
          <cell r="J388" t="str">
            <v>1075938229</v>
          </cell>
          <cell r="K388" t="str">
            <v>N</v>
          </cell>
          <cell r="L388" t="str">
            <v>SECRETARÍA JURÍDICA: ALVARADO HERREÑO JOSE ORLANDO</v>
          </cell>
          <cell r="M388" t="str">
            <v>PRESENTACIÓN DE PODER</v>
          </cell>
        </row>
        <row r="389">
          <cell r="A389" t="str">
            <v>669216</v>
          </cell>
          <cell r="B389" t="str">
            <v>PERS. BTA. (2)</v>
          </cell>
          <cell r="C389" t="str">
            <v>1011323407 LEON  PINZON KAMILA (2)</v>
          </cell>
          <cell r="D389" t="str">
            <v>2021-03-26</v>
          </cell>
          <cell r="E389" t="str">
            <v>2020</v>
          </cell>
          <cell r="F389" t="str">
            <v>2</v>
          </cell>
          <cell r="G389" t="str">
            <v>TRIBUNAL CONTENCIOSO ADMINISTRATIVO - SECRETARÍA GENERAL</v>
          </cell>
          <cell r="H389" t="str">
            <v>C</v>
          </cell>
          <cell r="I389" t="str">
            <v>REPARACION DIRECTA</v>
          </cell>
          <cell r="J389" t="str">
            <v>690479760</v>
          </cell>
          <cell r="K389" t="str">
            <v>N</v>
          </cell>
          <cell r="L389" t="str">
            <v>MESA ALBARRACIN NELCY ALEYDA</v>
          </cell>
          <cell r="M389" t="str">
            <v>INFORMES</v>
          </cell>
        </row>
        <row r="390">
          <cell r="A390" t="str">
            <v>690127</v>
          </cell>
          <cell r="B390" t="str">
            <v>A.L. USME (3)</v>
          </cell>
          <cell r="C390" t="str">
            <v>80381107 JACOME QUINCHE JORGE DANILO (1)</v>
          </cell>
          <cell r="D390" t="str">
            <v>2022-01-12</v>
          </cell>
          <cell r="E390" t="str">
            <v>2020</v>
          </cell>
          <cell r="F390" t="str">
            <v>1</v>
          </cell>
          <cell r="G390" t="str">
            <v>JUZGADO 37 - ADMINISTRATIVO DEL CIRCUITO JUDICIAL SECCION TERCERA</v>
          </cell>
          <cell r="H390" t="str">
            <v>C</v>
          </cell>
          <cell r="I390" t="str">
            <v>REPARACION DIRECTA</v>
          </cell>
          <cell r="J390" t="str">
            <v>249706792.96</v>
          </cell>
          <cell r="K390" t="str">
            <v>N</v>
          </cell>
          <cell r="L390" t="str">
            <v>LUCERO CASTRO JOSE EDUARDO</v>
          </cell>
          <cell r="M390" t="str">
            <v>INFORMES</v>
          </cell>
        </row>
        <row r="391">
          <cell r="A391" t="str">
            <v>723340</v>
          </cell>
          <cell r="B391" t="str">
            <v>SECR. GOB. (2)</v>
          </cell>
          <cell r="C391" t="str">
            <v>52116254 DAZA VELASQUEZ MARITZA (1)</v>
          </cell>
          <cell r="D391" t="str">
            <v>2022-11-29</v>
          </cell>
          <cell r="E391" t="str">
            <v>2020</v>
          </cell>
          <cell r="F391" t="str">
            <v>1</v>
          </cell>
          <cell r="G391" t="str">
            <v>JUZGADO 68 ADMINISTRATIVO DEL CIRCUITO JUDICIAL DE BOGOTÁ</v>
          </cell>
          <cell r="H391" t="str">
            <v>C</v>
          </cell>
          <cell r="I391" t="str">
            <v>NULIDAD Y RESTABLECIMIENTO</v>
          </cell>
          <cell r="J391" t="str">
            <v>117780300</v>
          </cell>
          <cell r="K391" t="str">
            <v>N</v>
          </cell>
          <cell r="L391" t="str">
            <v>YATE FORERO IRENE JOHANNA</v>
          </cell>
          <cell r="M391" t="str">
            <v>INFORMES</v>
          </cell>
        </row>
        <row r="392">
          <cell r="A392" t="str">
            <v>675592</v>
          </cell>
          <cell r="B392" t="str">
            <v>A.L. SUBA (5)</v>
          </cell>
          <cell r="C392" t="str">
            <v>9008379603    CONJUNTO RESIDENCIAL ROSALES DE SUBA PRIMERA ETAPA  (1)</v>
          </cell>
          <cell r="D392" t="str">
            <v>2021-06-21</v>
          </cell>
          <cell r="E392" t="str">
            <v>2020</v>
          </cell>
          <cell r="F392" t="str">
            <v>1</v>
          </cell>
          <cell r="G392" t="str">
            <v>TRIBUNAL CONTENCIOSO ADMINISTRATIVO DE CUNDINAMARCA - SECCIÓN TERCERA</v>
          </cell>
          <cell r="H392" t="str">
            <v>C</v>
          </cell>
          <cell r="I392" t="str">
            <v>REPARACION DIRECTA</v>
          </cell>
          <cell r="J392" t="str">
            <v>5755221422</v>
          </cell>
          <cell r="K392" t="str">
            <v>N</v>
          </cell>
          <cell r="L392" t="str">
            <v>DAZA VARGAS PEDRO ANTONIO</v>
          </cell>
          <cell r="M392" t="str">
            <v>INFORMES</v>
          </cell>
        </row>
        <row r="393">
          <cell r="A393" t="str">
            <v>670681</v>
          </cell>
          <cell r="B393" t="str">
            <v>SECR. GOB. (1)</v>
          </cell>
          <cell r="C393" t="str">
            <v>19486175 CUINTACO ARDILA JOSE VICENTE (1)</v>
          </cell>
          <cell r="D393" t="str">
            <v>2021-04-19</v>
          </cell>
          <cell r="E393" t="str">
            <v>2020</v>
          </cell>
          <cell r="F393" t="str">
            <v>1</v>
          </cell>
          <cell r="G393" t="str">
            <v>JUZGADO 27 ADMINISTRATIVO DE ORALIDAD DE BOGOTÁ</v>
          </cell>
          <cell r="H393" t="str">
            <v>C</v>
          </cell>
          <cell r="I393" t="str">
            <v>NULIDAD Y RESTABLECIMIENTO</v>
          </cell>
          <cell r="J393" t="str">
            <v>42754754</v>
          </cell>
          <cell r="K393" t="str">
            <v>N</v>
          </cell>
          <cell r="L393" t="str">
            <v>RICO CARVAJAL EDSON JHAIR</v>
          </cell>
          <cell r="M393" t="str">
            <v>INFORMES</v>
          </cell>
        </row>
        <row r="394">
          <cell r="A394" t="str">
            <v>689280</v>
          </cell>
          <cell r="B394" t="str">
            <v>F.D.L. LA CANDELARIA (2)</v>
          </cell>
          <cell r="C394" t="str">
            <v>8001217331   CBC INGENIERIA CIVIL Y MANTENIMIENTO S.A.S. (1)</v>
          </cell>
          <cell r="D394" t="str">
            <v>2021-12-01</v>
          </cell>
          <cell r="E394" t="str">
            <v>2020</v>
          </cell>
          <cell r="F394" t="str">
            <v>1</v>
          </cell>
          <cell r="G394" t="str">
            <v>JUZGADO 58 ADMINISTRATIVO DE ORALIDAD SECCION TERCERA DE BOGOTÁ</v>
          </cell>
          <cell r="H394" t="str">
            <v>C</v>
          </cell>
          <cell r="I394" t="str">
            <v>CONTRACTUAL</v>
          </cell>
          <cell r="J394" t="str">
            <v>270270666</v>
          </cell>
          <cell r="K394" t="str">
            <v>N</v>
          </cell>
          <cell r="L394" t="str">
            <v>OSORIO OCAMPO VIVIANA</v>
          </cell>
          <cell r="M394" t="str">
            <v>INFORMES</v>
          </cell>
        </row>
        <row r="395">
          <cell r="A395" t="str">
            <v>666526</v>
          </cell>
          <cell r="B395" t="str">
            <v>SECR. GOB. (1)</v>
          </cell>
          <cell r="C395" t="str">
            <v>86072757 LIZARAZO LEON  YURI JOCKSAN (1)</v>
          </cell>
          <cell r="D395" t="str">
            <v>2021-02-19</v>
          </cell>
          <cell r="E395" t="str">
            <v>2020</v>
          </cell>
          <cell r="F395" t="str">
            <v>2</v>
          </cell>
          <cell r="G395" t="str">
            <v>JUZGADO 56 - ADMINISTRATIVO SECCION SEGUNDA</v>
          </cell>
          <cell r="H395" t="str">
            <v>C</v>
          </cell>
          <cell r="I395" t="str">
            <v>ACCIÓN DE CUMPLIMIENTO</v>
          </cell>
          <cell r="J395" t="str">
            <v>0</v>
          </cell>
          <cell r="K395" t="str">
            <v>N</v>
          </cell>
          <cell r="L395" t="str">
            <v>GARCIA BARCO JULIO ANDRES</v>
          </cell>
          <cell r="M395" t="str">
            <v>INFORMES</v>
          </cell>
        </row>
        <row r="396">
          <cell r="A396" t="str">
            <v>664653</v>
          </cell>
          <cell r="B396" t="str">
            <v>A.B.S.A. (9)</v>
          </cell>
          <cell r="C396" t="str">
            <v>9396930 TORRES GARZON BERNARDO VLADIMIR (1)</v>
          </cell>
          <cell r="D396" t="str">
            <v>2020-12-18</v>
          </cell>
          <cell r="E396" t="str">
            <v>2020</v>
          </cell>
          <cell r="F396" t="str">
            <v>1</v>
          </cell>
          <cell r="G396" t="str">
            <v>JUZGADO 10 ADMINISTRATIVO DE ORALIDAD DE BOGOTÁ</v>
          </cell>
          <cell r="H396" t="str">
            <v>C</v>
          </cell>
          <cell r="I396" t="str">
            <v>PROTECCIÓN DE LOS DERECHOS E INTERESES COLECTIVOS</v>
          </cell>
          <cell r="J396" t="str">
            <v>0</v>
          </cell>
          <cell r="K396" t="str">
            <v>N</v>
          </cell>
          <cell r="L396" t="str">
            <v>SECRETARÍA JURÍDICA: BERNATE NAVARRO ALVARO  CAMILO -- A.B.S.A.: ROA PINZON MAURICIO -- I.D.U.: GORDILLO GONZALEZ DANIELA -- E.A.A.B.: ABOGADOS Y ASOCIADOS HERNANDEZ Y HERNANDEZ</v>
          </cell>
          <cell r="M396" t="str">
            <v>AL DESPACHO</v>
          </cell>
        </row>
        <row r="397">
          <cell r="A397" t="str">
            <v>670345</v>
          </cell>
          <cell r="B397" t="str">
            <v>F.D.L. SUBA (2)</v>
          </cell>
          <cell r="C397" t="str">
            <v>8909063880   PROCOPAL S.A. (1)</v>
          </cell>
          <cell r="D397" t="str">
            <v>2021-04-08</v>
          </cell>
          <cell r="E397" t="str">
            <v>2020</v>
          </cell>
          <cell r="F397" t="str">
            <v>1</v>
          </cell>
          <cell r="G397" t="str">
            <v>TRIBUNAL CONTENCIOSO ADMINISTRATIVO DE CUNDINAMARCA - SECCIÓN TERCERA</v>
          </cell>
          <cell r="H397" t="str">
            <v>C</v>
          </cell>
          <cell r="I397" t="str">
            <v>CONTRACTUAL</v>
          </cell>
          <cell r="J397" t="str">
            <v>1045130378</v>
          </cell>
          <cell r="K397" t="str">
            <v>N</v>
          </cell>
          <cell r="L397" t="str">
            <v>RICO CARVAJAL EDSON JHAIR</v>
          </cell>
          <cell r="M397" t="str">
            <v>INFORMES</v>
          </cell>
        </row>
        <row r="398">
          <cell r="A398" t="str">
            <v>674173</v>
          </cell>
          <cell r="B398" t="str">
            <v>SECR. GOB. (1)</v>
          </cell>
          <cell r="C398" t="str">
            <v>1102363825 DIAZ PLATA FABIAN (1)</v>
          </cell>
          <cell r="D398" t="str">
            <v>2021-06-01</v>
          </cell>
          <cell r="E398" t="str">
            <v>2020</v>
          </cell>
          <cell r="F398" t="str">
            <v>1</v>
          </cell>
          <cell r="G398" t="str">
            <v>JUZGADO 3 ADMINISTRATIVO DE ORALIDAD DE BOGOTÁ</v>
          </cell>
          <cell r="H398" t="str">
            <v>I</v>
          </cell>
          <cell r="I398" t="str">
            <v>NULIDAD</v>
          </cell>
          <cell r="J398" t="str">
            <v>0</v>
          </cell>
          <cell r="K398" t="str">
            <v>N</v>
          </cell>
          <cell r="L398" t="str">
            <v>MANCERA PARADA GERARDO LEON</v>
          </cell>
          <cell r="M398" t="str">
            <v>PRESENTACIÓN DE PODER</v>
          </cell>
        </row>
        <row r="399">
          <cell r="A399" t="str">
            <v>659471</v>
          </cell>
          <cell r="B399" t="str">
            <v>JAL TUNJUELITO (2)</v>
          </cell>
          <cell r="C399" t="str">
            <v>1033794453 PLAZA  PINILLA  JOSEPH  (2)</v>
          </cell>
          <cell r="D399" t="str">
            <v>2020-11-20</v>
          </cell>
          <cell r="E399" t="str">
            <v>2020</v>
          </cell>
          <cell r="F399" t="str">
            <v>1</v>
          </cell>
          <cell r="G399" t="str">
            <v>JUZGADO 18 ADMINISTRATIVO DE ORALIDAD DE BOGOTÁ</v>
          </cell>
          <cell r="H399" t="str">
            <v>C</v>
          </cell>
          <cell r="I399" t="str">
            <v>ACCIÓN DE CUMPLIMIENTO</v>
          </cell>
          <cell r="J399" t="str">
            <v>0</v>
          </cell>
          <cell r="K399" t="str">
            <v>N</v>
          </cell>
          <cell r="L399" t="str">
            <v>MANCERA PARADA GERARDO LEON</v>
          </cell>
          <cell r="M399" t="str">
            <v>PRESENTACIÓN DE PODER</v>
          </cell>
        </row>
        <row r="400">
          <cell r="A400" t="str">
            <v>679981</v>
          </cell>
          <cell r="B400" t="str">
            <v>A.L. CHAPINERO (3)</v>
          </cell>
          <cell r="C400" t="str">
            <v>9003964250   GUERRA INVERSIONES SAS (1)</v>
          </cell>
          <cell r="D400" t="str">
            <v>2021-08-20</v>
          </cell>
          <cell r="E400" t="str">
            <v>2020</v>
          </cell>
          <cell r="F400" t="str">
            <v>1</v>
          </cell>
          <cell r="G400" t="str">
            <v>JUZGADO 4 ADMINISTRATIVO DE ORALIDAD DE BOGOTÁ</v>
          </cell>
          <cell r="H400" t="str">
            <v>C</v>
          </cell>
          <cell r="I400" t="str">
            <v>NULIDAD Y RESTABLECIMIENTO</v>
          </cell>
          <cell r="J400" t="str">
            <v>231655200</v>
          </cell>
          <cell r="K400" t="str">
            <v>N</v>
          </cell>
          <cell r="L400" t="str">
            <v>GARCIA BARCO JULIO ANDRES</v>
          </cell>
          <cell r="M400" t="str">
            <v>INFORMES</v>
          </cell>
        </row>
        <row r="401">
          <cell r="A401" t="str">
            <v>704108</v>
          </cell>
          <cell r="B401" t="str">
            <v>SECR. GOB. (1)</v>
          </cell>
          <cell r="C401" t="str">
            <v>52311136 PALACIOS TORRES MAGNOLIA (1)</v>
          </cell>
          <cell r="D401" t="str">
            <v>2022-02-01</v>
          </cell>
          <cell r="E401" t="str">
            <v>2020</v>
          </cell>
          <cell r="F401" t="str">
            <v>1</v>
          </cell>
          <cell r="G401" t="str">
            <v>JUZGADO 45 ADMINISTRATIVO DE ORALIDAD DE BOGOTÁ</v>
          </cell>
          <cell r="H401" t="str">
            <v>C</v>
          </cell>
          <cell r="I401" t="str">
            <v>NULIDAD</v>
          </cell>
          <cell r="J401" t="str">
            <v>0</v>
          </cell>
          <cell r="K401" t="str">
            <v>N</v>
          </cell>
          <cell r="L401" t="str">
            <v>ALVAREZ CAMARGO JONH FREDY</v>
          </cell>
          <cell r="M401" t="str">
            <v>INFORMES</v>
          </cell>
        </row>
        <row r="402">
          <cell r="A402" t="str">
            <v>694214</v>
          </cell>
          <cell r="B402" t="str">
            <v>SECR. GOB. (1)</v>
          </cell>
          <cell r="C402" t="str">
            <v>1014219762 RANGEL  TORRES NAYYARA (1)</v>
          </cell>
          <cell r="D402" t="str">
            <v>2022-03-03</v>
          </cell>
          <cell r="E402" t="str">
            <v>2021</v>
          </cell>
          <cell r="F402" t="str">
            <v>1</v>
          </cell>
          <cell r="G402" t="str">
            <v>JUZGADO 48 - ADMINISTRATIVO SECCION SEGUNDA</v>
          </cell>
          <cell r="H402" t="str">
            <v>C</v>
          </cell>
          <cell r="I402" t="str">
            <v>NULIDAD Y RESTABLECIMIENTO</v>
          </cell>
          <cell r="J402" t="str">
            <v>21914819</v>
          </cell>
          <cell r="K402" t="str">
            <v>N</v>
          </cell>
          <cell r="L402" t="str">
            <v>DAZA VARGAS PEDRO ANTONIO</v>
          </cell>
          <cell r="M402" t="str">
            <v>INFORMES</v>
          </cell>
        </row>
        <row r="403">
          <cell r="A403" t="str">
            <v>668382</v>
          </cell>
          <cell r="B403" t="str">
            <v>SECR. GOB. (1)</v>
          </cell>
          <cell r="C403" t="str">
            <v>51835733 PENA QUINO ELVIRA (1)</v>
          </cell>
          <cell r="D403" t="str">
            <v>2021-03-16</v>
          </cell>
          <cell r="E403" t="str">
            <v>2020</v>
          </cell>
          <cell r="F403" t="str">
            <v>1</v>
          </cell>
          <cell r="G403" t="str">
            <v>JUZGADO 21 - ADMINISTRATIVO SECCION SEGUNDA</v>
          </cell>
          <cell r="H403" t="str">
            <v>C</v>
          </cell>
          <cell r="I403" t="str">
            <v>NULIDAD Y RESTABLECIMIENTO</v>
          </cell>
          <cell r="J403" t="str">
            <v>185484149</v>
          </cell>
          <cell r="K403" t="str">
            <v>N</v>
          </cell>
          <cell r="L403" t="str">
            <v>DAZA VARGAS PEDRO ANTONIO</v>
          </cell>
          <cell r="M403" t="str">
            <v>AUTO QUE CONCEDE RECURSO DE APELACIÓN</v>
          </cell>
        </row>
        <row r="404">
          <cell r="A404" t="str">
            <v>652600</v>
          </cell>
          <cell r="B404" t="str">
            <v>F.F.D.S. (6)</v>
          </cell>
          <cell r="C404" t="str">
            <v>79140704 PIEDRAHITA MONTOYA JORGE IVAN (1)</v>
          </cell>
          <cell r="D404" t="str">
            <v>2020-08-18</v>
          </cell>
          <cell r="E404" t="str">
            <v>2020</v>
          </cell>
          <cell r="F404" t="str">
            <v>1</v>
          </cell>
          <cell r="G404" t="str">
            <v>TRIBUNAL CONTENCIOSO ADMINISTRATIVO DE CUNDINAMARCA - SECCIÓN PRIMERA SUBSECCION A</v>
          </cell>
          <cell r="H404" t="str">
            <v>C</v>
          </cell>
          <cell r="I404" t="str">
            <v>PROTECCIÓN DE LOS DERECHOS E INTERESES COLECTIVOS</v>
          </cell>
          <cell r="J404" t="str">
            <v>0</v>
          </cell>
          <cell r="K404" t="str">
            <v>N</v>
          </cell>
          <cell r="L404" t="str">
            <v>SECRETARÍA JURÍDICA: GUERRERO BONILLA MAGDA EDITH</v>
          </cell>
          <cell r="M404" t="str">
            <v>INFORMES</v>
          </cell>
        </row>
        <row r="405">
          <cell r="A405" t="str">
            <v>694600</v>
          </cell>
          <cell r="B405" t="str">
            <v>F.D.L. R. URIBE U. (2)</v>
          </cell>
          <cell r="C405" t="str">
            <v>52149537 MONTOYA REINA DIANA MABEL (1)</v>
          </cell>
          <cell r="D405" t="str">
            <v>2021-06-10</v>
          </cell>
          <cell r="E405" t="str">
            <v>2020</v>
          </cell>
          <cell r="F405" t="str">
            <v>1</v>
          </cell>
          <cell r="G405" t="str">
            <v>JUZGADO 30 PENAL DEL CIRCUITO DE BOGOTÁ</v>
          </cell>
          <cell r="H405" t="str">
            <v>N</v>
          </cell>
          <cell r="I405" t="str">
            <v>PROCESO PENAL LEY 906/2004 (INICIADO)</v>
          </cell>
          <cell r="J405" t="str">
            <v>476200000</v>
          </cell>
          <cell r="K405" t="str">
            <v>N</v>
          </cell>
          <cell r="L405" t="str">
            <v>GOMEZ CIFUENTES CARLOS GILBERTO</v>
          </cell>
          <cell r="M405" t="str">
            <v>INFORMES</v>
          </cell>
        </row>
        <row r="406">
          <cell r="A406" t="str">
            <v>654152</v>
          </cell>
          <cell r="B406" t="str">
            <v>NAL (6)</v>
          </cell>
          <cell r="C406" t="str">
            <v>300729802   JAC NUEVO PORTAL Y PORTAL DE LA VEGA  (3)</v>
          </cell>
          <cell r="D406" t="str">
            <v>2020-09-16</v>
          </cell>
          <cell r="E406" t="str">
            <v>2022</v>
          </cell>
          <cell r="F406" t="str">
            <v>1</v>
          </cell>
          <cell r="G406" t="str">
            <v>TRIBUNAL CONTENCIOSO ADMINISTRATIVO DE CUNDINAMARCA - SECCIÓN PRIMERA</v>
          </cell>
          <cell r="H406" t="str">
            <v>C</v>
          </cell>
          <cell r="I406" t="str">
            <v>PROTECCIÓN DE LOS DERECHOS E INTERESES COLECTIVOS</v>
          </cell>
          <cell r="J406" t="str">
            <v>0</v>
          </cell>
          <cell r="K406" t="str">
            <v>N</v>
          </cell>
          <cell r="L406" t="str">
            <v>SECRETARÍA JURÍDICA: CASTIBLANCO URQUIJO LUIS ALFONSO -- SEDAMB: PADRON BALLESTAS NINA MARIA</v>
          </cell>
          <cell r="M406" t="str">
            <v>PRESENTACIÓN  DE ALEGATOS DE CONCLUSIÓN 1ª INSTANCIA</v>
          </cell>
        </row>
        <row r="407">
          <cell r="A407" t="str">
            <v>668729</v>
          </cell>
          <cell r="B407" t="str">
            <v>SECR. GOB. (1)</v>
          </cell>
          <cell r="C407" t="str">
            <v>13362123 PUENTES  VEGA MILTON AUGUSTO (1)</v>
          </cell>
          <cell r="D407" t="str">
            <v>2021-02-05</v>
          </cell>
          <cell r="E407" t="str">
            <v>2020</v>
          </cell>
          <cell r="F407" t="str">
            <v>2</v>
          </cell>
          <cell r="G407" t="str">
            <v>CONSEJO DE ESTADO - SALA CONTENCIOSO ADMINISTRATIVA - SECCIÓN SEGUNDA</v>
          </cell>
          <cell r="H407" t="str">
            <v>C</v>
          </cell>
          <cell r="I407" t="str">
            <v>NULIDAD Y RESTABLECIMIENTO</v>
          </cell>
          <cell r="J407" t="str">
            <v>145235680</v>
          </cell>
          <cell r="K407" t="str">
            <v>N</v>
          </cell>
          <cell r="L407" t="str">
            <v>GARCIA BARCO JULIO ANDRES</v>
          </cell>
          <cell r="M407" t="str">
            <v>INFORMES</v>
          </cell>
        </row>
        <row r="408">
          <cell r="A408" t="str">
            <v>646263</v>
          </cell>
          <cell r="B408" t="str">
            <v>SECR. GOB. (3)</v>
          </cell>
          <cell r="C408" t="str">
            <v/>
          </cell>
          <cell r="D408" t="str">
            <v>2020-05-07</v>
          </cell>
          <cell r="E408" t="str">
            <v>2020</v>
          </cell>
          <cell r="F408" t="str">
            <v>1</v>
          </cell>
          <cell r="G408" t="str">
            <v>TRIBUNAL CONTENCIOSO ADMINISTRATIVO DE CUNDINAMARCA - SECCIÓN TERCERA SUBSECCIÓN C</v>
          </cell>
          <cell r="H408" t="str">
            <v>C</v>
          </cell>
          <cell r="I408" t="str">
            <v>CONTROL DE LEGALIDAD</v>
          </cell>
          <cell r="J408" t="str">
            <v>0</v>
          </cell>
          <cell r="K408" t="str">
            <v>N</v>
          </cell>
          <cell r="L408" t="str">
            <v>SECRETARÍA JURÍDICA: GUERRERO BONILLA MAGDA EDITH</v>
          </cell>
          <cell r="M408" t="str">
            <v>REPARTO DEL PROCESO</v>
          </cell>
        </row>
        <row r="409">
          <cell r="A409" t="str">
            <v>679236</v>
          </cell>
          <cell r="B409" t="str">
            <v>A.L. CIUDAD BOLIVAR (15)</v>
          </cell>
          <cell r="C409" t="str">
            <v>800186061   DEFENSORIA DEL PUEBLO  REGIONAL BOGOTA (1)</v>
          </cell>
          <cell r="D409" t="str">
            <v>2021-08-09</v>
          </cell>
          <cell r="E409" t="str">
            <v>2020</v>
          </cell>
          <cell r="F409" t="str">
            <v>1</v>
          </cell>
          <cell r="G409" t="str">
            <v>TRIBUNAL CONTENCIOSO ADMINISTRATIVO DE CUNDINAMARCA - SECCIÓN PRIMERA SUBSECCION A</v>
          </cell>
          <cell r="H409" t="str">
            <v>C</v>
          </cell>
          <cell r="I409" t="str">
            <v>PROTECCIÓN DE LOS DERECHOS E INTERESES COLECTIVOS</v>
          </cell>
          <cell r="J409" t="str">
            <v>0</v>
          </cell>
          <cell r="K409" t="str">
            <v>N</v>
          </cell>
          <cell r="L409" t="str">
            <v>IDIGER: HERRERA MATIAS JOHN YEZID -- SECRETARÍA JURÍDICA: ZABALETA TABOADA DONALDO YAMITH -- C.V.P.: MARTINEZ SORIANO JOSE HEYMEYER -- E.A.A.B.: ABOGADOS Y ASOCIADOS HERNANDEZ Y HERNANDEZ -- SUBRED SUR: FORERO FLORIAN DANIEL HERNANDO</v>
          </cell>
          <cell r="M409" t="str">
            <v>INFORMES</v>
          </cell>
        </row>
        <row r="410">
          <cell r="A410" t="str">
            <v>658363</v>
          </cell>
          <cell r="B410" t="str">
            <v>F.D.L. KENNEDY (2)</v>
          </cell>
          <cell r="C410" t="str">
            <v>12117166 SAAVEDRA PERDOMO JAIME (1)</v>
          </cell>
          <cell r="D410" t="str">
            <v>2020-09-14</v>
          </cell>
          <cell r="E410" t="str">
            <v>2020</v>
          </cell>
          <cell r="F410" t="str">
            <v>1</v>
          </cell>
          <cell r="G410" t="str">
            <v>FISCALIA 222 - SECCIONAL UNIDAD CONTRA LA ADMINISTRACION PUBLICA</v>
          </cell>
          <cell r="H410" t="str">
            <v>N</v>
          </cell>
          <cell r="I410" t="str">
            <v>PROCESO PENAL LEY 906/2004 (INICIADO)</v>
          </cell>
          <cell r="J410" t="str">
            <v>0</v>
          </cell>
          <cell r="K410" t="str">
            <v>N</v>
          </cell>
          <cell r="L410" t="str">
            <v>GOMEZ CIFUENTES CARLOS GILBERTO</v>
          </cell>
          <cell r="M410" t="str">
            <v>INFORMES</v>
          </cell>
        </row>
        <row r="411">
          <cell r="A411" t="str">
            <v>664034</v>
          </cell>
          <cell r="B411" t="str">
            <v>SECR. GOB. (1)</v>
          </cell>
          <cell r="C411" t="str">
            <v>0 INDETERMINADO EN AVERIGUACION INDETERMIANDO (1)</v>
          </cell>
          <cell r="D411" t="str">
            <v>2021-01-18</v>
          </cell>
          <cell r="E411" t="str">
            <v>2020</v>
          </cell>
          <cell r="F411" t="str">
            <v>1</v>
          </cell>
          <cell r="G411" t="str">
            <v>FISCALIA 222 - SECCIONAL UNIDAD CONTRA LA ADMINISTRACION PUBLICA</v>
          </cell>
          <cell r="H411" t="str">
            <v>N</v>
          </cell>
          <cell r="I411" t="str">
            <v>PROCESO PENAL LEY 906/2004 (INICIADO)</v>
          </cell>
          <cell r="J411" t="str">
            <v>0</v>
          </cell>
          <cell r="K411" t="str">
            <v>N</v>
          </cell>
          <cell r="L411" t="str">
            <v>GARCIA BARCO JULIO ANDRES</v>
          </cell>
          <cell r="M411" t="str">
            <v>auto de comuniquese</v>
          </cell>
        </row>
        <row r="412">
          <cell r="A412" t="str">
            <v>680237</v>
          </cell>
          <cell r="B412" t="str">
            <v>SECR. GOB. (1)</v>
          </cell>
          <cell r="C412" t="str">
            <v>1010705712 CABALLERO PORTILLA BRAYAN GIOVANNY (4)</v>
          </cell>
          <cell r="D412" t="str">
            <v>2021-08-23</v>
          </cell>
          <cell r="E412" t="str">
            <v>2020</v>
          </cell>
          <cell r="F412" t="str">
            <v>1</v>
          </cell>
          <cell r="G412" t="str">
            <v>JUZGADO 39 PENAL MUNICIPAL DE BOGOTÁ</v>
          </cell>
          <cell r="H412" t="str">
            <v>N</v>
          </cell>
          <cell r="I412" t="str">
            <v>PROCESO PENAL LEY 906/2004 (INICIADO)</v>
          </cell>
          <cell r="J412" t="str">
            <v>10913218</v>
          </cell>
          <cell r="K412" t="str">
            <v>N</v>
          </cell>
          <cell r="L412" t="str">
            <v>GARCIA BARCO JULIO ANDRES</v>
          </cell>
          <cell r="M412" t="str">
            <v>INFORMES</v>
          </cell>
        </row>
        <row r="413">
          <cell r="A413" t="str">
            <v>728639</v>
          </cell>
          <cell r="B413" t="str">
            <v>F.D.L. SUMAPAZ (2)</v>
          </cell>
          <cell r="C413" t="str">
            <v>INDET INDETERMINADO INDETERMINADO INDETERMINADO (1)</v>
          </cell>
          <cell r="D413" t="str">
            <v>2020-05-05</v>
          </cell>
          <cell r="E413" t="str">
            <v>2020</v>
          </cell>
          <cell r="F413" t="str">
            <v>1</v>
          </cell>
          <cell r="G413" t="str">
            <v>JUZGADO 50 PENAL DEL CIRCUITO DE BOGOTÁ</v>
          </cell>
          <cell r="H413" t="str">
            <v>N</v>
          </cell>
          <cell r="I413" t="str">
            <v>PROCESO PENAL LEY 906/2004 (INICIADO)</v>
          </cell>
          <cell r="J413" t="str">
            <v>0</v>
          </cell>
          <cell r="K413" t="str">
            <v>N</v>
          </cell>
          <cell r="L413" t="str">
            <v>GOMEZ CIFUENTES CARLOS GILBERTO</v>
          </cell>
          <cell r="M413" t="str">
            <v>ACEPTACIÓN DEL PROCESO</v>
          </cell>
        </row>
        <row r="414">
          <cell r="A414" t="str">
            <v>679259</v>
          </cell>
          <cell r="B414" t="str">
            <v>PRI (5)</v>
          </cell>
          <cell r="C414" t="str">
            <v>1075291695 QUINTERO QUINTERO  FRANCIA HELENA (6)</v>
          </cell>
          <cell r="D414" t="str">
            <v>2021-08-05</v>
          </cell>
          <cell r="E414" t="str">
            <v>2020</v>
          </cell>
          <cell r="F414" t="str">
            <v>1</v>
          </cell>
          <cell r="G414" t="str">
            <v>FISCALIA 377 - SECCIONAL ADMINISTRACION PUBLICA</v>
          </cell>
          <cell r="H414" t="str">
            <v>I</v>
          </cell>
          <cell r="I414" t="str">
            <v>PROCESO PENAL LEY 906/2004 (INICIADO)</v>
          </cell>
          <cell r="J414" t="str">
            <v>0</v>
          </cell>
          <cell r="K414" t="str">
            <v>N</v>
          </cell>
          <cell r="L414" t="str">
            <v>GOMEZ CIFUENTES CARLOS GILBERTO</v>
          </cell>
          <cell r="M414" t="str">
            <v>INFORMES</v>
          </cell>
        </row>
        <row r="415">
          <cell r="A415" t="str">
            <v>663944</v>
          </cell>
          <cell r="B415" t="str">
            <v>F.D.L. R. URIBE U. (2)</v>
          </cell>
          <cell r="C415" t="str">
            <v>51734994 ESTUPIÑAN BOHORQUEZ IRMA SOCORRP (4)</v>
          </cell>
          <cell r="D415" t="str">
            <v>2021-01-19</v>
          </cell>
          <cell r="E415" t="str">
            <v>2021</v>
          </cell>
          <cell r="F415" t="str">
            <v>1</v>
          </cell>
          <cell r="G415" t="str">
            <v>JUZGADO 66 - ADMINISTRATIVO SECCION TERCERA</v>
          </cell>
          <cell r="H415" t="str">
            <v>I</v>
          </cell>
          <cell r="I415" t="str">
            <v>ACCION DE REPETICION</v>
          </cell>
          <cell r="J415" t="str">
            <v>301239020</v>
          </cell>
          <cell r="K415" t="str">
            <v>N</v>
          </cell>
          <cell r="L415" t="str">
            <v>ABRIL CARVAJAL WILLINGTON JAIR</v>
          </cell>
          <cell r="M415" t="str">
            <v>PRESENTACIÓN DE INFORMES</v>
          </cell>
        </row>
        <row r="416">
          <cell r="A416" t="str">
            <v>670412</v>
          </cell>
          <cell r="B416" t="str">
            <v>A.L. PUENTE ARANDA (4)</v>
          </cell>
          <cell r="C416" t="str">
            <v>1012322967 RAMOS MANCIPE MARIA FERNANDA (13)</v>
          </cell>
          <cell r="D416" t="str">
            <v>2021-04-15</v>
          </cell>
          <cell r="E416" t="str">
            <v>2021</v>
          </cell>
          <cell r="F416" t="str">
            <v>1</v>
          </cell>
          <cell r="G416" t="str">
            <v>JUZGADO 61 ADMINISTRATIVO DE ORALIDAD SECCION TERCERA DE BOGOTÁ</v>
          </cell>
          <cell r="H416" t="str">
            <v>C</v>
          </cell>
          <cell r="I416" t="str">
            <v>REPARACION DIRECTA</v>
          </cell>
          <cell r="J416" t="str">
            <v>1029689850</v>
          </cell>
          <cell r="K416" t="str">
            <v>N</v>
          </cell>
          <cell r="L416" t="str">
            <v>DAZA VARGAS PEDRO ANTONIO</v>
          </cell>
          <cell r="M416" t="str">
            <v>INFORMES</v>
          </cell>
        </row>
        <row r="417">
          <cell r="A417" t="str">
            <v>698694</v>
          </cell>
          <cell r="B417" t="str">
            <v>SECR. GOB. (1)</v>
          </cell>
          <cell r="C417" t="str">
            <v>113688378 ANGEL RAMIREZ FELIPE HUMBERTO (2)</v>
          </cell>
          <cell r="D417" t="str">
            <v>2022-03-01</v>
          </cell>
          <cell r="E417" t="str">
            <v>2021</v>
          </cell>
          <cell r="F417" t="str">
            <v>1</v>
          </cell>
          <cell r="G417" t="str">
            <v>JUZGADO 58 ADMINISTRATIVO DE ORALIDAD SECCION TERCERA DE BOGOTÁ</v>
          </cell>
          <cell r="H417" t="str">
            <v>C</v>
          </cell>
          <cell r="I417" t="str">
            <v>NULIDAD Y RESTABLECIMIENTO</v>
          </cell>
          <cell r="J417" t="str">
            <v>200000000</v>
          </cell>
          <cell r="K417" t="str">
            <v>N</v>
          </cell>
          <cell r="L417" t="str">
            <v>PALACIOS ANGULO ROBERTO JESUS</v>
          </cell>
          <cell r="M417" t="str">
            <v>INFORMES</v>
          </cell>
        </row>
        <row r="418">
          <cell r="A418" t="str">
            <v>680196</v>
          </cell>
          <cell r="B418" t="str">
            <v>A.L. LA CANDELARIA (4)</v>
          </cell>
          <cell r="C418" t="str">
            <v>900338329   FUNDACION FORJA (1)</v>
          </cell>
          <cell r="D418" t="str">
            <v>2021-08-03</v>
          </cell>
          <cell r="E418" t="str">
            <v>2021</v>
          </cell>
          <cell r="F418" t="str">
            <v>1</v>
          </cell>
          <cell r="G418" t="str">
            <v>JUZGADO 59 ADMINISTRATIVO DE ORALIDAD SECCION TERCERA DE BOGOTÁ</v>
          </cell>
          <cell r="H418" t="str">
            <v>C</v>
          </cell>
          <cell r="I418" t="str">
            <v>REPARACION DIRECTA</v>
          </cell>
          <cell r="J418" t="str">
            <v>388127313</v>
          </cell>
          <cell r="K418" t="str">
            <v>N</v>
          </cell>
          <cell r="L418" t="str">
            <v>GOMEZ BERNAL KARINA PAOLA</v>
          </cell>
          <cell r="M418" t="str">
            <v>INFORMES</v>
          </cell>
        </row>
        <row r="419">
          <cell r="A419" t="str">
            <v>588183</v>
          </cell>
          <cell r="B419" t="str">
            <v>A.L. R. URIBE U. (2)</v>
          </cell>
          <cell r="C419" t="str">
            <v>14430329 CORREA BUSTAMANTE HUGO FERNELI (1)</v>
          </cell>
          <cell r="D419" t="str">
            <v>2018-11-19</v>
          </cell>
          <cell r="E419" t="str">
            <v>2021</v>
          </cell>
          <cell r="F419" t="str">
            <v>1</v>
          </cell>
          <cell r="G419" t="str">
            <v>JUZGADO 28 LABORAL DEL CIRCUITO DE BOGOTÁ</v>
          </cell>
          <cell r="H419" t="str">
            <v>C</v>
          </cell>
          <cell r="I419" t="str">
            <v>ORDINARIO LABORAL</v>
          </cell>
          <cell r="J419" t="str">
            <v>457000000</v>
          </cell>
          <cell r="K419" t="str">
            <v>N</v>
          </cell>
          <cell r="L419" t="str">
            <v>GOMEZ BERNAL KARINA PAOLA</v>
          </cell>
          <cell r="M419" t="str">
            <v>INFORMES</v>
          </cell>
        </row>
        <row r="420">
          <cell r="A420" t="str">
            <v>671105</v>
          </cell>
          <cell r="B420" t="str">
            <v>A.L. CHAPINERO (8)</v>
          </cell>
          <cell r="C420" t="str">
            <v>8001708511   SOCIEDAD ADMEJORES S.A.S. (1)</v>
          </cell>
          <cell r="D420" t="str">
            <v>2021-04-23</v>
          </cell>
          <cell r="E420" t="str">
            <v>2021</v>
          </cell>
          <cell r="F420" t="str">
            <v>2</v>
          </cell>
          <cell r="G420" t="str">
            <v>TRIBUNAL CONTENCIOSO ADMINISTRATIVO DE CUNDINAMARCA - SECCIÓN PRIMERA SUBSECCION A</v>
          </cell>
          <cell r="H420" t="str">
            <v>C</v>
          </cell>
          <cell r="I420" t="str">
            <v>PROTECCIÓN DE LOS DERECHOS E INTERESES COLECTIVOS</v>
          </cell>
          <cell r="J420" t="str">
            <v>0</v>
          </cell>
          <cell r="K420" t="str">
            <v>N</v>
          </cell>
          <cell r="L420" t="str">
            <v>SECRETARÍA JURÍDICA: ALVARADO HERREÑO JOSE ORLANDO</v>
          </cell>
          <cell r="M420" t="str">
            <v>NOTIFICACIÓN POR ESTADO</v>
          </cell>
        </row>
        <row r="421">
          <cell r="A421" t="str">
            <v>676991</v>
          </cell>
          <cell r="B421" t="str">
            <v>SECR. GOB. (1)</v>
          </cell>
          <cell r="C421" t="str">
            <v>41350643 SALINAS FRANCO OLIVA (1)</v>
          </cell>
          <cell r="D421" t="str">
            <v>2021-07-07</v>
          </cell>
          <cell r="E421" t="str">
            <v>2021</v>
          </cell>
          <cell r="F421" t="str">
            <v>1</v>
          </cell>
          <cell r="G421" t="str">
            <v>JUZGADO 62 ADMINISTRATIVO DE ORALIDAD SECCION TERCERA DE BOGOTÁ</v>
          </cell>
          <cell r="H421" t="str">
            <v>C</v>
          </cell>
          <cell r="I421" t="str">
            <v>REPARACION DIRECTA</v>
          </cell>
          <cell r="J421" t="str">
            <v>8550235</v>
          </cell>
          <cell r="K421" t="str">
            <v>N</v>
          </cell>
          <cell r="L421" t="str">
            <v>ESCAMILLA HERRERA JAVIER GIOVANNI</v>
          </cell>
          <cell r="M421" t="str">
            <v>SENTENCIA FAVORABLE 1ª INSTANCIA</v>
          </cell>
        </row>
        <row r="422">
          <cell r="A422" t="str">
            <v>671913</v>
          </cell>
          <cell r="B422" t="str">
            <v>SECR. GOB. (1)</v>
          </cell>
          <cell r="C422" t="str">
            <v>19451500 RODRIGUEZ PINZON HENRY (1)</v>
          </cell>
          <cell r="D422" t="str">
            <v>2021-05-04</v>
          </cell>
          <cell r="E422" t="str">
            <v>2021</v>
          </cell>
          <cell r="F422" t="str">
            <v>2</v>
          </cell>
          <cell r="G422" t="str">
            <v>TRIBUNAL CONTENCIOSO ADMINISTRATIVO DE CUNDINAMARCA - SECCIÓN TERCERA SUBSECCIÓN C</v>
          </cell>
          <cell r="H422" t="str">
            <v>C</v>
          </cell>
          <cell r="I422" t="str">
            <v>NULIDAD Y RESTABLECIMIENTO</v>
          </cell>
          <cell r="J422" t="str">
            <v>50000000</v>
          </cell>
          <cell r="K422" t="str">
            <v>N</v>
          </cell>
          <cell r="L422" t="str">
            <v>ESCAMILLA HERRERA JAVIER GIOVANNI</v>
          </cell>
          <cell r="M422" t="str">
            <v>SENTENCIA DESFAVORABLE 2ª INSTANCIA</v>
          </cell>
        </row>
        <row r="423">
          <cell r="A423" t="str">
            <v>671054</v>
          </cell>
          <cell r="B423" t="str">
            <v>F.D.L. PUENTE ARANDA (2)</v>
          </cell>
          <cell r="C423" t="str">
            <v>19247164 PADILLA SANABRIA BENJAMIN HERNAN (1)</v>
          </cell>
          <cell r="D423" t="str">
            <v>2021-04-20</v>
          </cell>
          <cell r="E423" t="str">
            <v>2021</v>
          </cell>
          <cell r="F423" t="str">
            <v>1</v>
          </cell>
          <cell r="G423" t="str">
            <v>JUZGADO 50 ADMINISTRATIVO SECCION SEGUNDA DE BOGOTÁ</v>
          </cell>
          <cell r="H423" t="str">
            <v>C</v>
          </cell>
          <cell r="I423" t="str">
            <v>NULIDAD Y RESTABLECIMIENTO</v>
          </cell>
          <cell r="J423" t="str">
            <v>92721179</v>
          </cell>
          <cell r="K423" t="str">
            <v>N</v>
          </cell>
          <cell r="L423" t="str">
            <v>RICO CARVAJAL EDSON JHAIR</v>
          </cell>
          <cell r="M423" t="str">
            <v>INFORMES</v>
          </cell>
        </row>
        <row r="424">
          <cell r="A424" t="str">
            <v>669015</v>
          </cell>
          <cell r="B424" t="str">
            <v>F.D.L. R. URIBE U. (2)</v>
          </cell>
          <cell r="C424" t="str">
            <v>901041581   CONSORCIO PAVICAR BOGOTA (1)</v>
          </cell>
          <cell r="D424" t="str">
            <v>2021-03-24</v>
          </cell>
          <cell r="E424" t="str">
            <v>2021</v>
          </cell>
          <cell r="F424" t="str">
            <v>1</v>
          </cell>
          <cell r="G424" t="str">
            <v>TRIBUNAL CONTENCIOSO ADMINISTRATIVO DE CUNDINAMARCA - SECCIÓN TERCERA</v>
          </cell>
          <cell r="H424" t="str">
            <v>C</v>
          </cell>
          <cell r="I424" t="str">
            <v>PROCESO EJECUTIVO</v>
          </cell>
          <cell r="J424" t="str">
            <v>1457881952</v>
          </cell>
          <cell r="K424" t="str">
            <v>N</v>
          </cell>
          <cell r="L424" t="str">
            <v>MANCERA PARADA GERARDO LEON</v>
          </cell>
          <cell r="M424" t="str">
            <v>PRESENTACIÓN DE PODER</v>
          </cell>
        </row>
        <row r="425">
          <cell r="A425" t="str">
            <v>726485</v>
          </cell>
          <cell r="B425" t="str">
            <v>A.L. CHAPINERO (3)</v>
          </cell>
          <cell r="C425" t="str">
            <v>52415976 GUTIERREZ CORREA JUANITA (1)</v>
          </cell>
          <cell r="D425" t="str">
            <v>2022-12-03</v>
          </cell>
          <cell r="E425" t="str">
            <v>2021</v>
          </cell>
          <cell r="F425" t="str">
            <v>1</v>
          </cell>
          <cell r="G425" t="str">
            <v>JUZGADO 34 ADMINISTRATIVO DE ORALIDAD DE BOGOTÁ</v>
          </cell>
          <cell r="H425" t="str">
            <v>C</v>
          </cell>
          <cell r="I425" t="str">
            <v>REPARACION DIRECTA</v>
          </cell>
          <cell r="J425" t="str">
            <v>462780300</v>
          </cell>
          <cell r="K425" t="str">
            <v>N</v>
          </cell>
          <cell r="L425" t="str">
            <v>YATE FORERO IRENE JOHANNA</v>
          </cell>
          <cell r="M425" t="str">
            <v>AL DESPACHO</v>
          </cell>
        </row>
        <row r="426">
          <cell r="A426" t="str">
            <v>677856</v>
          </cell>
          <cell r="B426" t="str">
            <v>SECR. GOB. (1)</v>
          </cell>
          <cell r="C426" t="str">
            <v>65775334 CORREA  JARAMILLO  MARIANA CRISTINA  (1)</v>
          </cell>
          <cell r="D426" t="str">
            <v>2021-07-21</v>
          </cell>
          <cell r="E426" t="str">
            <v>2021</v>
          </cell>
          <cell r="F426" t="str">
            <v>1</v>
          </cell>
          <cell r="G426" t="str">
            <v>JUZGADO 27 ADMINISTRATIVO DE ORALIDAD DE BOGOTÁ</v>
          </cell>
          <cell r="H426" t="str">
            <v>C</v>
          </cell>
          <cell r="I426" t="str">
            <v>NULIDAD Y RESTABLECIMIENTO</v>
          </cell>
          <cell r="J426" t="str">
            <v>7153670</v>
          </cell>
          <cell r="K426" t="str">
            <v>N</v>
          </cell>
          <cell r="L426" t="str">
            <v>MANCERA PARADA GERARDO LEON</v>
          </cell>
          <cell r="M426" t="str">
            <v>PRESENTACIÓN DE PODER</v>
          </cell>
        </row>
        <row r="427">
          <cell r="A427" t="str">
            <v>689269</v>
          </cell>
          <cell r="B427" t="str">
            <v>SECR. GOB. (1)</v>
          </cell>
          <cell r="C427" t="str">
            <v>9005238391   INVERSIONES NOVANTATRE S.A.S EN LIQUIDACIÓN (1)</v>
          </cell>
          <cell r="D427" t="str">
            <v>2021-11-11</v>
          </cell>
          <cell r="E427" t="str">
            <v>2021</v>
          </cell>
          <cell r="F427" t="str">
            <v>1</v>
          </cell>
          <cell r="G427" t="str">
            <v>JUZGADO 2 ADMINISTRATIVO DE ORALIDAD SECCION PRIMERA DE BOGOTÁ</v>
          </cell>
          <cell r="H427" t="str">
            <v>C</v>
          </cell>
          <cell r="I427" t="str">
            <v>NULIDAD Y RESTABLECIMIENTO</v>
          </cell>
          <cell r="J427" t="str">
            <v>91232732</v>
          </cell>
          <cell r="K427" t="str">
            <v>N</v>
          </cell>
          <cell r="L427" t="str">
            <v>CASTELBLANCO DIAZ ADRIANA</v>
          </cell>
          <cell r="M427" t="str">
            <v>INFORMES</v>
          </cell>
        </row>
        <row r="428">
          <cell r="A428" t="str">
            <v>713709</v>
          </cell>
          <cell r="B428" t="str">
            <v>SECR. GOB. (1)</v>
          </cell>
          <cell r="C428" t="str">
            <v>51563750 BARRERA  AVILA  CELMIRA  (1)</v>
          </cell>
          <cell r="D428" t="str">
            <v>2022-09-07</v>
          </cell>
          <cell r="E428" t="str">
            <v>2021</v>
          </cell>
          <cell r="F428" t="str">
            <v>1</v>
          </cell>
          <cell r="G428" t="str">
            <v>JUZGADO 8 ADMINISTRATIVO DE ORALIDAD DE BOGOTÁ</v>
          </cell>
          <cell r="H428" t="str">
            <v>C</v>
          </cell>
          <cell r="I428" t="str">
            <v>NULIDAD Y RESTABLECIMIENTO</v>
          </cell>
          <cell r="J428" t="str">
            <v>119187000</v>
          </cell>
          <cell r="K428" t="str">
            <v>N</v>
          </cell>
          <cell r="L428" t="str">
            <v>PALACIOS ANGULO ROBERTO JESUS</v>
          </cell>
          <cell r="M428" t="str">
            <v>PRESENTACIÓN ALEGATOS DE CONCLUSIÓN R.E.</v>
          </cell>
        </row>
        <row r="429">
          <cell r="A429" t="str">
            <v>678531</v>
          </cell>
          <cell r="B429" t="str">
            <v>A.L. BARRIOS UNIDOS (4)</v>
          </cell>
          <cell r="C429" t="str">
            <v>9003565717   CONTEXTUS S.A.S (1)</v>
          </cell>
          <cell r="D429" t="str">
            <v>2021-07-19</v>
          </cell>
          <cell r="E429" t="str">
            <v>2021</v>
          </cell>
          <cell r="F429" t="str">
            <v>1</v>
          </cell>
          <cell r="G429" t="str">
            <v>JUZGADO 32 ADMINISTRATIVO DE ORALIDAD DE BOGOTÁ</v>
          </cell>
          <cell r="H429" t="str">
            <v>C</v>
          </cell>
          <cell r="I429" t="str">
            <v>REPARACION DIRECTA</v>
          </cell>
          <cell r="J429" t="str">
            <v>170145134</v>
          </cell>
          <cell r="K429" t="str">
            <v>N</v>
          </cell>
          <cell r="L429" t="str">
            <v>MESA ALBARRACIN NELCY ALEYDA</v>
          </cell>
          <cell r="M429" t="str">
            <v>INFORMES</v>
          </cell>
        </row>
        <row r="430">
          <cell r="A430" t="str">
            <v>731385</v>
          </cell>
          <cell r="B430" t="str">
            <v>SECR. GOB. (1)</v>
          </cell>
          <cell r="C430" t="str">
            <v>39700081 URREGO  BABATIVA ROSALBA  (1)</v>
          </cell>
          <cell r="D430" t="str">
            <v>2023-02-14</v>
          </cell>
          <cell r="E430" t="str">
            <v>2021</v>
          </cell>
          <cell r="F430" t="str">
            <v>1</v>
          </cell>
          <cell r="G430" t="str">
            <v>JUZGADO 14 ADMINISTRATIVO DE ORALIDAD DE BOGOTÁ</v>
          </cell>
          <cell r="H430" t="str">
            <v>C</v>
          </cell>
          <cell r="I430" t="str">
            <v>NULIDAD Y RESTABLECIMIENTO</v>
          </cell>
          <cell r="J430" t="str">
            <v>42495929</v>
          </cell>
          <cell r="K430" t="str">
            <v>N</v>
          </cell>
          <cell r="L430" t="str">
            <v>DAZA VARGAS PEDRO ANTONIO</v>
          </cell>
          <cell r="M430" t="str">
            <v>PRESENTACIÓN DE INFORMES</v>
          </cell>
        </row>
        <row r="431">
          <cell r="A431" t="str">
            <v>671115</v>
          </cell>
          <cell r="B431" t="str">
            <v>SECR. GOB. (1)</v>
          </cell>
          <cell r="C431" t="str">
            <v>79505830 GALINDO  PIZARRO JULIO (1)</v>
          </cell>
          <cell r="D431" t="str">
            <v>2021-04-23</v>
          </cell>
          <cell r="E431" t="str">
            <v>2021</v>
          </cell>
          <cell r="F431" t="str">
            <v>2</v>
          </cell>
          <cell r="G431" t="str">
            <v>TRIBUNAL CONTENCIOSO ADMINISTRATIVO DE CUNDINAMARCA - SECCIÓN SEGUNDA SUBSECCION E</v>
          </cell>
          <cell r="H431" t="str">
            <v>C</v>
          </cell>
          <cell r="I431" t="str">
            <v>NULIDAD Y RESTABLECIMIENTO</v>
          </cell>
          <cell r="J431" t="str">
            <v>14203312</v>
          </cell>
          <cell r="K431" t="str">
            <v>N</v>
          </cell>
          <cell r="L431" t="str">
            <v>CASTELBLANCO DIAZ ADRIANA</v>
          </cell>
          <cell r="M431" t="str">
            <v>INFORMES</v>
          </cell>
        </row>
        <row r="432">
          <cell r="A432" t="str">
            <v>675154</v>
          </cell>
          <cell r="B432" t="str">
            <v>SECR. GOB. (1)</v>
          </cell>
          <cell r="C432" t="str">
            <v>32739331 JANNIS  RAQUEL  NUÑEZ MARTINEZ  (1)</v>
          </cell>
          <cell r="D432" t="str">
            <v>2021-05-21</v>
          </cell>
          <cell r="E432" t="str">
            <v>2021</v>
          </cell>
          <cell r="F432" t="str">
            <v>1</v>
          </cell>
          <cell r="G432" t="str">
            <v>JUZGADO 56 - ADMINISTRATIVO SECCION SEGUNDA</v>
          </cell>
          <cell r="H432" t="str">
            <v>C</v>
          </cell>
          <cell r="I432" t="str">
            <v>NULIDAD Y RESTABLECIMIENTO</v>
          </cell>
          <cell r="J432" t="str">
            <v>124160701</v>
          </cell>
          <cell r="K432" t="str">
            <v>N</v>
          </cell>
          <cell r="L432" t="str">
            <v>MESA ALBARRACIN NELCY ALEYDA</v>
          </cell>
          <cell r="M432" t="str">
            <v>INFORMES</v>
          </cell>
        </row>
        <row r="433">
          <cell r="A433" t="str">
            <v>682228</v>
          </cell>
          <cell r="B433" t="str">
            <v>F.D.L. TUNJUELITO (3)</v>
          </cell>
          <cell r="C433" t="str">
            <v>79554874 FORERO SOTO JOSE ARVEY (1)</v>
          </cell>
          <cell r="D433" t="str">
            <v>2021-09-16</v>
          </cell>
          <cell r="E433" t="str">
            <v>2021</v>
          </cell>
          <cell r="F433" t="str">
            <v>1</v>
          </cell>
          <cell r="G433" t="str">
            <v>JUZGADO 36 - ADMINISTRATIVO SECCION TERCERA</v>
          </cell>
          <cell r="H433" t="str">
            <v>C</v>
          </cell>
          <cell r="I433" t="str">
            <v>CONTRACTUAL</v>
          </cell>
          <cell r="J433" t="str">
            <v>212425890</v>
          </cell>
          <cell r="K433" t="str">
            <v>N</v>
          </cell>
          <cell r="L433" t="str">
            <v>LUCERO CASTRO JOSE EDUARDO</v>
          </cell>
          <cell r="M433" t="str">
            <v>INFORMES</v>
          </cell>
        </row>
        <row r="434">
          <cell r="A434" t="str">
            <v>675416</v>
          </cell>
          <cell r="B434" t="str">
            <v>E.T.B. (3)</v>
          </cell>
          <cell r="C434" t="str">
            <v>8300414110   CONSULTORÍA Y CONSTRUCCIÓN S.A.S. ? CON&amp;CON S.A.S. (2)</v>
          </cell>
          <cell r="D434" t="str">
            <v>2021-04-27</v>
          </cell>
          <cell r="E434" t="str">
            <v>2021</v>
          </cell>
          <cell r="F434" t="str">
            <v>1</v>
          </cell>
          <cell r="G434" t="str">
            <v>JUZGADO 64 - ADMINISTRATIVO SECCION TERCERA</v>
          </cell>
          <cell r="H434" t="str">
            <v>E</v>
          </cell>
          <cell r="I434" t="str">
            <v>REPARACION DIRECTA</v>
          </cell>
          <cell r="J434" t="str">
            <v>1040069</v>
          </cell>
          <cell r="K434" t="str">
            <v>N</v>
          </cell>
          <cell r="L434" t="str">
            <v>MESA ALBARRACIN NELCY ALEYDA</v>
          </cell>
          <cell r="M434" t="str">
            <v>AL DESPACHO</v>
          </cell>
        </row>
        <row r="435">
          <cell r="A435" t="str">
            <v>684131</v>
          </cell>
          <cell r="B435" t="str">
            <v>SECR. GOB. (1)</v>
          </cell>
          <cell r="C435" t="str">
            <v>50875779 FERNANDEZ PEREZ ISABELA RAQUEL (1)</v>
          </cell>
          <cell r="D435" t="str">
            <v>2021-10-04</v>
          </cell>
          <cell r="E435" t="str">
            <v>2021</v>
          </cell>
          <cell r="F435" t="str">
            <v>1</v>
          </cell>
          <cell r="G435" t="str">
            <v>JUZGADO 66 - ADMINISTRATIVO SECCION TERCERA</v>
          </cell>
          <cell r="H435" t="str">
            <v>C</v>
          </cell>
          <cell r="I435" t="str">
            <v>CONTRACTUAL</v>
          </cell>
          <cell r="J435" t="str">
            <v>93940150</v>
          </cell>
          <cell r="K435" t="str">
            <v>N</v>
          </cell>
          <cell r="L435" t="str">
            <v>LUCERO CASTRO JOSE EDUARDO</v>
          </cell>
          <cell r="M435" t="str">
            <v>INFORMES</v>
          </cell>
        </row>
        <row r="436">
          <cell r="A436" t="str">
            <v>697946</v>
          </cell>
          <cell r="B436" t="str">
            <v>SECR. GOB. (1)</v>
          </cell>
          <cell r="C436" t="str">
            <v>50875779 FERNANDEZ PEREZ ISABELA RAQUEL (1)</v>
          </cell>
          <cell r="D436" t="str">
            <v>2022-04-20</v>
          </cell>
          <cell r="E436" t="str">
            <v>2021</v>
          </cell>
          <cell r="F436" t="str">
            <v>1</v>
          </cell>
          <cell r="G436" t="str">
            <v>JUZGADO 64 - ADMINISTRATIVO SECCION TERCERA</v>
          </cell>
          <cell r="H436" t="str">
            <v>C</v>
          </cell>
          <cell r="I436" t="str">
            <v>CONTRACTUAL</v>
          </cell>
          <cell r="J436" t="str">
            <v>93940150</v>
          </cell>
          <cell r="K436" t="str">
            <v>N</v>
          </cell>
          <cell r="L436" t="str">
            <v>SECR. GOB.: NO ACTUALIZADO ABOGADO</v>
          </cell>
          <cell r="M436" t="str">
            <v>ANEXOS</v>
          </cell>
        </row>
        <row r="437">
          <cell r="A437" t="str">
            <v>672767</v>
          </cell>
          <cell r="B437" t="str">
            <v>A.L. KENNEDY (6)</v>
          </cell>
          <cell r="C437" t="str">
            <v>8301444668   AGRUPACION DE VIVIENDA COMFENALCO PRIMAVERA (1)</v>
          </cell>
          <cell r="D437" t="str">
            <v>2021-05-13</v>
          </cell>
          <cell r="E437" t="str">
            <v>2021</v>
          </cell>
          <cell r="F437" t="str">
            <v>1</v>
          </cell>
          <cell r="G437" t="str">
            <v>JUZGADO 10 ADMINISTRATIVO DE ORALIDAD SECCION SEGUNDA DE BOGOTÁ</v>
          </cell>
          <cell r="H437" t="str">
            <v>C</v>
          </cell>
          <cell r="I437" t="str">
            <v>PROTECCIÓN DE LOS DERECHOS E INTERESES COLECTIVOS</v>
          </cell>
          <cell r="J437" t="str">
            <v>0</v>
          </cell>
          <cell r="K437" t="str">
            <v>N</v>
          </cell>
          <cell r="L437" t="str">
            <v>SECRETARÍA JURÍDICA: GUERRERO BONILLA MAGDA EDITH</v>
          </cell>
          <cell r="M437" t="str">
            <v>ANEXOS</v>
          </cell>
        </row>
        <row r="438">
          <cell r="A438" t="str">
            <v>671500</v>
          </cell>
          <cell r="B438" t="str">
            <v>SECR. GOB. (4)</v>
          </cell>
          <cell r="C438" t="str">
            <v>79590914 SANCHEZ PAEZ JOSE WILLIAM (1)</v>
          </cell>
          <cell r="D438" t="str">
            <v>2021-04-28</v>
          </cell>
          <cell r="E438" t="str">
            <v>2021</v>
          </cell>
          <cell r="F438" t="str">
            <v>1</v>
          </cell>
          <cell r="G438" t="str">
            <v>JUZGADO 11 ADMINISTRATIVO DE ORALIDAD DE BOGOTÁ</v>
          </cell>
          <cell r="H438" t="str">
            <v>C</v>
          </cell>
          <cell r="I438" t="str">
            <v>PROTECCIÓN DE LOS DERECHOS E INTERESES COLECTIVOS</v>
          </cell>
          <cell r="J438" t="str">
            <v>0</v>
          </cell>
          <cell r="K438" t="str">
            <v>N</v>
          </cell>
          <cell r="L438" t="str">
            <v>SECRETARÍA JURÍDICA: GUERRERO BONILLA MAGDA EDITH -- SEDAMB: PADRON BALLESTAS NINA MARIA</v>
          </cell>
          <cell r="M438" t="str">
            <v>INFORMES</v>
          </cell>
        </row>
        <row r="439">
          <cell r="A439" t="str">
            <v>723817</v>
          </cell>
          <cell r="B439" t="str">
            <v>SECR. GOB. (1)</v>
          </cell>
          <cell r="C439" t="str">
            <v>9000657209 CONTRUCTORA JEINCO SAS (1)</v>
          </cell>
          <cell r="D439" t="str">
            <v>2022-12-01</v>
          </cell>
          <cell r="E439" t="str">
            <v>2021</v>
          </cell>
          <cell r="F439" t="str">
            <v>1</v>
          </cell>
          <cell r="G439" t="str">
            <v>JUZGADO 58 ADMINISTRATIVO DE ORALIDAD SECCION TERCERA DE BOGOTÁ</v>
          </cell>
          <cell r="H439" t="str">
            <v>C</v>
          </cell>
          <cell r="I439" t="str">
            <v>REPARACION DIRECTA</v>
          </cell>
          <cell r="J439" t="str">
            <v>51071041</v>
          </cell>
          <cell r="K439" t="str">
            <v>N</v>
          </cell>
          <cell r="L439" t="str">
            <v>RICO CARVAJAL EDSON JHAIR</v>
          </cell>
          <cell r="M439" t="str">
            <v>INFORMES</v>
          </cell>
        </row>
        <row r="440">
          <cell r="A440" t="str">
            <v>672063</v>
          </cell>
          <cell r="B440" t="str">
            <v>SECR. GOB. (1)</v>
          </cell>
          <cell r="C440" t="str">
            <v>19186057 AZUERO QUIÑONEZ RAFAEL (1)</v>
          </cell>
          <cell r="D440" t="str">
            <v>2021-05-06</v>
          </cell>
          <cell r="E440" t="str">
            <v>2021</v>
          </cell>
          <cell r="F440" t="str">
            <v>1</v>
          </cell>
          <cell r="G440" t="str">
            <v>JUZGADO 22 ADMINISTRATIVO DE ORALIDAD DE BOGOTÁ</v>
          </cell>
          <cell r="H440" t="str">
            <v>C</v>
          </cell>
          <cell r="I440" t="str">
            <v>NULIDAD Y RESTABLECIMIENTO</v>
          </cell>
          <cell r="J440" t="str">
            <v>25000000</v>
          </cell>
          <cell r="K440" t="str">
            <v>N</v>
          </cell>
          <cell r="L440" t="str">
            <v>CASTELBLANCO DIAZ ADRIANA</v>
          </cell>
          <cell r="M440" t="str">
            <v>AUTO DE OBEDEZCASE Y CUMPLASE</v>
          </cell>
        </row>
        <row r="441">
          <cell r="A441" t="str">
            <v>682790</v>
          </cell>
          <cell r="B441" t="str">
            <v>F.D.L. TEUSAQUILLO (2)</v>
          </cell>
          <cell r="C441" t="str">
            <v>805026874   ANFER INGENIERIA S.A. (2)</v>
          </cell>
          <cell r="D441" t="str">
            <v>2021-09-23</v>
          </cell>
          <cell r="E441" t="str">
            <v>2021</v>
          </cell>
          <cell r="F441" t="str">
            <v>1</v>
          </cell>
          <cell r="G441" t="str">
            <v>JUZGADO 36 - ADMINISTRATIVO SECCION TERCERA</v>
          </cell>
          <cell r="H441" t="str">
            <v>E</v>
          </cell>
          <cell r="I441" t="str">
            <v>CONTRACTUAL</v>
          </cell>
          <cell r="J441" t="str">
            <v>29565964.24</v>
          </cell>
          <cell r="K441" t="str">
            <v>N</v>
          </cell>
          <cell r="L441" t="str">
            <v>RICO CARVAJAL EDSON JHAIR</v>
          </cell>
          <cell r="M441" t="str">
            <v>INFORMES</v>
          </cell>
        </row>
        <row r="442">
          <cell r="A442" t="str">
            <v>723996</v>
          </cell>
          <cell r="B442" t="str">
            <v>SECR. GOB. (1)</v>
          </cell>
          <cell r="C442" t="str">
            <v>9000629179   SERVICIOS POSTALES NACIONALES (1)</v>
          </cell>
          <cell r="D442" t="str">
            <v>2022-12-02</v>
          </cell>
          <cell r="E442" t="str">
            <v>2021</v>
          </cell>
          <cell r="F442" t="str">
            <v>1</v>
          </cell>
          <cell r="G442" t="str">
            <v>JUZGADO 34 ADMINISTRATIVO DE ORALIDAD DE BOGOTÁ</v>
          </cell>
          <cell r="H442" t="str">
            <v>C</v>
          </cell>
          <cell r="I442" t="str">
            <v xml:space="preserve">EJECUTIVO CONTENCIOSO </v>
          </cell>
          <cell r="J442" t="str">
            <v>5003700</v>
          </cell>
          <cell r="K442" t="str">
            <v>N</v>
          </cell>
          <cell r="L442" t="str">
            <v>ESCAMILLA HERRERA JAVIER GIOVANNI</v>
          </cell>
          <cell r="M442" t="str">
            <v>AL DESPACHO</v>
          </cell>
        </row>
        <row r="443">
          <cell r="A443" t="str">
            <v>682477</v>
          </cell>
          <cell r="B443" t="str">
            <v>A.L. R. URIBE U. (2)</v>
          </cell>
          <cell r="C443" t="str">
            <v>79406353 BERNAL REY PEDRO WILMAN (1)</v>
          </cell>
          <cell r="D443" t="str">
            <v>2021-09-20</v>
          </cell>
          <cell r="E443" t="str">
            <v>2021</v>
          </cell>
          <cell r="F443" t="str">
            <v>1</v>
          </cell>
          <cell r="G443" t="str">
            <v>JUZGADO 61 ADMINISTRATIVO DE ORALIDAD SECCION TERCERA DE BOGOTÁ</v>
          </cell>
          <cell r="H443" t="str">
            <v>C</v>
          </cell>
          <cell r="I443" t="str">
            <v>CONTRACTUAL</v>
          </cell>
          <cell r="J443" t="str">
            <v>49058180</v>
          </cell>
          <cell r="K443" t="str">
            <v>N</v>
          </cell>
          <cell r="L443" t="str">
            <v>RICO CARVAJAL EDSON JHAIR</v>
          </cell>
          <cell r="M443" t="str">
            <v>INFORMES</v>
          </cell>
        </row>
        <row r="444">
          <cell r="A444" t="str">
            <v>676177</v>
          </cell>
          <cell r="B444" t="str">
            <v>A.L. ENGATIVA (14)</v>
          </cell>
          <cell r="C444" t="str">
            <v>1010194487 RODRIGUEZ  BAYONA SERGIO DANIEL (19)</v>
          </cell>
          <cell r="D444" t="str">
            <v>2021-06-28</v>
          </cell>
          <cell r="E444" t="str">
            <v>2021</v>
          </cell>
          <cell r="F444" t="str">
            <v>1</v>
          </cell>
          <cell r="G444" t="str">
            <v>JUZGADO 25 ADMINISTRATIVO DE ORALIDAD DE BOGOTÁ</v>
          </cell>
          <cell r="H444" t="str">
            <v>C</v>
          </cell>
          <cell r="I444" t="str">
            <v>PROTECCIÓN DE LOS DERECHOS E INTERESES COLECTIVOS</v>
          </cell>
          <cell r="J444" t="str">
            <v>0</v>
          </cell>
          <cell r="K444" t="str">
            <v>N</v>
          </cell>
          <cell r="L444" t="str">
            <v>SECRETARÍA JURÍDICA: GUERRERO BONILLA MAGDA EDITH</v>
          </cell>
          <cell r="M444" t="str">
            <v>INFORMES</v>
          </cell>
        </row>
        <row r="445">
          <cell r="A445" t="str">
            <v>703560</v>
          </cell>
          <cell r="B445" t="str">
            <v>I.D.R.D (2)</v>
          </cell>
          <cell r="C445" t="str">
            <v>20358534 RIVAS HERNANDEZ JOANNA ALEXANDRA (6)</v>
          </cell>
          <cell r="D445" t="str">
            <v>2022-06-02</v>
          </cell>
          <cell r="E445" t="str">
            <v>2021</v>
          </cell>
          <cell r="F445" t="str">
            <v>1</v>
          </cell>
          <cell r="G445" t="str">
            <v>JUZGADO 36 ADMINISTRATIVO DE ORALIDAD DE BOGOTÁ</v>
          </cell>
          <cell r="H445" t="str">
            <v>C</v>
          </cell>
          <cell r="I445" t="str">
            <v>REPARACION DIRECTA</v>
          </cell>
          <cell r="J445" t="str">
            <v>391574706</v>
          </cell>
          <cell r="K445" t="str">
            <v>N</v>
          </cell>
          <cell r="L445" t="str">
            <v>LUCERO CASTRO JOSE EDUARDO</v>
          </cell>
          <cell r="M445" t="str">
            <v>INFORMES</v>
          </cell>
        </row>
        <row r="446">
          <cell r="A446" t="str">
            <v>675478</v>
          </cell>
          <cell r="B446" t="str">
            <v>JAL KENNEDY (3)</v>
          </cell>
          <cell r="C446" t="str">
            <v>1015437921 TAMBO  LOPEZ CRISTIAN STIVEN  (1)</v>
          </cell>
          <cell r="D446" t="str">
            <v>2021-06-18</v>
          </cell>
          <cell r="E446" t="str">
            <v>2021</v>
          </cell>
          <cell r="F446" t="str">
            <v>1</v>
          </cell>
          <cell r="G446" t="str">
            <v>JUZGADO 1 ADMINISTRATIVO DE ORALIDAD DE BOGOTÁ</v>
          </cell>
          <cell r="H446" t="str">
            <v>C</v>
          </cell>
          <cell r="I446" t="str">
            <v>NULIDAD</v>
          </cell>
          <cell r="J446" t="str">
            <v>0</v>
          </cell>
          <cell r="K446" t="str">
            <v>N</v>
          </cell>
          <cell r="L446" t="str">
            <v>ABRIL CARVAJAL WILLINGTON JAIR</v>
          </cell>
          <cell r="M446" t="str">
            <v>PRESENTACIÓN DE INFORMES</v>
          </cell>
        </row>
        <row r="447">
          <cell r="A447" t="str">
            <v>684813</v>
          </cell>
          <cell r="B447" t="str">
            <v>F.D.L. SUBA (3)</v>
          </cell>
          <cell r="C447" t="str">
            <v>9010013205   PROMCIVILES S.A.S (1)</v>
          </cell>
          <cell r="D447" t="str">
            <v>2021-10-20</v>
          </cell>
          <cell r="E447" t="str">
            <v>2021</v>
          </cell>
          <cell r="F447" t="str">
            <v>1</v>
          </cell>
          <cell r="G447" t="str">
            <v>JUZGADO 60 - ADMINISTRATIVO SECCION TERCERA</v>
          </cell>
          <cell r="H447" t="str">
            <v>C</v>
          </cell>
          <cell r="I447" t="str">
            <v>CONTRACTUAL</v>
          </cell>
          <cell r="J447" t="str">
            <v>32308665</v>
          </cell>
          <cell r="K447" t="str">
            <v>N</v>
          </cell>
          <cell r="L447" t="str">
            <v>GARCIA BARCO JULIO ANDRES</v>
          </cell>
          <cell r="M447" t="str">
            <v>INFORMES</v>
          </cell>
        </row>
        <row r="448">
          <cell r="A448" t="str">
            <v>683113</v>
          </cell>
          <cell r="B448" t="str">
            <v>SECR. GOB. (1)</v>
          </cell>
          <cell r="C448" t="str">
            <v>31872123 VALERO OLAYA DORYS (1)</v>
          </cell>
          <cell r="D448" t="str">
            <v>2021-09-28</v>
          </cell>
          <cell r="E448" t="str">
            <v>2021</v>
          </cell>
          <cell r="F448" t="str">
            <v>1</v>
          </cell>
          <cell r="G448" t="str">
            <v>JUZGADO 13 ADMINISTRATIVO DE ORALIDAD SECCION SEGUNDA DE BOGOTÁ</v>
          </cell>
          <cell r="H448" t="str">
            <v>C</v>
          </cell>
          <cell r="I448" t="str">
            <v>NULIDAD Y RESTABLECIMIENTO</v>
          </cell>
          <cell r="J448" t="str">
            <v>460569158</v>
          </cell>
          <cell r="K448" t="str">
            <v>N</v>
          </cell>
          <cell r="L448" t="str">
            <v>GARCIA BARCO JULIO ANDRES</v>
          </cell>
          <cell r="M448" t="str">
            <v>INFORMES</v>
          </cell>
        </row>
        <row r="449">
          <cell r="A449" t="str">
            <v>709307</v>
          </cell>
          <cell r="B449" t="str">
            <v>SECR. GOB. (1)</v>
          </cell>
          <cell r="C449" t="str">
            <v>1210   UNIVERSIDAD NACIONAL (1)</v>
          </cell>
          <cell r="D449" t="str">
            <v>2021-07-15</v>
          </cell>
          <cell r="E449" t="str">
            <v>2022</v>
          </cell>
          <cell r="F449" t="str">
            <v>1</v>
          </cell>
          <cell r="G449" t="str">
            <v>JUZGADO 66 - ADMINISTRATIVO SECCION TERCERA</v>
          </cell>
          <cell r="H449" t="str">
            <v>C</v>
          </cell>
          <cell r="I449" t="str">
            <v>CONTRACTUAL</v>
          </cell>
          <cell r="J449" t="str">
            <v>392429244</v>
          </cell>
          <cell r="K449" t="str">
            <v>N</v>
          </cell>
          <cell r="L449" t="str">
            <v>ALVAREZ CAMARGO JONH FREDY</v>
          </cell>
          <cell r="M449" t="str">
            <v>INFORMES</v>
          </cell>
        </row>
        <row r="450">
          <cell r="A450" t="str">
            <v>735826</v>
          </cell>
          <cell r="B450" t="str">
            <v>D.A.D.E.P. (2)</v>
          </cell>
          <cell r="C450" t="str">
            <v>41464532 MURILLO  DE ORJUELA NELIDA LIRIA (2)</v>
          </cell>
          <cell r="D450" t="str">
            <v>2023-03-16</v>
          </cell>
          <cell r="E450" t="str">
            <v>2021</v>
          </cell>
          <cell r="F450" t="str">
            <v>1</v>
          </cell>
          <cell r="G450" t="str">
            <v>TRIBUNAL CONTENCIOSO ADMINISTRATIVO DE CUNDINAMARCA - SECCIÓN TERCERA SUBSECCIÓN C</v>
          </cell>
          <cell r="H450" t="str">
            <v>C</v>
          </cell>
          <cell r="I450" t="str">
            <v>REPARACION DIRECTA</v>
          </cell>
          <cell r="J450" t="str">
            <v>17427474000</v>
          </cell>
          <cell r="K450" t="str">
            <v>N</v>
          </cell>
          <cell r="L450" t="str">
            <v>DAZA VARGAS PEDRO ANTONIO</v>
          </cell>
          <cell r="M450" t="str">
            <v>ACEPTACIÓN DEL PROCESO</v>
          </cell>
        </row>
        <row r="451">
          <cell r="A451" t="str">
            <v>662733</v>
          </cell>
          <cell r="B451" t="str">
            <v>A.L. USAQUEN (5)</v>
          </cell>
          <cell r="C451" t="str">
            <v>18125288 RIVERA FLOREZ GUILLERMO (1)</v>
          </cell>
          <cell r="D451" t="str">
            <v>2020-12-18</v>
          </cell>
          <cell r="E451" t="str">
            <v>2020</v>
          </cell>
          <cell r="F451" t="str">
            <v>2</v>
          </cell>
          <cell r="G451" t="str">
            <v>CONSEJO DE ESTADO - SALA CONTENCIOSO ADMINISTRATIVA - SECCIÓN PRIMERA</v>
          </cell>
          <cell r="H451" t="str">
            <v>E</v>
          </cell>
          <cell r="I451" t="str">
            <v>PROTECCIÓN DE LOS DERECHOS E INTERESES COLECTIVOS</v>
          </cell>
          <cell r="J451" t="str">
            <v>0</v>
          </cell>
          <cell r="K451" t="str">
            <v>N</v>
          </cell>
          <cell r="L451" t="str">
            <v>VEED. DIS.: VALDIVIESO VALDIVIESO BYRON ADOLFO -- SECRETARÍA JURÍDICA: GUERRERO BONILLA MAGDA EDITH</v>
          </cell>
          <cell r="M451" t="str">
            <v>INFORMES</v>
          </cell>
        </row>
        <row r="452">
          <cell r="A452" t="str">
            <v>682151</v>
          </cell>
          <cell r="B452" t="str">
            <v>SECR. GOB. (1)</v>
          </cell>
          <cell r="C452" t="str">
            <v>56089044 FONSECA CUESTA BERONICA ISABEL (1)</v>
          </cell>
          <cell r="D452" t="str">
            <v>2021-09-15</v>
          </cell>
          <cell r="E452" t="str">
            <v>2021</v>
          </cell>
          <cell r="F452" t="str">
            <v>1</v>
          </cell>
          <cell r="G452" t="str">
            <v>JUZGADO 46 - ADMINISTRATIVO SECCION SEGUNDA</v>
          </cell>
          <cell r="H452" t="str">
            <v>C</v>
          </cell>
          <cell r="I452" t="str">
            <v>NULIDAD Y RESTABLECIMIENTO</v>
          </cell>
          <cell r="J452" t="str">
            <v>30000000</v>
          </cell>
          <cell r="K452" t="str">
            <v>N</v>
          </cell>
          <cell r="L452" t="str">
            <v>ABRIL CARVAJAL WILLINGTON JAIR</v>
          </cell>
          <cell r="M452" t="str">
            <v>PRESENTACIÓN DE INFORMES</v>
          </cell>
        </row>
        <row r="453">
          <cell r="A453" t="str">
            <v>675194</v>
          </cell>
          <cell r="B453" t="str">
            <v>SECR. GOB. (4)</v>
          </cell>
          <cell r="C453" t="str">
            <v>40034765 SUAREZ HERNANDEZ ELIANA (4)</v>
          </cell>
          <cell r="D453" t="str">
            <v>2021-06-16</v>
          </cell>
          <cell r="E453" t="str">
            <v>2021</v>
          </cell>
          <cell r="F453" t="str">
            <v>1</v>
          </cell>
          <cell r="G453" t="str">
            <v>JUZGADO 45 - ADMINISTRATIVO SECCION PRIMERA</v>
          </cell>
          <cell r="H453" t="str">
            <v>C</v>
          </cell>
          <cell r="I453" t="str">
            <v>PROTECCIÓN DE LOS DERECHOS E INTERESES COLECTIVOS</v>
          </cell>
          <cell r="J453" t="str">
            <v>0</v>
          </cell>
          <cell r="K453" t="str">
            <v>N</v>
          </cell>
          <cell r="L453" t="str">
            <v>SECRETARÍA JURÍDICA: BERNATE NAVARRO ALVARO  CAMILO</v>
          </cell>
          <cell r="M453" t="str">
            <v>PRESENTACIÓN DE ALEGATOS</v>
          </cell>
        </row>
        <row r="454">
          <cell r="A454" t="str">
            <v>695455</v>
          </cell>
          <cell r="B454" t="str">
            <v>SECR. GOB. (1)</v>
          </cell>
          <cell r="C454" t="str">
            <v>8999993161   EMPRESA NACIONAL PROMOTORA DE DESARROLLO TERRITORIAL ENTERRITORIO (1)</v>
          </cell>
          <cell r="D454" t="str">
            <v>2022-03-22</v>
          </cell>
          <cell r="E454" t="str">
            <v>2021</v>
          </cell>
          <cell r="F454" t="str">
            <v>1</v>
          </cell>
          <cell r="G454" t="str">
            <v>TRIBUNAL CONTENCIOSO ADMINISTRATIVO DE CUNDINAMARCA - SECCIÓN TERCERA SUBSECCION B</v>
          </cell>
          <cell r="H454" t="str">
            <v>C</v>
          </cell>
          <cell r="I454" t="str">
            <v>CONTRACTUAL</v>
          </cell>
          <cell r="J454" t="str">
            <v>1795296579</v>
          </cell>
          <cell r="K454" t="str">
            <v>N</v>
          </cell>
          <cell r="L454" t="str">
            <v>DAZA VARGAS PEDRO ANTONIO</v>
          </cell>
          <cell r="M454" t="str">
            <v>INFORMES</v>
          </cell>
        </row>
        <row r="455">
          <cell r="A455" t="str">
            <v>683432</v>
          </cell>
          <cell r="B455" t="str">
            <v>F.D.L. SUBA (2)</v>
          </cell>
          <cell r="C455" t="str">
            <v>80054885 ESPINOSA  RAMIREZ  RONALD LEONARDO  (1)</v>
          </cell>
          <cell r="D455" t="str">
            <v>2021-10-01</v>
          </cell>
          <cell r="E455" t="str">
            <v>2021</v>
          </cell>
          <cell r="F455" t="str">
            <v>1</v>
          </cell>
          <cell r="G455" t="str">
            <v>JUZGADO 36 - ADMINISTRATIVO SECCION TERCERA</v>
          </cell>
          <cell r="H455" t="str">
            <v>C</v>
          </cell>
          <cell r="I455" t="str">
            <v>CONTRACTUAL</v>
          </cell>
          <cell r="J455" t="str">
            <v>133942560</v>
          </cell>
          <cell r="K455" t="str">
            <v>N</v>
          </cell>
          <cell r="L455" t="str">
            <v>ALVAREZ CAMARGO JONH FREDY</v>
          </cell>
          <cell r="M455" t="str">
            <v>INFORMES</v>
          </cell>
        </row>
        <row r="456">
          <cell r="A456" t="str">
            <v>685556</v>
          </cell>
          <cell r="B456" t="str">
            <v>A.L. FONTIBON (8)</v>
          </cell>
          <cell r="C456" t="str">
            <v>12631570 VENERA LORA EDISON RAFAEL  (1)</v>
          </cell>
          <cell r="D456" t="str">
            <v>2021-10-28</v>
          </cell>
          <cell r="E456" t="str">
            <v>2021</v>
          </cell>
          <cell r="F456" t="str">
            <v>1</v>
          </cell>
          <cell r="G456" t="str">
            <v>JUZGADO 42 ADMINISTRATIVO DE ORALIDAD DE BOGOTÁ</v>
          </cell>
          <cell r="H456" t="str">
            <v>C</v>
          </cell>
          <cell r="I456" t="str">
            <v>PROTECCIÓN DE LOS DERECHOS E INTERESES COLECTIVOS</v>
          </cell>
          <cell r="J456" t="str">
            <v>0</v>
          </cell>
          <cell r="K456" t="str">
            <v>N</v>
          </cell>
          <cell r="L456" t="str">
            <v>SECRETARÍA JURÍDICA: ZABALETA TABOADA DONALDO YAMITH -- I.D.U.: PLATA CONTRERAS JOHANNA LISSETH -- JARD. BOT.: AGUILAR GOMEZ EMILIO -- UAESP: GONZALEZ GUTIERREZ MYRIAM YANNETH</v>
          </cell>
          <cell r="M456" t="str">
            <v>EXPEDIENTE EN SECRETARIA</v>
          </cell>
        </row>
        <row r="457">
          <cell r="A457" t="str">
            <v>680477</v>
          </cell>
          <cell r="B457" t="str">
            <v>A.L. USAQUEN (6)</v>
          </cell>
          <cell r="C457" t="str">
            <v>1034297211 LARA  BORDA KIMBERLY (10)</v>
          </cell>
          <cell r="D457" t="str">
            <v>2021-08-25</v>
          </cell>
          <cell r="E457" t="str">
            <v>2021</v>
          </cell>
          <cell r="F457" t="str">
            <v>1</v>
          </cell>
          <cell r="G457" t="str">
            <v>JUZGADO 42 - ADMINISTRATIVO SECCION CUARTA</v>
          </cell>
          <cell r="H457" t="str">
            <v>C</v>
          </cell>
          <cell r="I457" t="str">
            <v>PROTECCIÓN DE LOS DERECHOS E INTERESES COLECTIVOS</v>
          </cell>
          <cell r="J457" t="str">
            <v>0</v>
          </cell>
          <cell r="K457" t="str">
            <v>N</v>
          </cell>
          <cell r="L457" t="str">
            <v>SECRETARÍA JURÍDICA: ALVARADO HERREÑO JOSE ORLANDO -- IPES: GUTIERREZ GALLEGO PAOLA ANDREA</v>
          </cell>
          <cell r="M457" t="str">
            <v>INFORMES</v>
          </cell>
        </row>
        <row r="458">
          <cell r="A458" t="str">
            <v>686048</v>
          </cell>
          <cell r="B458" t="str">
            <v>A.L. TEUSAQUILLO (4)</v>
          </cell>
          <cell r="C458" t="str">
            <v>1023367606 CARDENAS  RAMIREZ JUAN SEBASTIAN  (3)</v>
          </cell>
          <cell r="D458" t="str">
            <v>2021-08-11</v>
          </cell>
          <cell r="E458" t="str">
            <v>2021</v>
          </cell>
          <cell r="F458" t="str">
            <v>1</v>
          </cell>
          <cell r="G458" t="str">
            <v>JUZGADO 37 - ADMINISTRATIVO DEL CIRCUITO JUDICIAL SECCION TERCERA</v>
          </cell>
          <cell r="H458" t="str">
            <v>C</v>
          </cell>
          <cell r="I458" t="str">
            <v>REPARACION DIRECTA</v>
          </cell>
          <cell r="J458" t="str">
            <v>272557800</v>
          </cell>
          <cell r="K458" t="str">
            <v>N</v>
          </cell>
          <cell r="L458" t="str">
            <v>RICO CARVAJAL EDSON JHAIR</v>
          </cell>
          <cell r="M458" t="str">
            <v>INFORMES</v>
          </cell>
        </row>
        <row r="459">
          <cell r="A459" t="str">
            <v>677104</v>
          </cell>
          <cell r="B459" t="str">
            <v>JAL TEUSAQUILLO (2)</v>
          </cell>
          <cell r="C459" t="str">
            <v>8999990616   JUNTA ADMINISTRADORA LOCAL DE TEUSAQUILLO (1)</v>
          </cell>
          <cell r="D459" t="str">
            <v>2021-06-24</v>
          </cell>
          <cell r="E459" t="str">
            <v>2021</v>
          </cell>
          <cell r="F459" t="str">
            <v>1</v>
          </cell>
          <cell r="G459" t="str">
            <v>JUZGADO 2 ADMINISTRATIVO DE ORALIDAD DE BOGOTÁ</v>
          </cell>
          <cell r="H459" t="str">
            <v>E</v>
          </cell>
          <cell r="I459" t="str">
            <v>NULIDAD</v>
          </cell>
          <cell r="J459" t="str">
            <v>0</v>
          </cell>
          <cell r="K459" t="str">
            <v>N</v>
          </cell>
          <cell r="L459" t="str">
            <v>MANCERA PARADA GERARDO LEON</v>
          </cell>
          <cell r="M459" t="str">
            <v>PRESENTACIÓN DE PODER</v>
          </cell>
        </row>
        <row r="460">
          <cell r="A460" t="str">
            <v>688593</v>
          </cell>
          <cell r="B460" t="str">
            <v>F.D.L. USME (2)</v>
          </cell>
          <cell r="C460" t="str">
            <v>9009209890   CONSORCIO VIAS URBANAS 2015 (1)</v>
          </cell>
          <cell r="D460" t="str">
            <v>2021-12-10</v>
          </cell>
          <cell r="E460" t="str">
            <v>2021</v>
          </cell>
          <cell r="F460" t="str">
            <v>1</v>
          </cell>
          <cell r="G460" t="str">
            <v>JUZGADO 32 ADMINISTRATIVO DE ORALIDAD DE BOGOTÁ</v>
          </cell>
          <cell r="H460" t="str">
            <v>C</v>
          </cell>
          <cell r="I460" t="str">
            <v>CONTRACTUAL</v>
          </cell>
          <cell r="J460" t="str">
            <v>492610393</v>
          </cell>
          <cell r="K460" t="str">
            <v>N</v>
          </cell>
          <cell r="L460" t="str">
            <v>ALVAREZ CAMARGO JONH FREDY</v>
          </cell>
          <cell r="M460" t="str">
            <v>INFORMES</v>
          </cell>
        </row>
        <row r="461">
          <cell r="A461" t="str">
            <v>681092</v>
          </cell>
          <cell r="B461" t="str">
            <v>A.L. SUBA (6)</v>
          </cell>
          <cell r="C461" t="str">
            <v>1020733782 URREGO GOMEZ LILIANA (21)</v>
          </cell>
          <cell r="D461" t="str">
            <v>2021-09-02</v>
          </cell>
          <cell r="E461" t="str">
            <v>2021</v>
          </cell>
          <cell r="F461" t="str">
            <v>1</v>
          </cell>
          <cell r="G461" t="str">
            <v>JUZGADO 23 ADMINISTRATIVO DE ORALIDAD SECCION SEGUNDA DE BOGOTÁ</v>
          </cell>
          <cell r="H461" t="str">
            <v>C</v>
          </cell>
          <cell r="I461" t="str">
            <v>PROTECCIÓN DE LOS DERECHOS E INTERESES COLECTIVOS</v>
          </cell>
          <cell r="J461" t="str">
            <v>0</v>
          </cell>
          <cell r="K461" t="str">
            <v>N</v>
          </cell>
          <cell r="L461" t="str">
            <v>SECRETARÍA JURÍDICA: ALVARADO HERREÑO JOSE ORLANDO -- IPES: MELENDEZ DELGADO CESAR AUGUSTO</v>
          </cell>
          <cell r="M461" t="str">
            <v>AUTO QUE ORDENA REQUERIR</v>
          </cell>
        </row>
        <row r="462">
          <cell r="A462" t="str">
            <v>703370</v>
          </cell>
          <cell r="B462" t="str">
            <v>SECR. GOB. (2)</v>
          </cell>
          <cell r="C462" t="str">
            <v>7955858 URIBE ECHEVERRI ANTONIO (1)</v>
          </cell>
          <cell r="D462" t="str">
            <v>2022-05-26</v>
          </cell>
          <cell r="E462" t="str">
            <v>2021</v>
          </cell>
          <cell r="F462" t="str">
            <v>1</v>
          </cell>
          <cell r="G462" t="str">
            <v>JUZGADO 1 ADMINISTRATIVO DE ORALIDAD DE BOGOTÁ</v>
          </cell>
          <cell r="H462" t="str">
            <v>C</v>
          </cell>
          <cell r="I462" t="str">
            <v>NULIDAD Y RESTABLECIMIENTO</v>
          </cell>
          <cell r="J462" t="str">
            <v>156248400</v>
          </cell>
          <cell r="K462" t="str">
            <v>N</v>
          </cell>
          <cell r="L462" t="str">
            <v>ABRIL CARVAJAL WILLINGTON JAIR</v>
          </cell>
          <cell r="M462" t="str">
            <v>PRESENTACIÓN DE INFORMES</v>
          </cell>
        </row>
        <row r="463">
          <cell r="A463" t="str">
            <v>695450</v>
          </cell>
          <cell r="B463" t="str">
            <v>SECR. GOB. (1)</v>
          </cell>
          <cell r="C463" t="str">
            <v>79287682 PARRADO JIMENEZ JAIRO ALBERTO (1)</v>
          </cell>
          <cell r="D463" t="str">
            <v>2022-03-22</v>
          </cell>
          <cell r="E463" t="str">
            <v>2021</v>
          </cell>
          <cell r="F463" t="str">
            <v>1</v>
          </cell>
          <cell r="G463" t="str">
            <v>JUZGADO 2 ADMINISTRATIVO DE ORALIDAD DE BOGOTÁ</v>
          </cell>
          <cell r="H463" t="str">
            <v>C</v>
          </cell>
          <cell r="I463" t="str">
            <v>NULIDAD Y RESTABLECIMIENTO</v>
          </cell>
          <cell r="J463" t="str">
            <v>500000000</v>
          </cell>
          <cell r="K463" t="str">
            <v>N</v>
          </cell>
          <cell r="L463" t="str">
            <v>ALVAREZ CAMARGO JONH FREDY</v>
          </cell>
          <cell r="M463" t="str">
            <v>INFORMES</v>
          </cell>
        </row>
        <row r="464">
          <cell r="A464" t="str">
            <v>680724</v>
          </cell>
          <cell r="B464" t="str">
            <v>A.L. BARRIOS UNIDOS (7)</v>
          </cell>
          <cell r="C464" t="str">
            <v>901023522   CORPORACION VISTA PUBLICA (1)</v>
          </cell>
          <cell r="D464" t="str">
            <v>2021-08-09</v>
          </cell>
          <cell r="E464" t="str">
            <v>2021</v>
          </cell>
          <cell r="F464" t="str">
            <v>1</v>
          </cell>
          <cell r="G464" t="str">
            <v>JUZGADO 8 ADMINISTRATIVO DE ORALIDAD DE BOGOTÁ</v>
          </cell>
          <cell r="H464" t="str">
            <v>C</v>
          </cell>
          <cell r="I464" t="str">
            <v>PROTECCIÓN DE LOS DERECHOS E INTERESES COLECTIVOS</v>
          </cell>
          <cell r="J464" t="str">
            <v>0</v>
          </cell>
          <cell r="K464" t="str">
            <v>N</v>
          </cell>
          <cell r="L464" t="str">
            <v>SECRETARÍA JURÍDICA: ZABALETA TABOADA DONALDO YAMITH -- C.V.P.: MARTINEZ SORIANO JOSE HEYMEYER -- IDPACC: CALDERON GARCIA JOSE GABRIEL</v>
          </cell>
          <cell r="M464" t="str">
            <v>INFORMES</v>
          </cell>
        </row>
        <row r="465">
          <cell r="A465" t="str">
            <v>698603</v>
          </cell>
          <cell r="B465" t="str">
            <v>SECR. GOB. (1)</v>
          </cell>
          <cell r="C465" t="str">
            <v>9011421188   CONSORCIO CBP (1)</v>
          </cell>
          <cell r="D465" t="str">
            <v>2022-04-25</v>
          </cell>
          <cell r="E465" t="str">
            <v>2021</v>
          </cell>
          <cell r="F465" t="str">
            <v>1</v>
          </cell>
          <cell r="G465" t="str">
            <v>TRIBUNAL CONTENCIOSO ADMINISTRATIVO DE CUNDINAMARCA - SECCIÓN TERCERA SUBSECCION B</v>
          </cell>
          <cell r="H465" t="str">
            <v>C</v>
          </cell>
          <cell r="I465" t="str">
            <v>NULIDAD Y RESTABLECIMIENTO</v>
          </cell>
          <cell r="J465" t="str">
            <v>584101758</v>
          </cell>
          <cell r="K465" t="str">
            <v>N</v>
          </cell>
          <cell r="L465" t="str">
            <v>LUCERO CASTRO JOSE EDUARDO</v>
          </cell>
          <cell r="M465" t="str">
            <v>INFORMES</v>
          </cell>
        </row>
        <row r="466">
          <cell r="A466" t="str">
            <v>682270</v>
          </cell>
          <cell r="B466" t="str">
            <v>F.D.L. CIUDAD BOLIVAR (2)</v>
          </cell>
          <cell r="C466" t="str">
            <v>80074290 VANEGAS  HERRERA  RAY GARFUNKELL (1)</v>
          </cell>
          <cell r="D466" t="str">
            <v>2021-09-16</v>
          </cell>
          <cell r="E466" t="str">
            <v>2021</v>
          </cell>
          <cell r="F466" t="str">
            <v>1</v>
          </cell>
          <cell r="G466" t="str">
            <v>JUZGADO 62 ADMINISTRATIVO DE ORALIDAD SECCION TERCERA DE BOGOTÁ</v>
          </cell>
          <cell r="H466" t="str">
            <v>I</v>
          </cell>
          <cell r="I466" t="str">
            <v>ACCION DE REPETICION</v>
          </cell>
          <cell r="J466" t="str">
            <v>35734032</v>
          </cell>
          <cell r="K466" t="str">
            <v>N</v>
          </cell>
          <cell r="L466" t="str">
            <v>YATE FORERO IRENE JOHANNA</v>
          </cell>
          <cell r="M466" t="str">
            <v>INFORMES</v>
          </cell>
        </row>
        <row r="467">
          <cell r="A467" t="str">
            <v>697732</v>
          </cell>
          <cell r="B467" t="str">
            <v>SECR. GOB. (2)</v>
          </cell>
          <cell r="C467" t="str">
            <v>1134949 ESPITIA SANCHEZ WILLIAM JOSE (3)</v>
          </cell>
          <cell r="D467" t="str">
            <v>2022-04-18</v>
          </cell>
          <cell r="E467" t="str">
            <v>2021</v>
          </cell>
          <cell r="F467" t="str">
            <v>1</v>
          </cell>
          <cell r="G467" t="str">
            <v>JUZGADO 36 - ADMINISTRATIVO SECCION TERCERA</v>
          </cell>
          <cell r="H467" t="str">
            <v>C</v>
          </cell>
          <cell r="I467" t="str">
            <v>REPARACION DIRECTA</v>
          </cell>
          <cell r="J467" t="str">
            <v>21064271</v>
          </cell>
          <cell r="K467" t="str">
            <v>N</v>
          </cell>
          <cell r="L467" t="str">
            <v>PALACIOS ANGULO ROBERTO JESUS</v>
          </cell>
          <cell r="M467" t="str">
            <v>INFORMES</v>
          </cell>
        </row>
        <row r="468">
          <cell r="A468" t="str">
            <v>683323</v>
          </cell>
          <cell r="B468" t="str">
            <v>D.A.D.E.P. (7)</v>
          </cell>
          <cell r="C468" t="str">
            <v>80427548 GONZALEZ GARAVITO JUAN MANUEL (2)</v>
          </cell>
          <cell r="D468" t="str">
            <v>2021-09-30</v>
          </cell>
          <cell r="E468" t="str">
            <v>2021</v>
          </cell>
          <cell r="F468" t="str">
            <v>1</v>
          </cell>
          <cell r="G468" t="str">
            <v>JUZGADO 18 ADMINISTRATIVO DE ORALIDAD DE BOGOTÁ</v>
          </cell>
          <cell r="H468" t="str">
            <v>C</v>
          </cell>
          <cell r="I468" t="str">
            <v>PROTECCIÓN DE LOS DERECHOS E INTERESES COLECTIVOS</v>
          </cell>
          <cell r="J468" t="str">
            <v>0</v>
          </cell>
          <cell r="K468" t="str">
            <v>N</v>
          </cell>
          <cell r="L468" t="str">
            <v>SECRETARÍA JURÍDICA: ALVARADO HERREÑO JOSE ORLANDO</v>
          </cell>
          <cell r="M468" t="str">
            <v>INFORMES</v>
          </cell>
        </row>
        <row r="469">
          <cell r="A469" t="str">
            <v>685347</v>
          </cell>
          <cell r="B469" t="str">
            <v>I.D.U. (3)</v>
          </cell>
          <cell r="C469" t="str">
            <v>1014179512 MORENO  VARGAS GINA MARCELA (5)</v>
          </cell>
          <cell r="D469" t="str">
            <v>2021-10-26</v>
          </cell>
          <cell r="E469" t="str">
            <v>2021</v>
          </cell>
          <cell r="F469" t="str">
            <v>1</v>
          </cell>
          <cell r="G469" t="str">
            <v>JUZGADO 32 ADMINISTRATIVO DE ORALIDAD DE BOGOTÁ</v>
          </cell>
          <cell r="H469" t="str">
            <v>C</v>
          </cell>
          <cell r="I469" t="str">
            <v>REPARACION DIRECTA</v>
          </cell>
          <cell r="J469" t="str">
            <v>15289526</v>
          </cell>
          <cell r="K469" t="str">
            <v>N</v>
          </cell>
          <cell r="L469" t="str">
            <v>DAZA VARGAS PEDRO ANTONIO</v>
          </cell>
          <cell r="M469" t="str">
            <v>INFORMES</v>
          </cell>
        </row>
        <row r="470">
          <cell r="A470" t="str">
            <v>705876</v>
          </cell>
          <cell r="B470" t="str">
            <v>SECR. GOB. (1)</v>
          </cell>
          <cell r="C470" t="str">
            <v>8300926281   CARS TURISMO SAS (1)</v>
          </cell>
          <cell r="D470" t="str">
            <v>2022-06-24</v>
          </cell>
          <cell r="E470" t="str">
            <v>2021</v>
          </cell>
          <cell r="F470" t="str">
            <v>1</v>
          </cell>
          <cell r="G470" t="str">
            <v>JUZGADO 58 ADMINISTRATIVO DE ORALIDAD SECCION TERCERA DE BOGOTÁ</v>
          </cell>
          <cell r="H470" t="str">
            <v>C</v>
          </cell>
          <cell r="I470" t="str">
            <v>CONTRACTUAL</v>
          </cell>
          <cell r="J470" t="str">
            <v>29752321</v>
          </cell>
          <cell r="K470" t="str">
            <v>N</v>
          </cell>
          <cell r="L470" t="str">
            <v>SUÁREZ BALAGUERA  HOLLMANN ZEID</v>
          </cell>
          <cell r="M470" t="str">
            <v>AL DESPACHO</v>
          </cell>
        </row>
        <row r="471">
          <cell r="A471" t="str">
            <v>684351</v>
          </cell>
          <cell r="B471" t="str">
            <v>D.A.D.E.P. (8)</v>
          </cell>
          <cell r="C471" t="str">
            <v>32731531   NANCYTEX (4)</v>
          </cell>
          <cell r="D471" t="str">
            <v>2021-10-11</v>
          </cell>
          <cell r="E471" t="str">
            <v>2021</v>
          </cell>
          <cell r="F471" t="str">
            <v>1</v>
          </cell>
          <cell r="G471" t="str">
            <v>JUZGADO 45 ADMINISTRATIVO DE ORALIDAD DE BOGOTÁ</v>
          </cell>
          <cell r="H471" t="str">
            <v>C</v>
          </cell>
          <cell r="I471" t="str">
            <v>PROTECCIÓN DE LOS DERECHOS E INTERESES COLECTIVOS</v>
          </cell>
          <cell r="J471" t="str">
            <v>0</v>
          </cell>
          <cell r="K471" t="str">
            <v>N</v>
          </cell>
          <cell r="L471" t="str">
            <v>SECRETARÍA JURÍDICA: ALVARADO HERREÑO JOSE ORLANDO -- I.D.U.: GORDILLO GONZALEZ DANIELA</v>
          </cell>
          <cell r="M471" t="str">
            <v>INFORMES</v>
          </cell>
        </row>
        <row r="472">
          <cell r="A472" t="str">
            <v>702583</v>
          </cell>
          <cell r="B472" t="str">
            <v>SECR. GOB. (1)</v>
          </cell>
          <cell r="C472" t="str">
            <v>9006863794   CONSORCIO VIAL 2013 (1)</v>
          </cell>
          <cell r="D472" t="str">
            <v>2022-05-23</v>
          </cell>
          <cell r="E472" t="str">
            <v>2021</v>
          </cell>
          <cell r="F472" t="str">
            <v>1</v>
          </cell>
          <cell r="G472" t="str">
            <v>TRIBUNAL CONTENCIOSO ADMINISTRATIVO DE CUNDINAMARCA - SECCIÓN TERCERA SUBSECCIÓN C</v>
          </cell>
          <cell r="H472" t="str">
            <v>C</v>
          </cell>
          <cell r="I472" t="str">
            <v>CONTRACTUAL</v>
          </cell>
          <cell r="J472" t="str">
            <v>2569714419</v>
          </cell>
          <cell r="K472" t="str">
            <v>N</v>
          </cell>
          <cell r="L472" t="str">
            <v>ALVAREZ CAMARGO JONH FREDY</v>
          </cell>
          <cell r="M472" t="str">
            <v>INFORMES</v>
          </cell>
        </row>
        <row r="473">
          <cell r="A473" t="str">
            <v>678407</v>
          </cell>
          <cell r="B473" t="str">
            <v>SECR. GOB. (1)</v>
          </cell>
          <cell r="C473" t="str">
            <v>79625766 ZULUAGA  FRANCO  ANDRÉS FERNANDO (1)</v>
          </cell>
          <cell r="D473" t="str">
            <v>2021-07-27</v>
          </cell>
          <cell r="E473" t="str">
            <v>2021</v>
          </cell>
          <cell r="F473" t="str">
            <v>1</v>
          </cell>
          <cell r="G473" t="str">
            <v>TRIBUNAL CONTENCIOSO ADMINISTRATIVO DE CUNDINAMARCA - SECCIÓN SEGUNDA SUBSECCION A</v>
          </cell>
          <cell r="H473" t="str">
            <v>C</v>
          </cell>
          <cell r="I473" t="str">
            <v>NULIDAD Y RESTABLECIMIENTO</v>
          </cell>
          <cell r="J473" t="str">
            <v>230805276</v>
          </cell>
          <cell r="K473" t="str">
            <v>N</v>
          </cell>
          <cell r="L473" t="str">
            <v>RICO CARVAJAL EDSON JHAIR</v>
          </cell>
          <cell r="M473" t="str">
            <v>INFORMES</v>
          </cell>
        </row>
        <row r="474">
          <cell r="A474" t="str">
            <v>734193</v>
          </cell>
          <cell r="B474" t="str">
            <v>A.L. TUNJUELITO (3)</v>
          </cell>
          <cell r="C474" t="str">
            <v>8320102411   INVERSIONES INARDEX E.U. (1)</v>
          </cell>
          <cell r="D474" t="str">
            <v>2022-11-09</v>
          </cell>
          <cell r="E474" t="str">
            <v>2021</v>
          </cell>
          <cell r="F474" t="str">
            <v>1</v>
          </cell>
          <cell r="G474" t="str">
            <v>JUZGADO 62 ADMINISTRATIVO DE ORALIDAD SECCION TERCERA DE BOGOTÁ</v>
          </cell>
          <cell r="H474" t="str">
            <v>C</v>
          </cell>
          <cell r="I474" t="str">
            <v>CONTROVERSIAS CONTRACTUALES</v>
          </cell>
          <cell r="J474" t="str">
            <v>454263000</v>
          </cell>
          <cell r="K474" t="str">
            <v>N</v>
          </cell>
          <cell r="L474" t="str">
            <v>SUÁREZ BALAGUERA  HOLLMANN ZEID</v>
          </cell>
          <cell r="M474" t="str">
            <v>CONTESTACIÓN DE LA DEMANDA</v>
          </cell>
        </row>
        <row r="475">
          <cell r="A475" t="str">
            <v>695038</v>
          </cell>
          <cell r="B475" t="str">
            <v>SECR. GOB. (1)</v>
          </cell>
          <cell r="C475" t="str">
            <v>1030568706 ORJUELA BARON MARIA ANGELICA (1)</v>
          </cell>
          <cell r="D475" t="str">
            <v>2022-03-15</v>
          </cell>
          <cell r="E475" t="str">
            <v>2021</v>
          </cell>
          <cell r="F475" t="str">
            <v>1</v>
          </cell>
          <cell r="G475" t="str">
            <v>JUZGADO 27 ADMINISTRATIVO DE ORALIDAD DE BOGOTÁ</v>
          </cell>
          <cell r="H475" t="str">
            <v>C</v>
          </cell>
          <cell r="I475" t="str">
            <v>NULIDAD Y RESTABLECIMIENTO</v>
          </cell>
          <cell r="J475" t="str">
            <v>30000000</v>
          </cell>
          <cell r="K475" t="str">
            <v>N</v>
          </cell>
          <cell r="L475" t="str">
            <v>ESCAMILLA HERRERA JAVIER GIOVANNI</v>
          </cell>
          <cell r="M475" t="str">
            <v>INFORMES</v>
          </cell>
        </row>
        <row r="476">
          <cell r="A476" t="str">
            <v>705199</v>
          </cell>
          <cell r="B476" t="str">
            <v>SECR. GOB. (1)</v>
          </cell>
          <cell r="C476" t="str">
            <v>8300787029   CONSTRUSAN INGENIEROS CIVILES LTDA (1)</v>
          </cell>
          <cell r="D476" t="str">
            <v>2022-06-17</v>
          </cell>
          <cell r="E476" t="str">
            <v>2021</v>
          </cell>
          <cell r="F476" t="str">
            <v>1</v>
          </cell>
          <cell r="G476" t="str">
            <v>JUZGADO 31 ADMINISTRATIVO DE ORALIDAD DE BOGOTÁ</v>
          </cell>
          <cell r="H476" t="str">
            <v>C</v>
          </cell>
          <cell r="I476" t="str">
            <v>CONTRACTUAL</v>
          </cell>
          <cell r="J476" t="str">
            <v>454000000</v>
          </cell>
          <cell r="K476" t="str">
            <v>N</v>
          </cell>
          <cell r="L476" t="str">
            <v>DAZA VARGAS PEDRO ANTONIO</v>
          </cell>
          <cell r="M476" t="str">
            <v>INFORMES</v>
          </cell>
        </row>
        <row r="477">
          <cell r="A477" t="str">
            <v>713597</v>
          </cell>
          <cell r="B477" t="str">
            <v>SECR. GOB. (1)</v>
          </cell>
          <cell r="C477" t="str">
            <v>41485140 NIETO  HERNANDEZ  ANA ELVIA  (1)</v>
          </cell>
          <cell r="D477" t="str">
            <v>2022-09-02</v>
          </cell>
          <cell r="E477" t="str">
            <v>2021</v>
          </cell>
          <cell r="F477" t="str">
            <v>1</v>
          </cell>
          <cell r="G477" t="str">
            <v>JUZGADO 28 ADMINISTRATIVO DE ORALIDAD SECCION SEGUNDA DE BOGOTÁ</v>
          </cell>
          <cell r="H477" t="str">
            <v>C</v>
          </cell>
          <cell r="I477" t="str">
            <v>NULIDAD Y RESTABLECIMIENTO</v>
          </cell>
          <cell r="J477" t="str">
            <v>10000000</v>
          </cell>
          <cell r="K477" t="str">
            <v>N</v>
          </cell>
          <cell r="L477" t="str">
            <v>SECR. GOB.: NO ACTUALIZADO ABOGADO</v>
          </cell>
          <cell r="M477" t="str">
            <v>ANEXOS</v>
          </cell>
        </row>
        <row r="478">
          <cell r="A478" t="str">
            <v>691623</v>
          </cell>
          <cell r="B478" t="str">
            <v>IDPACC (3)</v>
          </cell>
          <cell r="C478" t="str">
            <v>19472177 RENGIFO REINA FRANCISCO ALBERTO (1)</v>
          </cell>
          <cell r="D478" t="str">
            <v>2022-01-26</v>
          </cell>
          <cell r="E478" t="str">
            <v>2021</v>
          </cell>
          <cell r="F478" t="str">
            <v>1</v>
          </cell>
          <cell r="G478" t="str">
            <v>JUZGADO 14 LABORAL DEL CIRCUITO DE BOGOTÁ</v>
          </cell>
          <cell r="H478" t="str">
            <v>C</v>
          </cell>
          <cell r="I478" t="str">
            <v>EJECUTIVO LABORAL</v>
          </cell>
          <cell r="J478" t="str">
            <v>140000000</v>
          </cell>
          <cell r="K478" t="str">
            <v>N</v>
          </cell>
          <cell r="L478" t="str">
            <v>SECRETARÍA JURÍDICA: MESA VASQUEZ GLORIA ASTRID -- IDPACC: CALDERON GARCIA JOSE GABRIEL</v>
          </cell>
          <cell r="M478" t="str">
            <v>AL DESPACHO</v>
          </cell>
        </row>
        <row r="479">
          <cell r="A479" t="str">
            <v>732421</v>
          </cell>
          <cell r="B479" t="str">
            <v>A.L. ENGATIVA (3)</v>
          </cell>
          <cell r="C479" t="str">
            <v>51954058 GONZALEZ VILLAMIL DORA CONSUELO (1)</v>
          </cell>
          <cell r="D479" t="str">
            <v>2023-02-21</v>
          </cell>
          <cell r="E479" t="str">
            <v>2021</v>
          </cell>
          <cell r="F479" t="str">
            <v>1</v>
          </cell>
          <cell r="G479" t="str">
            <v>TRIBUNAL CONTENCIOSO ADMINISTRATIVO DE CUNDINAMARCA - SECCIÓN TERCERA SUBSECCIÓN C</v>
          </cell>
          <cell r="H479" t="str">
            <v>C</v>
          </cell>
          <cell r="I479" t="str">
            <v>REPARACION DIRECTA</v>
          </cell>
          <cell r="J479" t="str">
            <v>3074866524</v>
          </cell>
          <cell r="K479" t="str">
            <v>N</v>
          </cell>
          <cell r="L479" t="str">
            <v>PALACIOS ANGULO ROBERTO JESUS</v>
          </cell>
          <cell r="M479" t="str">
            <v>CONTESTACIÓN DE LA DEMANDA</v>
          </cell>
        </row>
        <row r="480">
          <cell r="A480" t="str">
            <v>702312</v>
          </cell>
          <cell r="B480" t="str">
            <v>SECR. GOB. (1)</v>
          </cell>
          <cell r="C480" t="str">
            <v>17122631 RUIZ NAVARRETE ALVARO (1)</v>
          </cell>
          <cell r="D480" t="str">
            <v>2022-05-19</v>
          </cell>
          <cell r="E480" t="str">
            <v>2021</v>
          </cell>
          <cell r="F480" t="str">
            <v>1</v>
          </cell>
          <cell r="G480" t="str">
            <v>JUZGADO 37 ADMINISTRATIVO DE ORALIDAD DE BOGOTÁ</v>
          </cell>
          <cell r="H480" t="str">
            <v>C</v>
          </cell>
          <cell r="I480" t="str">
            <v>REPARACION DIRECTA</v>
          </cell>
          <cell r="J480" t="str">
            <v>336794875</v>
          </cell>
          <cell r="K480" t="str">
            <v>N</v>
          </cell>
          <cell r="L480" t="str">
            <v>SUÁREZ BALAGUERA  HOLLMANN ZEID</v>
          </cell>
          <cell r="M480" t="str">
            <v>AL DESPACHO</v>
          </cell>
        </row>
        <row r="481">
          <cell r="A481" t="str">
            <v>708923</v>
          </cell>
          <cell r="B481" t="str">
            <v>D.A.D.E.P. (2)</v>
          </cell>
          <cell r="C481" t="str">
            <v>17073919 GALLO  CORONADO TIBERIO (1)</v>
          </cell>
          <cell r="D481" t="str">
            <v>2022-07-25</v>
          </cell>
          <cell r="E481" t="str">
            <v>2021</v>
          </cell>
          <cell r="F481" t="str">
            <v>1</v>
          </cell>
          <cell r="G481" t="str">
            <v>JUZGADO 59 ADMINISTRATIVO DE ORALIDAD SECCION TERCERA DE BOGOTÁ</v>
          </cell>
          <cell r="H481" t="str">
            <v>C</v>
          </cell>
          <cell r="I481" t="str">
            <v>REPARACION DIRECTA</v>
          </cell>
          <cell r="J481" t="str">
            <v>91092760</v>
          </cell>
          <cell r="K481" t="str">
            <v>N</v>
          </cell>
          <cell r="L481" t="str">
            <v>GARCIA BARCO JULIO ANDRES</v>
          </cell>
          <cell r="M481" t="str">
            <v>INFORMES</v>
          </cell>
        </row>
        <row r="482">
          <cell r="A482" t="str">
            <v>690187</v>
          </cell>
          <cell r="B482" t="str">
            <v>C.V.P. (4)</v>
          </cell>
          <cell r="C482" t="str">
            <v>39721067 RAMIREZ UMAÑA LUZ MARINA (1)</v>
          </cell>
          <cell r="D482" t="str">
            <v>2022-01-12</v>
          </cell>
          <cell r="E482" t="str">
            <v>2021</v>
          </cell>
          <cell r="F482" t="str">
            <v>2</v>
          </cell>
          <cell r="G482" t="str">
            <v>TRIBUNAL CONTENCIOSO ADMINISTRATIVO DE CUNDINAMARCA - SECCIÓN TERCERA</v>
          </cell>
          <cell r="H482" t="str">
            <v>C</v>
          </cell>
          <cell r="I482" t="str">
            <v>REPARACION DIRECTA</v>
          </cell>
          <cell r="J482" t="str">
            <v>232809540</v>
          </cell>
          <cell r="K482" t="str">
            <v>N</v>
          </cell>
          <cell r="L482" t="str">
            <v>PALACIOS ANGULO ROBERTO JESUS</v>
          </cell>
          <cell r="M482" t="str">
            <v>AL DESPACHO</v>
          </cell>
        </row>
        <row r="483">
          <cell r="A483" t="str">
            <v>690914</v>
          </cell>
          <cell r="B483" t="str">
            <v>E.A.A.B. (4)</v>
          </cell>
          <cell r="C483" t="str">
            <v>1014294291 MOLINA OLARTE LEIDY NATALIA (42)</v>
          </cell>
          <cell r="D483" t="str">
            <v>2022-01-21</v>
          </cell>
          <cell r="E483" t="str">
            <v>2021</v>
          </cell>
          <cell r="F483" t="str">
            <v>2</v>
          </cell>
          <cell r="G483" t="str">
            <v>TRIBUNAL ADMINISTRATIVO DE CUNDINAMARCA - SECCION PRIMERA - SUBSECCION B</v>
          </cell>
          <cell r="H483" t="str">
            <v>C</v>
          </cell>
          <cell r="I483" t="str">
            <v>REPARACIÓN DE LOS PERJUICIOS CAUSADOS A UN GRUPO</v>
          </cell>
          <cell r="J483" t="str">
            <v>15437000000</v>
          </cell>
          <cell r="K483" t="str">
            <v>N</v>
          </cell>
          <cell r="L483" t="str">
            <v>SECRETARÍA JURÍDICA: ALVARADO HERREÑO JOSE ORLANDO -- I.D.U.: GORDILLO GONZALEZ DANIELA -- E.A.A.B.: VILLALBA GUILLERMO AUGUSTO</v>
          </cell>
          <cell r="M483" t="str">
            <v>AUTO QUE ADMITE DEMANDA</v>
          </cell>
        </row>
        <row r="484">
          <cell r="A484" t="str">
            <v>684272</v>
          </cell>
          <cell r="B484" t="str">
            <v>D.A.D.E.P. (2)</v>
          </cell>
          <cell r="C484" t="str">
            <v>5735790 ORDOÑEZ CARRILLO JOAQUIN (3)</v>
          </cell>
          <cell r="D484" t="str">
            <v>2021-10-02</v>
          </cell>
          <cell r="E484" t="str">
            <v>2021</v>
          </cell>
          <cell r="F484" t="str">
            <v>1</v>
          </cell>
          <cell r="G484" t="str">
            <v>JUZGADO 37 CIVIL DEL CIRCUITO  DE ORALIDAD DE BOGOTÁ</v>
          </cell>
          <cell r="H484" t="str">
            <v>I</v>
          </cell>
          <cell r="I484" t="str">
            <v>PROTECCIÓN DE LOS DERECHOS E INTERESES COLECTIVOS</v>
          </cell>
          <cell r="J484" t="str">
            <v>0</v>
          </cell>
          <cell r="K484" t="str">
            <v>N</v>
          </cell>
          <cell r="L484" t="str">
            <v>D.A.D.E.P.: SALAZAR GONZALEZ GENARO</v>
          </cell>
          <cell r="M484" t="str">
            <v>AUTO QUE FIJA FECHA PARA PACTO DE CUMPLIMIENTO</v>
          </cell>
        </row>
        <row r="485">
          <cell r="A485" t="str">
            <v>705211</v>
          </cell>
          <cell r="B485" t="str">
            <v>SECR. GOB. (2)</v>
          </cell>
          <cell r="C485" t="str">
            <v>830077231   OICE INGENIEROS S.A.S (1)</v>
          </cell>
          <cell r="D485" t="str">
            <v>2022-06-17</v>
          </cell>
          <cell r="E485" t="str">
            <v>2021</v>
          </cell>
          <cell r="F485" t="str">
            <v>1</v>
          </cell>
          <cell r="G485" t="str">
            <v>TRIBUNAL CONTENCIOSO ADMINISTRATIVO DE CUNDINAMARCA - SECCIÓN TERCERA SUBSECCION B</v>
          </cell>
          <cell r="H485" t="str">
            <v>C</v>
          </cell>
          <cell r="I485" t="str">
            <v>REPARACION DIRECTA</v>
          </cell>
          <cell r="J485" t="str">
            <v>18730040000</v>
          </cell>
          <cell r="K485" t="str">
            <v>N</v>
          </cell>
          <cell r="L485" t="str">
            <v>OSORIO OCAMPO VIVIANA</v>
          </cell>
          <cell r="M485" t="str">
            <v>INFORMES</v>
          </cell>
        </row>
        <row r="486">
          <cell r="A486" t="str">
            <v>699947</v>
          </cell>
          <cell r="B486" t="str">
            <v>SECR. GOB. (1)</v>
          </cell>
          <cell r="C486" t="str">
            <v>41620450 MATIZ LLANO  MERY RUTH (1)</v>
          </cell>
          <cell r="D486" t="str">
            <v>2022-05-03</v>
          </cell>
          <cell r="E486" t="str">
            <v>2021</v>
          </cell>
          <cell r="F486" t="str">
            <v>1</v>
          </cell>
          <cell r="G486" t="str">
            <v>TRIBUNAL CONTENCIOSO ADMINISTRATIVO DE CUNDINAMARCA - SECCIÓN TERCERA SUBSECCION A</v>
          </cell>
          <cell r="H486" t="str">
            <v>C</v>
          </cell>
          <cell r="I486" t="str">
            <v>REPARACION DIRECTA</v>
          </cell>
          <cell r="J486" t="str">
            <v>885224000</v>
          </cell>
          <cell r="K486" t="str">
            <v>N</v>
          </cell>
          <cell r="L486" t="str">
            <v>PALACIOS ANGULO ROBERTO JESUS</v>
          </cell>
          <cell r="M486" t="str">
            <v>INFORMES</v>
          </cell>
        </row>
        <row r="487">
          <cell r="A487" t="str">
            <v>699726</v>
          </cell>
          <cell r="B487" t="str">
            <v>SECR. GOB. (1)</v>
          </cell>
          <cell r="C487" t="str">
            <v>79267287 HURTADO CALDERON JORGE HUMBERTO (1)</v>
          </cell>
          <cell r="D487" t="str">
            <v>2022-04-19</v>
          </cell>
          <cell r="E487" t="str">
            <v>2021</v>
          </cell>
          <cell r="F487" t="str">
            <v>1</v>
          </cell>
          <cell r="G487" t="str">
            <v>TRIBUNAL CONTENCIOSO ADMINISTRATIVO DE CUNDINAMARCA - SECCIÓN SEGUNDA SUBSECCION A</v>
          </cell>
          <cell r="H487" t="str">
            <v>C</v>
          </cell>
          <cell r="I487" t="str">
            <v>NULIDAD Y RESTABLECIMIENTO</v>
          </cell>
          <cell r="J487" t="str">
            <v>0</v>
          </cell>
          <cell r="K487" t="str">
            <v>N</v>
          </cell>
          <cell r="L487" t="str">
            <v>SUÁREZ BALAGUERA  HOLLMANN ZEID</v>
          </cell>
          <cell r="M487" t="str">
            <v>INFORMES</v>
          </cell>
        </row>
        <row r="488">
          <cell r="A488" t="str">
            <v>701919</v>
          </cell>
          <cell r="B488" t="str">
            <v>SECR. GOB. (1)</v>
          </cell>
          <cell r="C488" t="str">
            <v>19268835 PEREZ GUTIERREZ JOPRGE ENRIQUE (6)</v>
          </cell>
          <cell r="D488" t="str">
            <v>2022-05-17</v>
          </cell>
          <cell r="E488" t="str">
            <v>2021</v>
          </cell>
          <cell r="F488" t="str">
            <v>1</v>
          </cell>
          <cell r="G488" t="str">
            <v>TRIBUNAL CONTENCIOSO ADMINISTRATIVO DE CUNDINAMARCA - SECCIÓN PRIMERA SUBSECCION A</v>
          </cell>
          <cell r="H488" t="str">
            <v>C</v>
          </cell>
          <cell r="I488" t="str">
            <v>NULIDAD Y RESTABLECIMIENTO</v>
          </cell>
          <cell r="J488" t="str">
            <v>631875653</v>
          </cell>
          <cell r="K488" t="str">
            <v>N</v>
          </cell>
          <cell r="L488" t="str">
            <v>RICO CARVAJAL EDSON JHAIR</v>
          </cell>
          <cell r="M488" t="str">
            <v>INFORMES</v>
          </cell>
        </row>
        <row r="489">
          <cell r="A489" t="str">
            <v>693842</v>
          </cell>
          <cell r="B489" t="str">
            <v>A.L. CIUDAD BOLIVAR (3)</v>
          </cell>
          <cell r="C489" t="str">
            <v>1075216629 ARBOLEDA  OBREGON DUVAN ANDRES (1)</v>
          </cell>
          <cell r="D489" t="str">
            <v>2022-02-23</v>
          </cell>
          <cell r="E489" t="str">
            <v>2021</v>
          </cell>
          <cell r="F489" t="str">
            <v>2</v>
          </cell>
          <cell r="G489" t="str">
            <v>CONSEJO DE ESTADO - SALA CONTENCIOSO ADMINISTRATIVA - SECCIÓN QUINTA</v>
          </cell>
          <cell r="H489" t="str">
            <v>C</v>
          </cell>
          <cell r="I489" t="str">
            <v>ELECTORAL</v>
          </cell>
          <cell r="J489" t="str">
            <v>0</v>
          </cell>
          <cell r="K489" t="str">
            <v>N</v>
          </cell>
          <cell r="L489" t="str">
            <v>YATE FORERO IRENE JOHANNA</v>
          </cell>
          <cell r="M489" t="str">
            <v>INFORMES</v>
          </cell>
        </row>
        <row r="490">
          <cell r="A490" t="str">
            <v>690383</v>
          </cell>
          <cell r="B490" t="str">
            <v>A.L. LOS MARTIRES (2)</v>
          </cell>
          <cell r="C490" t="str">
            <v>9001270549 IDPAC  SECRETARIA DE GOBIERNO  (1)</v>
          </cell>
          <cell r="D490" t="str">
            <v>2021-12-10</v>
          </cell>
          <cell r="E490" t="str">
            <v>2021</v>
          </cell>
          <cell r="F490" t="str">
            <v>1</v>
          </cell>
          <cell r="G490" t="str">
            <v>TRIBUNAL CONTENCIOSO ADMINISTRATIVO DE CUNDINAMARCA - SECCIÓN PRIMERA</v>
          </cell>
          <cell r="H490" t="str">
            <v>C</v>
          </cell>
          <cell r="I490" t="str">
            <v>ACCION DEFINICION COMPETENCIAS ADMINISTRATIVAS</v>
          </cell>
          <cell r="J490" t="str">
            <v>0</v>
          </cell>
          <cell r="K490" t="str">
            <v>N</v>
          </cell>
          <cell r="L490" t="str">
            <v>OSORIO OCAMPO VIVIANA</v>
          </cell>
          <cell r="M490" t="str">
            <v>INFORMES</v>
          </cell>
        </row>
        <row r="491">
          <cell r="A491" t="str">
            <v>711384</v>
          </cell>
          <cell r="B491" t="str">
            <v>F.D.L. FONTIBON (2)</v>
          </cell>
          <cell r="C491" t="str">
            <v>38141133 BOCANEGRA OLAYA JOHANNA PAOLA (1)</v>
          </cell>
          <cell r="D491" t="str">
            <v>2022-08-17</v>
          </cell>
          <cell r="E491" t="str">
            <v>2021</v>
          </cell>
          <cell r="F491" t="str">
            <v>1</v>
          </cell>
          <cell r="G491" t="str">
            <v>JUZGADO 31 PENAL DEL CIRCUITO DE BOGOTÁ</v>
          </cell>
          <cell r="H491" t="str">
            <v>I</v>
          </cell>
          <cell r="I491" t="str">
            <v>PROCESO PENAL LEY 906/2004 (INICIADO)</v>
          </cell>
          <cell r="J491" t="str">
            <v>0</v>
          </cell>
          <cell r="K491" t="str">
            <v>N</v>
          </cell>
          <cell r="L491" t="str">
            <v>GARCIA BARCO JULIO ANDRES</v>
          </cell>
          <cell r="M491" t="str">
            <v>ACEPTACIÓN DEL PROCESO</v>
          </cell>
        </row>
        <row r="492">
          <cell r="A492" t="str">
            <v>737829</v>
          </cell>
          <cell r="B492" t="str">
            <v>SECR. GOB. (1)</v>
          </cell>
          <cell r="C492" t="str">
            <v>9005050146   PROJECT AND BUSINESS MANAGEMENT (1)</v>
          </cell>
          <cell r="D492" t="str">
            <v>2020-12-18</v>
          </cell>
          <cell r="E492" t="str">
            <v>2022</v>
          </cell>
          <cell r="F492" t="str">
            <v>1</v>
          </cell>
          <cell r="G492" t="str">
            <v>JUZGADO 34 ADMINISTRATIVO DE ORALIDAD DE BOGOTÁ</v>
          </cell>
          <cell r="H492" t="str">
            <v>I</v>
          </cell>
          <cell r="I492" t="str">
            <v>EJECUTIVO CONTRACTUAL</v>
          </cell>
          <cell r="J492" t="str">
            <v>508759511</v>
          </cell>
          <cell r="K492" t="str">
            <v>N</v>
          </cell>
          <cell r="L492" t="str">
            <v>CASTELBLANCO DIAZ ADRIANA</v>
          </cell>
          <cell r="M492" t="str">
            <v>INFORMES</v>
          </cell>
        </row>
        <row r="493">
          <cell r="A493" t="str">
            <v>710054</v>
          </cell>
          <cell r="B493" t="str">
            <v>SECR. GOB. (1)</v>
          </cell>
          <cell r="C493" t="str">
            <v>8999990619   SECRETARIA DE  EDUCACIÓN DEL DISTRITO (1)</v>
          </cell>
          <cell r="D493" t="str">
            <v>2022-01-14</v>
          </cell>
          <cell r="E493" t="str">
            <v>2022</v>
          </cell>
          <cell r="F493" t="str">
            <v>1</v>
          </cell>
          <cell r="G493" t="str">
            <v>JUZGADO 4 ADMINISTRATIVO DE ORALIDAD DE BOGOTÁ</v>
          </cell>
          <cell r="H493" t="str">
            <v>I</v>
          </cell>
          <cell r="I493" t="str">
            <v>NULIDAD</v>
          </cell>
          <cell r="J493" t="str">
            <v>0</v>
          </cell>
          <cell r="K493" t="str">
            <v>N</v>
          </cell>
          <cell r="L493" t="str">
            <v>ABRIL CARVAJAL WILLINGTON JAIR</v>
          </cell>
          <cell r="M493" t="str">
            <v>PRESENTACIÓN DE INFORMES</v>
          </cell>
        </row>
        <row r="494">
          <cell r="A494" t="str">
            <v>701975</v>
          </cell>
          <cell r="B494" t="str">
            <v>SECR. GOB. (1)</v>
          </cell>
          <cell r="C494" t="str">
            <v>79345905 BURGOS AVILA FERNANDO (1)</v>
          </cell>
          <cell r="D494" t="str">
            <v>2022-05-17</v>
          </cell>
          <cell r="E494" t="str">
            <v>2022</v>
          </cell>
          <cell r="F494" t="str">
            <v>1</v>
          </cell>
          <cell r="G494" t="str">
            <v>JUZGADO 51 - ADMINISTRATIVO SECCION SEGUNDA</v>
          </cell>
          <cell r="H494" t="str">
            <v>C</v>
          </cell>
          <cell r="I494" t="str">
            <v>NULIDAD Y RESTABLECIMIENTO</v>
          </cell>
          <cell r="J494" t="str">
            <v>138597987</v>
          </cell>
          <cell r="K494" t="str">
            <v>N</v>
          </cell>
          <cell r="L494" t="str">
            <v>OSORIO OCAMPO VIVIANA</v>
          </cell>
          <cell r="M494" t="str">
            <v>INFORMES</v>
          </cell>
        </row>
        <row r="495">
          <cell r="A495" t="str">
            <v>712081</v>
          </cell>
          <cell r="B495" t="str">
            <v>SECR. GOB. (1)</v>
          </cell>
          <cell r="C495" t="str">
            <v>77014465 GOMEZ CIFUENTES CARLOS (1)</v>
          </cell>
          <cell r="D495" t="str">
            <v>2022-06-14</v>
          </cell>
          <cell r="E495" t="str">
            <v>2022</v>
          </cell>
          <cell r="F495" t="str">
            <v>1</v>
          </cell>
          <cell r="G495" t="str">
            <v>FISCALIA 249 - SECCIONAL DELITOS CONTRA LA ADMINISTRACION PUBLICA</v>
          </cell>
          <cell r="H495" t="str">
            <v>N</v>
          </cell>
          <cell r="I495" t="str">
            <v>PROCESO PENAL LEY 906/2004 (INICIADO)</v>
          </cell>
          <cell r="J495" t="str">
            <v>0</v>
          </cell>
          <cell r="K495" t="str">
            <v>N</v>
          </cell>
          <cell r="L495" t="str">
            <v>GOMEZ CIFUENTES CARLOS GILBERTO</v>
          </cell>
          <cell r="M495" t="str">
            <v>INFORMES</v>
          </cell>
        </row>
        <row r="496">
          <cell r="A496" t="str">
            <v>729771</v>
          </cell>
          <cell r="B496" t="str">
            <v>SECR. GOB. (1)</v>
          </cell>
          <cell r="C496" t="str">
            <v>INDET INDETERMINADO INDETERMINADO INDETERMINADO (1)</v>
          </cell>
          <cell r="D496" t="str">
            <v>2022-01-18</v>
          </cell>
          <cell r="E496" t="str">
            <v>2022</v>
          </cell>
          <cell r="F496" t="str">
            <v>1</v>
          </cell>
          <cell r="G496" t="str">
            <v>JUZGADO 20 PENAL DEL CIRCUITO CON FUNCIÓN DE CONOCIMIENTO DE BOGOTÁ</v>
          </cell>
          <cell r="H496" t="str">
            <v>I</v>
          </cell>
          <cell r="I496" t="str">
            <v>PROCESO PENAL LEY 906/2004 (INICIADO)</v>
          </cell>
          <cell r="J496" t="str">
            <v>0</v>
          </cell>
          <cell r="K496" t="str">
            <v>N</v>
          </cell>
          <cell r="L496" t="str">
            <v>GOMEZ CIFUENTES CARLOS GILBERTO</v>
          </cell>
          <cell r="M496" t="str">
            <v>APLAZAMIENTO DILIGENCIA</v>
          </cell>
        </row>
        <row r="497">
          <cell r="A497" t="str">
            <v>719970</v>
          </cell>
          <cell r="B497" t="str">
            <v>F.D.L. SANTAFE (2)</v>
          </cell>
          <cell r="C497" t="str">
            <v>9010302802   CONSORCIO VIAL SF 2016 (1)</v>
          </cell>
          <cell r="D497" t="str">
            <v>2022-11-02</v>
          </cell>
          <cell r="E497" t="str">
            <v>2022</v>
          </cell>
          <cell r="F497" t="str">
            <v>1</v>
          </cell>
          <cell r="G497" t="str">
            <v>JUZGADO 59 ADMINISTRATIVO DE ORALIDAD SECCION TERCERA DE BOGOTÁ</v>
          </cell>
          <cell r="H497" t="str">
            <v>C</v>
          </cell>
          <cell r="I497" t="str">
            <v>CONTROVERSIAS CONTRACTUALES</v>
          </cell>
          <cell r="J497" t="str">
            <v>25488037</v>
          </cell>
          <cell r="K497" t="str">
            <v>N</v>
          </cell>
          <cell r="L497" t="str">
            <v>MESA ALBARRACIN NELCY ALEYDA</v>
          </cell>
          <cell r="M497" t="str">
            <v>INFORMES</v>
          </cell>
        </row>
        <row r="498">
          <cell r="A498" t="str">
            <v>723636</v>
          </cell>
          <cell r="B498" t="str">
            <v>SECR. GOB. (1)</v>
          </cell>
          <cell r="C498" t="str">
            <v>8300411280   M&amp;T  ABOGADOS S.A (1)</v>
          </cell>
          <cell r="D498" t="str">
            <v>2022-11-30</v>
          </cell>
          <cell r="E498" t="str">
            <v>2022</v>
          </cell>
          <cell r="F498" t="str">
            <v>1</v>
          </cell>
          <cell r="G498" t="str">
            <v>JUZGADO 58 ADMINISTRATIVO DE ORALIDAD SECCION TERCERA DE BOGOTÁ</v>
          </cell>
          <cell r="H498" t="str">
            <v>C</v>
          </cell>
          <cell r="I498" t="str">
            <v>CONTROVERSIAS CONTRACTUALES</v>
          </cell>
          <cell r="J498" t="str">
            <v>140000000</v>
          </cell>
          <cell r="K498" t="str">
            <v>N</v>
          </cell>
          <cell r="L498" t="str">
            <v>SUÁREZ BALAGUERA  HOLLMANN ZEID</v>
          </cell>
          <cell r="M498" t="str">
            <v>INFORMES</v>
          </cell>
        </row>
        <row r="499">
          <cell r="A499" t="str">
            <v>709320</v>
          </cell>
          <cell r="B499" t="str">
            <v>A.L. R. URIBE U. (2)</v>
          </cell>
          <cell r="C499" t="str">
            <v>899999061   SECRETARIA GOBIERNO (1)</v>
          </cell>
          <cell r="D499" t="str">
            <v>2021-11-17</v>
          </cell>
          <cell r="E499" t="str">
            <v>2022</v>
          </cell>
          <cell r="F499" t="str">
            <v>1</v>
          </cell>
          <cell r="G499" t="str">
            <v>JUZGADO 5 ADMINISTRATIVO DE ORALIDAD DE BOGOTÁ</v>
          </cell>
          <cell r="H499" t="str">
            <v>I</v>
          </cell>
          <cell r="I499" t="str">
            <v>NULIDAD</v>
          </cell>
          <cell r="J499" t="str">
            <v>0</v>
          </cell>
          <cell r="K499" t="str">
            <v>N</v>
          </cell>
          <cell r="L499" t="str">
            <v>MESA ALBARRACIN NELCY ALEYDA</v>
          </cell>
          <cell r="M499" t="str">
            <v>AUTO DE TRAMITE</v>
          </cell>
        </row>
        <row r="500">
          <cell r="A500" t="str">
            <v>700408</v>
          </cell>
          <cell r="B500" t="str">
            <v>SECR. GOB. (1)</v>
          </cell>
          <cell r="C500" t="str">
            <v>57482019   UNIVERSIDAD PEDAGOGICA Y TECNOLOGICA DE COLOMBIA UPTC (1)</v>
          </cell>
          <cell r="D500" t="str">
            <v>2022-05-05</v>
          </cell>
          <cell r="E500" t="str">
            <v>2022</v>
          </cell>
          <cell r="F500" t="str">
            <v>1</v>
          </cell>
          <cell r="G500" t="str">
            <v>JUZGADO 31 ADMINISTRATIVO DE ORALIDAD DE BOGOTÁ</v>
          </cell>
          <cell r="H500" t="str">
            <v>C</v>
          </cell>
          <cell r="I500" t="str">
            <v>CONTRACTUAL</v>
          </cell>
          <cell r="J500" t="str">
            <v>52100213</v>
          </cell>
          <cell r="K500" t="str">
            <v>N</v>
          </cell>
          <cell r="L500" t="str">
            <v>MANCERA PARADA GERARDO LEON</v>
          </cell>
          <cell r="M500" t="str">
            <v>PRESENTACIÓN DE PODER</v>
          </cell>
        </row>
        <row r="501">
          <cell r="A501" t="str">
            <v>697141</v>
          </cell>
          <cell r="B501" t="str">
            <v>SECR. GOB. (3)</v>
          </cell>
          <cell r="C501" t="str">
            <v>01933232   INMOBILIARIA HK S.A.S., (7)</v>
          </cell>
          <cell r="D501" t="str">
            <v>2022-04-06</v>
          </cell>
          <cell r="E501" t="str">
            <v>2022</v>
          </cell>
          <cell r="F501" t="str">
            <v>1</v>
          </cell>
          <cell r="G501" t="str">
            <v>JUZGADO 18 ADMINISTRATIVO DE ORALIDAD DE BOGOTÁ</v>
          </cell>
          <cell r="H501" t="str">
            <v>C</v>
          </cell>
          <cell r="I501" t="str">
            <v>REPARACIÓN DE LOS PERJUICIOS CAUSADOS A UN GRUPO</v>
          </cell>
          <cell r="J501" t="str">
            <v>0</v>
          </cell>
          <cell r="K501" t="str">
            <v>N</v>
          </cell>
          <cell r="L501" t="str">
            <v>SECRETARÍA JURÍDICA: BERNATE NAVARRO ALVARO  CAMILO</v>
          </cell>
          <cell r="M501" t="str">
            <v>INFORMES</v>
          </cell>
        </row>
        <row r="502">
          <cell r="A502" t="str">
            <v>733391</v>
          </cell>
          <cell r="B502" t="str">
            <v>A.L. USME (3)</v>
          </cell>
          <cell r="C502" t="str">
            <v>39722576 LOPEZ VARGAS MAYRA LILIANA (1)</v>
          </cell>
          <cell r="D502" t="str">
            <v>2023-02-28</v>
          </cell>
          <cell r="E502" t="str">
            <v>2022</v>
          </cell>
          <cell r="F502" t="str">
            <v>1</v>
          </cell>
          <cell r="G502" t="str">
            <v>JUZGADO 66 - ADMINISTRATIVO SECCION TERCERA</v>
          </cell>
          <cell r="H502" t="str">
            <v>C</v>
          </cell>
          <cell r="I502" t="str">
            <v>REPARACION DIRECTA</v>
          </cell>
          <cell r="J502" t="str">
            <v>40000000</v>
          </cell>
          <cell r="K502" t="str">
            <v>N</v>
          </cell>
          <cell r="L502" t="str">
            <v>MESA ALBARRACIN NELCY ALEYDA</v>
          </cell>
          <cell r="M502" t="str">
            <v>INFORMES</v>
          </cell>
        </row>
        <row r="503">
          <cell r="A503" t="str">
            <v>730549</v>
          </cell>
          <cell r="B503" t="str">
            <v>A.L. SUBA (5)</v>
          </cell>
          <cell r="C503" t="str">
            <v>1019052996 CAMPUZANO RICO YENIFER PAOLA (7)</v>
          </cell>
          <cell r="D503" t="str">
            <v>2023-02-06</v>
          </cell>
          <cell r="E503" t="str">
            <v>2022</v>
          </cell>
          <cell r="F503" t="str">
            <v>1</v>
          </cell>
          <cell r="G503" t="str">
            <v>JUZGADO 64 - ADMINISTRATIVO SECCION TERCERA</v>
          </cell>
          <cell r="H503" t="str">
            <v>C</v>
          </cell>
          <cell r="I503" t="str">
            <v>REPARACION DIRECTA</v>
          </cell>
          <cell r="J503" t="str">
            <v>544000000</v>
          </cell>
          <cell r="K503" t="str">
            <v>N</v>
          </cell>
          <cell r="L503" t="str">
            <v>ESCAMILLA HERRERA JAVIER GIOVANNI</v>
          </cell>
          <cell r="M503" t="str">
            <v>CONTESTACIÓN DE LA DEMANDA</v>
          </cell>
        </row>
        <row r="504">
          <cell r="A504" t="str">
            <v>710149</v>
          </cell>
          <cell r="B504" t="str">
            <v>IPES (2)</v>
          </cell>
          <cell r="C504" t="str">
            <v>28863923 MALAMBO  MARIA INES (7)</v>
          </cell>
          <cell r="D504" t="str">
            <v>2022-08-05</v>
          </cell>
          <cell r="E504" t="str">
            <v>2022</v>
          </cell>
          <cell r="F504" t="str">
            <v>1</v>
          </cell>
          <cell r="G504" t="str">
            <v>JUZGADO 59 ADMINISTRATIVO DE ORALIDAD SECCION TERCERA DE BOGOTÁ</v>
          </cell>
          <cell r="H504" t="str">
            <v>C</v>
          </cell>
          <cell r="I504" t="str">
            <v>REPARACION DIRECTA</v>
          </cell>
          <cell r="J504" t="str">
            <v>3371031386</v>
          </cell>
          <cell r="K504" t="str">
            <v>N</v>
          </cell>
          <cell r="L504" t="str">
            <v>PALACIOS ANGULO ROBERTO JESUS</v>
          </cell>
          <cell r="M504" t="str">
            <v>INFORMES</v>
          </cell>
        </row>
        <row r="505">
          <cell r="A505" t="str">
            <v>711339</v>
          </cell>
          <cell r="B505" t="str">
            <v>NAL (2)</v>
          </cell>
          <cell r="C505" t="str">
            <v>1012435019 BAYONA RUIZ LEIDY JULIETH (2)</v>
          </cell>
          <cell r="D505" t="str">
            <v>2022-08-17</v>
          </cell>
          <cell r="E505" t="str">
            <v>2022</v>
          </cell>
          <cell r="F505" t="str">
            <v>1</v>
          </cell>
          <cell r="G505" t="str">
            <v>JUZGADO 59 ADMINISTRATIVO DE ORALIDAD SECCION TERCERA DE BOGOTÁ</v>
          </cell>
          <cell r="H505" t="str">
            <v>C</v>
          </cell>
          <cell r="I505" t="str">
            <v>REPARACION DIRECTA</v>
          </cell>
          <cell r="J505" t="str">
            <v>412000000</v>
          </cell>
          <cell r="K505" t="str">
            <v>N</v>
          </cell>
          <cell r="L505" t="str">
            <v>GARCIA BARCO JULIO ANDRES</v>
          </cell>
          <cell r="M505" t="str">
            <v>INFORMES</v>
          </cell>
        </row>
        <row r="506">
          <cell r="A506" t="str">
            <v>707933</v>
          </cell>
          <cell r="B506" t="str">
            <v>D.A.D.E.P. (3)</v>
          </cell>
          <cell r="C506" t="str">
            <v>19339218 RINCON ALVARADO LUIS ALFREDO (1)</v>
          </cell>
          <cell r="D506" t="str">
            <v>2022-07-14</v>
          </cell>
          <cell r="E506" t="str">
            <v>2022</v>
          </cell>
          <cell r="F506" t="str">
            <v>1</v>
          </cell>
          <cell r="G506" t="str">
            <v>JUZGADO 33 ADMINISTRATIVO DE ORALIDAD DE BOGOTÁ</v>
          </cell>
          <cell r="H506" t="str">
            <v>C</v>
          </cell>
          <cell r="I506" t="str">
            <v>REPARACION DIRECTA</v>
          </cell>
          <cell r="J506" t="str">
            <v>510852000</v>
          </cell>
          <cell r="K506" t="str">
            <v>N</v>
          </cell>
          <cell r="L506" t="str">
            <v>ESCAMILLA HERRERA JAVIER GIOVANNI</v>
          </cell>
          <cell r="M506" t="str">
            <v>INFORMES</v>
          </cell>
        </row>
        <row r="507">
          <cell r="A507" t="str">
            <v>707444</v>
          </cell>
          <cell r="B507" t="str">
            <v>D.A.D.E.P. (3)</v>
          </cell>
          <cell r="C507" t="str">
            <v>17011843 PUERTA MUÑEZ GONZALO (1)</v>
          </cell>
          <cell r="D507" t="str">
            <v>2022-07-12</v>
          </cell>
          <cell r="E507" t="str">
            <v>2022</v>
          </cell>
          <cell r="F507" t="str">
            <v>1</v>
          </cell>
          <cell r="G507" t="str">
            <v>JUZGADO 51 - ADMINISTRATIVO SECCION SEGUNDA</v>
          </cell>
          <cell r="H507" t="str">
            <v>C</v>
          </cell>
          <cell r="I507" t="str">
            <v>PROTECCIÓN DE LOS DERECHOS E INTERESES COLECTIVOS</v>
          </cell>
          <cell r="J507" t="str">
            <v>0</v>
          </cell>
          <cell r="K507" t="str">
            <v>N</v>
          </cell>
          <cell r="L507" t="str">
            <v>SECRETARÍA JURÍDICA: ALVARADO HERREÑO JOSE ORLANDO</v>
          </cell>
          <cell r="M507" t="str">
            <v>ACTA DE AUDIENCIA</v>
          </cell>
        </row>
        <row r="508">
          <cell r="A508" t="str">
            <v>721782</v>
          </cell>
          <cell r="B508" t="str">
            <v>SECR. GOB. (1)</v>
          </cell>
          <cell r="C508" t="str">
            <v>4060107 BONILLA OSORIO CARLOS ERNESTO (1)</v>
          </cell>
          <cell r="D508" t="str">
            <v>2022-11-18</v>
          </cell>
          <cell r="E508" t="str">
            <v>2022</v>
          </cell>
          <cell r="F508" t="str">
            <v>1</v>
          </cell>
          <cell r="G508" t="str">
            <v>JUZGADO 5 ADMINISTRATIVO DE ORALIDAD DE BOGOTÁ</v>
          </cell>
          <cell r="H508" t="str">
            <v>C</v>
          </cell>
          <cell r="I508" t="str">
            <v>NULIDAD</v>
          </cell>
          <cell r="J508" t="str">
            <v>0</v>
          </cell>
          <cell r="K508" t="str">
            <v>N</v>
          </cell>
          <cell r="L508" t="str">
            <v>DAZA VARGAS PEDRO ANTONIO</v>
          </cell>
          <cell r="M508" t="str">
            <v>INFORMES</v>
          </cell>
        </row>
        <row r="509">
          <cell r="A509" t="str">
            <v>702817</v>
          </cell>
          <cell r="B509" t="str">
            <v>D.A.D.E.P. (5)</v>
          </cell>
          <cell r="C509" t="str">
            <v>1013664831 VILLAMIL ARTEAGA ANYURY DANIELA (1)</v>
          </cell>
          <cell r="D509" t="str">
            <v>2022-05-25</v>
          </cell>
          <cell r="E509" t="str">
            <v>2022</v>
          </cell>
          <cell r="F509" t="str">
            <v>1</v>
          </cell>
          <cell r="G509" t="str">
            <v>JUZGADO 12 ADMINISTRATIVO DE ORALIDAD DE BOGOTÁ</v>
          </cell>
          <cell r="H509" t="str">
            <v>C</v>
          </cell>
          <cell r="I509" t="str">
            <v>PROTECCIÓN DE LOS DERECHOS E INTERESES COLECTIVOS</v>
          </cell>
          <cell r="J509" t="str">
            <v>0</v>
          </cell>
          <cell r="K509" t="str">
            <v>N</v>
          </cell>
          <cell r="L509" t="str">
            <v>SECRETARÍA JURÍDICA: ZABALETA TABOADA DONALDO YAMITH -- IDPC: RODRIGUEZ SALCEDO WILLIAM JAVIER -- IPES: BUITRAGO RAMIREZ ORLANDO</v>
          </cell>
          <cell r="M509" t="str">
            <v>AUTO QUE DECRETA PRUEBAS</v>
          </cell>
        </row>
        <row r="510">
          <cell r="A510" t="str">
            <v>724584</v>
          </cell>
          <cell r="B510" t="str">
            <v>SECR. GOB. (1)</v>
          </cell>
          <cell r="C510" t="str">
            <v>9001758628   EGESCO (1)</v>
          </cell>
          <cell r="D510" t="str">
            <v>2022-12-07</v>
          </cell>
          <cell r="E510" t="str">
            <v>2022</v>
          </cell>
          <cell r="F510" t="str">
            <v>1</v>
          </cell>
          <cell r="G510" t="str">
            <v>JUZGADO 62 ADMINISTRATIVO DE ORALIDAD SECCION TERCERA DE BOGOTÁ</v>
          </cell>
          <cell r="H510" t="str">
            <v>C</v>
          </cell>
          <cell r="I510" t="str">
            <v>CONTROVERSIAS CONTRACTUALES</v>
          </cell>
          <cell r="J510" t="str">
            <v>90000000</v>
          </cell>
          <cell r="K510" t="str">
            <v>N</v>
          </cell>
          <cell r="L510" t="str">
            <v>SUÁREZ BALAGUERA  HOLLMANN ZEID</v>
          </cell>
          <cell r="M510" t="str">
            <v>INFORMES</v>
          </cell>
        </row>
        <row r="511">
          <cell r="A511" t="str">
            <v>703882</v>
          </cell>
          <cell r="B511" t="str">
            <v>SECR. GOB. (4)</v>
          </cell>
          <cell r="C511" t="str">
            <v>1095805168 MATEUS ESTRADA DAIRO ALBERTO (1)</v>
          </cell>
          <cell r="D511" t="str">
            <v>2022-06-06</v>
          </cell>
          <cell r="E511" t="str">
            <v>2022</v>
          </cell>
          <cell r="F511" t="str">
            <v>1</v>
          </cell>
          <cell r="G511" t="str">
            <v>JUZGADO 45 ADMINISTRATIVO DE ORALIDAD DE BOGOTÁ</v>
          </cell>
          <cell r="H511" t="str">
            <v>C</v>
          </cell>
          <cell r="I511" t="str">
            <v>NULIDAD</v>
          </cell>
          <cell r="J511" t="str">
            <v>0</v>
          </cell>
          <cell r="K511" t="str">
            <v>N</v>
          </cell>
          <cell r="L511" t="str">
            <v>DAZA VARGAS PEDRO ANTONIO</v>
          </cell>
          <cell r="M511" t="str">
            <v>FIJACIÓN EN LISTA</v>
          </cell>
        </row>
        <row r="512">
          <cell r="A512" t="str">
            <v>731880</v>
          </cell>
          <cell r="B512" t="str">
            <v>A.L. LA CANDELARIA (2)</v>
          </cell>
          <cell r="C512" t="str">
            <v>9000453558   SOCIEDAD CIVILE SAS (1)</v>
          </cell>
          <cell r="D512" t="str">
            <v>2023-02-16</v>
          </cell>
          <cell r="E512" t="str">
            <v>2022</v>
          </cell>
          <cell r="F512" t="str">
            <v>1</v>
          </cell>
          <cell r="G512" t="str">
            <v>JUZGADO 35 ADMINISTRATIVO DE ORALIDAD DE BOGOTÁ</v>
          </cell>
          <cell r="H512" t="str">
            <v>C</v>
          </cell>
          <cell r="I512" t="str">
            <v>CONTROVERSIAS CONTRACTUALES</v>
          </cell>
          <cell r="J512" t="str">
            <v>429453985</v>
          </cell>
          <cell r="K512" t="str">
            <v>N</v>
          </cell>
          <cell r="L512" t="str">
            <v>YATE FORERO IRENE JOHANNA</v>
          </cell>
          <cell r="M512" t="str">
            <v>ACEPTACIÓN DEL PROCESO</v>
          </cell>
        </row>
        <row r="513">
          <cell r="A513" t="str">
            <v>708755</v>
          </cell>
          <cell r="B513" t="str">
            <v>D.A.D.E.P. (7)</v>
          </cell>
          <cell r="C513" t="str">
            <v>41575339 GARZON CASTAÑEDA BERTHA (1)</v>
          </cell>
          <cell r="D513" t="str">
            <v>2022-07-22</v>
          </cell>
          <cell r="E513" t="str">
            <v>2022</v>
          </cell>
          <cell r="F513" t="str">
            <v>1</v>
          </cell>
          <cell r="G513" t="str">
            <v>JUZGADO 60 - ADMINISTRATIVO SECCION TERCERA</v>
          </cell>
          <cell r="H513" t="str">
            <v>C</v>
          </cell>
          <cell r="I513" t="str">
            <v>PROTECCIÓN DE LOS DERECHOS E INTERESES COLECTIVOS</v>
          </cell>
          <cell r="J513" t="str">
            <v>0</v>
          </cell>
          <cell r="K513" t="str">
            <v>N</v>
          </cell>
          <cell r="L513" t="str">
            <v>SECRETARÍA JURÍDICA: AMAYA SALAZAR MARTHA YOLANDA -- I.D.U.: GORDILLO GONZALEZ DANIELA -- UAECAST: RAMIREZ SARMIENTO MARCELA -- UAEVIAL: NUÑEZ VARELA FRANCISCO JAVIER</v>
          </cell>
          <cell r="M513" t="str">
            <v>AUTO QUE DECRETA PRUEBAS</v>
          </cell>
        </row>
        <row r="514">
          <cell r="A514" t="str">
            <v>714943</v>
          </cell>
          <cell r="B514" t="str">
            <v>SECR. GOB. (1)</v>
          </cell>
          <cell r="C514" t="str">
            <v>9002830499   IA INGENIERIA Y ARQUITECTURA DE COLOMBIA SAS (1)</v>
          </cell>
          <cell r="D514" t="str">
            <v>2022-09-19</v>
          </cell>
          <cell r="E514" t="str">
            <v>2022</v>
          </cell>
          <cell r="F514" t="str">
            <v>1</v>
          </cell>
          <cell r="G514" t="str">
            <v>JUZGADO 31 ADMINISTRATIVO DE ORALIDAD DE BOGOTÁ</v>
          </cell>
          <cell r="H514" t="str">
            <v>C</v>
          </cell>
          <cell r="I514" t="str">
            <v>CONTRACTUAL</v>
          </cell>
          <cell r="J514" t="str">
            <v>95702525</v>
          </cell>
          <cell r="K514" t="str">
            <v>N</v>
          </cell>
          <cell r="L514" t="str">
            <v>LUCERO CASTRO JOSE EDUARDO</v>
          </cell>
          <cell r="M514" t="str">
            <v>INFORMES</v>
          </cell>
        </row>
        <row r="515">
          <cell r="A515" t="str">
            <v>721779</v>
          </cell>
          <cell r="B515" t="str">
            <v>JAL SANTAFE (2)</v>
          </cell>
          <cell r="C515" t="str">
            <v>8300247969   PROMOTORA PUGA LTDA (3)</v>
          </cell>
          <cell r="D515" t="str">
            <v>2022-10-28</v>
          </cell>
          <cell r="E515" t="str">
            <v>2022</v>
          </cell>
          <cell r="F515" t="str">
            <v>1</v>
          </cell>
          <cell r="G515" t="str">
            <v>JUZGADO 61 ADMINISTRATIVO DE ORALIDAD SECCION TERCERA DE BOGOTÁ</v>
          </cell>
          <cell r="H515" t="str">
            <v>C</v>
          </cell>
          <cell r="I515" t="str">
            <v>CONTROVERSIAS CONTRACTUALES</v>
          </cell>
          <cell r="J515" t="str">
            <v>240905725</v>
          </cell>
          <cell r="K515" t="str">
            <v>N</v>
          </cell>
          <cell r="L515" t="str">
            <v>MANCERA PARADA GERARDO LEON</v>
          </cell>
          <cell r="M515" t="str">
            <v>PRESENTACIÓN DE PODER</v>
          </cell>
        </row>
        <row r="516">
          <cell r="A516" t="str">
            <v>708429</v>
          </cell>
          <cell r="B516" t="str">
            <v>D.A.D.E.P. (4)</v>
          </cell>
          <cell r="C516" t="str">
            <v>35455668 FLOREZ GUERRERO ANAIS (3)</v>
          </cell>
          <cell r="D516" t="str">
            <v>2022-07-19</v>
          </cell>
          <cell r="E516" t="str">
            <v>2022</v>
          </cell>
          <cell r="F516" t="str">
            <v>1</v>
          </cell>
          <cell r="G516" t="str">
            <v>JUZGADO 64 - ADMINISTRATIVO SECCION TERCERA</v>
          </cell>
          <cell r="H516" t="str">
            <v>C</v>
          </cell>
          <cell r="I516" t="str">
            <v>PROTECCIÓN DE LOS DERECHOS E INTERESES COLECTIVOS</v>
          </cell>
          <cell r="J516" t="str">
            <v>0</v>
          </cell>
          <cell r="K516" t="str">
            <v>N</v>
          </cell>
          <cell r="L516" t="str">
            <v>SECRETARÍA JURÍDICA: ALVARADO HERREÑO JOSE ORLANDO -- UAESP: FAGUA NEIRA LUDY FERNANDA</v>
          </cell>
          <cell r="M516" t="str">
            <v>EXPEDIENTE EN SECRETARIA</v>
          </cell>
        </row>
        <row r="517">
          <cell r="A517" t="str">
            <v>711025</v>
          </cell>
          <cell r="B517" t="str">
            <v>E.T.B. (2)</v>
          </cell>
          <cell r="C517" t="str">
            <v>00000 ARIZA  YOLIMA ANDREA  (4)</v>
          </cell>
          <cell r="D517" t="str">
            <v>2022-07-11</v>
          </cell>
          <cell r="E517" t="str">
            <v>2022</v>
          </cell>
          <cell r="F517" t="str">
            <v>1</v>
          </cell>
          <cell r="G517" t="str">
            <v>JUZGADO 64 - ADMINISTRATIVO SECCION TERCERA</v>
          </cell>
          <cell r="H517" t="str">
            <v>E</v>
          </cell>
          <cell r="I517" t="str">
            <v>REPARACION DIRECTA</v>
          </cell>
          <cell r="J517" t="str">
            <v>0</v>
          </cell>
          <cell r="K517" t="str">
            <v>N</v>
          </cell>
          <cell r="L517" t="str">
            <v>ABRIL CARVAJAL WILLINGTON JAIR</v>
          </cell>
          <cell r="M517" t="str">
            <v>PRESENTACIÓN DE INFORMES</v>
          </cell>
        </row>
        <row r="518">
          <cell r="A518" t="str">
            <v>708043</v>
          </cell>
          <cell r="B518" t="str">
            <v>I.D.U. (4)</v>
          </cell>
          <cell r="C518" t="str">
            <v>1014257 MARTINEZ CAMARGO PAULA CAMILA (1)</v>
          </cell>
          <cell r="D518" t="str">
            <v>2022-07-15</v>
          </cell>
          <cell r="E518" t="str">
            <v>2022</v>
          </cell>
          <cell r="F518" t="str">
            <v>1</v>
          </cell>
          <cell r="G518" t="str">
            <v>JUZGADO 40 - ADMINISTRATIVO DE ORALIDAD SECCION CUARTA</v>
          </cell>
          <cell r="H518" t="str">
            <v>C</v>
          </cell>
          <cell r="I518" t="str">
            <v>PROTECCIÓN DE LOS DERECHOS E INTERESES COLECTIVOS</v>
          </cell>
          <cell r="J518" t="str">
            <v>0</v>
          </cell>
          <cell r="K518" t="str">
            <v>N</v>
          </cell>
          <cell r="L518" t="str">
            <v>SECRETARÍA JURÍDICA: GUERRERO BONILLA MAGDA EDITH -- I.D.U.: MIRANDA HERNANDEZ EDWIN -- UAEVIAL: ZORRO MIRANDA LUISA FERNANDA</v>
          </cell>
          <cell r="M518" t="str">
            <v>OTORGAR PODER</v>
          </cell>
        </row>
        <row r="519">
          <cell r="A519" t="str">
            <v>721781</v>
          </cell>
          <cell r="B519" t="str">
            <v>A.L. FONTIBON (2)</v>
          </cell>
          <cell r="C519" t="str">
            <v>8600091959   SEGUREXPO SEGUROS DE CREDITO Y CUMPLIMIENTO (2)</v>
          </cell>
          <cell r="D519" t="str">
            <v>2022-11-16</v>
          </cell>
          <cell r="E519" t="str">
            <v>2022</v>
          </cell>
          <cell r="F519" t="str">
            <v>1</v>
          </cell>
          <cell r="G519" t="str">
            <v>JUZGADO 34 ADMINISTRATIVO DE ORALIDAD DE BOGOTÁ</v>
          </cell>
          <cell r="H519" t="str">
            <v>I</v>
          </cell>
          <cell r="I519" t="str">
            <v>CONTROVERSIAS CONTRACTUALES</v>
          </cell>
          <cell r="J519" t="str">
            <v>261158133</v>
          </cell>
          <cell r="K519" t="str">
            <v>N</v>
          </cell>
          <cell r="L519" t="str">
            <v>YATE FORERO IRENE JOHANNA</v>
          </cell>
          <cell r="M519" t="str">
            <v>INFORMES</v>
          </cell>
        </row>
        <row r="520">
          <cell r="A520" t="str">
            <v>723814</v>
          </cell>
          <cell r="B520" t="str">
            <v>SECR. GOB. (1)</v>
          </cell>
          <cell r="C520" t="str">
            <v>8999991158   EMPRESA DE TELECOMUNICACIONES DE BOGOTÁ ETB S.A. E.S.P.  (1)</v>
          </cell>
          <cell r="D520" t="str">
            <v>2022-12-01</v>
          </cell>
          <cell r="E520" t="str">
            <v>2022</v>
          </cell>
          <cell r="F520" t="str">
            <v>1</v>
          </cell>
          <cell r="G520" t="str">
            <v>JUZGADO 37 - ADMINISTRATIVO DEL CIRCUITO JUDICIAL SECCION TERCERA</v>
          </cell>
          <cell r="H520" t="str">
            <v>C</v>
          </cell>
          <cell r="I520" t="str">
            <v>REPARACION DIRECTA</v>
          </cell>
          <cell r="J520" t="str">
            <v>2881465</v>
          </cell>
          <cell r="K520" t="str">
            <v>N</v>
          </cell>
          <cell r="L520" t="str">
            <v>LUCERO CASTRO JOSE EDUARDO</v>
          </cell>
          <cell r="M520" t="str">
            <v>INFORMES</v>
          </cell>
        </row>
        <row r="521">
          <cell r="A521" t="str">
            <v>734394</v>
          </cell>
          <cell r="B521" t="str">
            <v>SECR. GOB. (2)</v>
          </cell>
          <cell r="C521" t="str">
            <v>79456290 ALBARRACION  NUÑEZ JUAN MANUEL  (1)</v>
          </cell>
          <cell r="D521" t="str">
            <v>2023-02-21</v>
          </cell>
          <cell r="E521" t="str">
            <v>2022</v>
          </cell>
          <cell r="F521" t="str">
            <v>1</v>
          </cell>
          <cell r="G521" t="str">
            <v>JUZGADO 22 ADMINISTRATIVO DE ORALIDAD DE BOGOTÁ</v>
          </cell>
          <cell r="H521" t="str">
            <v>C</v>
          </cell>
          <cell r="I521" t="str">
            <v>EJECUTIVO LABORAL</v>
          </cell>
          <cell r="J521" t="str">
            <v>41948460</v>
          </cell>
          <cell r="K521" t="str">
            <v>N</v>
          </cell>
          <cell r="L521" t="str">
            <v>ESCAMILLA HERRERA JAVIER GIOVANNI</v>
          </cell>
          <cell r="M521" t="str">
            <v>CONTESTACIÓN DE LA DEMANDA</v>
          </cell>
        </row>
        <row r="522">
          <cell r="A522" t="str">
            <v>707411</v>
          </cell>
          <cell r="B522" t="str">
            <v>I.D.U. (5)</v>
          </cell>
          <cell r="C522" t="str">
            <v>79473916 RODRIGUEZ ZAMBRANO ARMANDO (1)</v>
          </cell>
          <cell r="D522" t="str">
            <v>2022-07-12</v>
          </cell>
          <cell r="E522" t="str">
            <v>2022</v>
          </cell>
          <cell r="F522" t="str">
            <v>1</v>
          </cell>
          <cell r="G522" t="str">
            <v>JUZGADO 52 - ADMINISTRATIVO SECCION SEGUNDA</v>
          </cell>
          <cell r="H522" t="str">
            <v>C</v>
          </cell>
          <cell r="I522" t="str">
            <v>PROTECCIÓN DE LOS DERECHOS E INTERESES COLECTIVOS</v>
          </cell>
          <cell r="J522" t="str">
            <v>0</v>
          </cell>
          <cell r="K522" t="str">
            <v>N</v>
          </cell>
          <cell r="L522" t="str">
            <v>SECRETARÍA JURÍDICA: AMAYA SALAZAR MARTHA YOLANDA -- I.D.U.: PLATA CONTRERAS JOHANNA LISSETH -- UAEVIAL: ZORRO MIRANDA LUISA FERNANDA</v>
          </cell>
          <cell r="M522" t="str">
            <v>AL DESPACHO PARA SENTENCIA 1ª INSTANCIA</v>
          </cell>
        </row>
        <row r="523">
          <cell r="A523" t="str">
            <v>719742</v>
          </cell>
          <cell r="B523" t="str">
            <v>A.L. SUBA (2)</v>
          </cell>
          <cell r="C523" t="str">
            <v>8999990619   SECRETARIA DE  EDUCACIÓN DEL DISTRITO (1)</v>
          </cell>
          <cell r="D523" t="str">
            <v>2022-08-09</v>
          </cell>
          <cell r="E523" t="str">
            <v>2022</v>
          </cell>
          <cell r="F523" t="str">
            <v>1</v>
          </cell>
          <cell r="G523" t="str">
            <v>JUZGADO 60 ADMINISTRATIVO DEL CIRCUITO DE BOGOTÁ</v>
          </cell>
          <cell r="H523" t="str">
            <v>I</v>
          </cell>
          <cell r="I523" t="str">
            <v>CONTRACTUAL</v>
          </cell>
          <cell r="J523" t="str">
            <v>181205877</v>
          </cell>
          <cell r="K523" t="str">
            <v>N</v>
          </cell>
          <cell r="L523" t="str">
            <v>ABRIL CARVAJAL WILLINGTON JAIR</v>
          </cell>
          <cell r="M523" t="str">
            <v>PRESENTACIÓN DE INFORMES</v>
          </cell>
        </row>
        <row r="524">
          <cell r="A524" t="str">
            <v>734824</v>
          </cell>
          <cell r="B524" t="str">
            <v>SECR. GOB. (1)</v>
          </cell>
          <cell r="C524" t="str">
            <v>13744106 PEREIRA BAUTISTA  ELIECER (2)</v>
          </cell>
          <cell r="D524" t="str">
            <v>2023-03-09</v>
          </cell>
          <cell r="E524" t="str">
            <v>2022</v>
          </cell>
          <cell r="F524" t="str">
            <v>1</v>
          </cell>
          <cell r="G524" t="str">
            <v>JUZGADO 21 ADMINISTRATIVO DE ORALIDAD DE BOGOTÁ</v>
          </cell>
          <cell r="H524" t="str">
            <v>C</v>
          </cell>
          <cell r="I524" t="str">
            <v>NULIDAD Y RESTABLECIMIENTO</v>
          </cell>
          <cell r="J524" t="str">
            <v>464000000</v>
          </cell>
          <cell r="K524" t="str">
            <v>N</v>
          </cell>
          <cell r="L524" t="str">
            <v>SECR. GOB.: NO ACTUALIZADO ABOGADO</v>
          </cell>
          <cell r="M524" t="str">
            <v xml:space="preserve">AUTO QUE CORRE TRASLADO Y ORDENA NOTIFICAR </v>
          </cell>
        </row>
        <row r="525">
          <cell r="A525" t="str">
            <v>713057</v>
          </cell>
          <cell r="B525" t="str">
            <v>D.A.D.E.P. (5)</v>
          </cell>
          <cell r="C525" t="str">
            <v>8001861206   GRUPACION DE VIVIENDA EL PEDREGAL 1.PROPIEDAD HORIZONTAL (1)</v>
          </cell>
          <cell r="D525" t="str">
            <v>2022-09-01</v>
          </cell>
          <cell r="E525" t="str">
            <v>2022</v>
          </cell>
          <cell r="F525" t="str">
            <v>1</v>
          </cell>
          <cell r="G525" t="str">
            <v>TRIBUNAL CONTENCIOSO ADMINISTRATIVO DE CUNDINAMARCA - SECCIÓN PRIMERA SUBSECCION A</v>
          </cell>
          <cell r="H525" t="str">
            <v>C</v>
          </cell>
          <cell r="I525" t="str">
            <v>ACCIÓN DE CUMPLIMIENTO</v>
          </cell>
          <cell r="J525" t="str">
            <v>0</v>
          </cell>
          <cell r="K525" t="str">
            <v>N</v>
          </cell>
          <cell r="L525" t="str">
            <v>PALACIOS ANGULO ROBERTO JESUS</v>
          </cell>
          <cell r="M525" t="str">
            <v>PRESENTACIÓN DE MEMORIAL</v>
          </cell>
        </row>
        <row r="526">
          <cell r="A526" t="str">
            <v>723131</v>
          </cell>
          <cell r="B526" t="str">
            <v>D.A.D.E.P. (2)</v>
          </cell>
          <cell r="C526" t="str">
            <v>9001450807   INVERSIONES NAMASTRE (1)</v>
          </cell>
          <cell r="D526" t="str">
            <v>2022-11-28</v>
          </cell>
          <cell r="E526" t="str">
            <v>2022</v>
          </cell>
          <cell r="F526" t="str">
            <v>1</v>
          </cell>
          <cell r="G526" t="str">
            <v>JUZGADO 26 CIVIL DEL CIRCUITO  DE ORALIDAD DE BOGOTÁ</v>
          </cell>
          <cell r="H526" t="str">
            <v>C</v>
          </cell>
          <cell r="I526" t="str">
            <v>PROCESO EJECUTIVO</v>
          </cell>
          <cell r="J526" t="str">
            <v>0</v>
          </cell>
          <cell r="K526" t="str">
            <v>N</v>
          </cell>
          <cell r="L526" t="str">
            <v>MESA ALBARRACIN NELCY ALEYDA</v>
          </cell>
          <cell r="M526" t="str">
            <v>INFORMES</v>
          </cell>
        </row>
        <row r="527">
          <cell r="A527" t="str">
            <v>713164</v>
          </cell>
          <cell r="B527" t="str">
            <v>SECR. GOB. (1)</v>
          </cell>
          <cell r="C527" t="str">
            <v>1020755813 LOPEZ  GUTIERREZ  EDMUNDO  (4)</v>
          </cell>
          <cell r="D527" t="str">
            <v>2022-09-02</v>
          </cell>
          <cell r="E527" t="str">
            <v>2022</v>
          </cell>
          <cell r="F527" t="str">
            <v>1</v>
          </cell>
          <cell r="G527" t="str">
            <v>JUZGADO 62 ADMINISTRATIVO DE ORALIDAD SECCION TERCERA DE BOGOTÁ</v>
          </cell>
          <cell r="H527" t="str">
            <v>C</v>
          </cell>
          <cell r="I527" t="str">
            <v>ACCIÓN DE CUMPLIMIENTO</v>
          </cell>
          <cell r="J527" t="str">
            <v>0</v>
          </cell>
          <cell r="K527" t="str">
            <v>N</v>
          </cell>
          <cell r="L527" t="str">
            <v>ALVAREZ CAMARGO JONH FREDY</v>
          </cell>
          <cell r="M527" t="str">
            <v>INFORMES</v>
          </cell>
        </row>
        <row r="528">
          <cell r="A528" t="str">
            <v>729481</v>
          </cell>
          <cell r="B528" t="str">
            <v>A.L. TEUSAQUILLO (3)</v>
          </cell>
          <cell r="C528" t="str">
            <v>9008027029   SOCIEDAD INVERSIONES LA CONCHITA S.A.S. (1)</v>
          </cell>
          <cell r="D528" t="str">
            <v>2023-01-27</v>
          </cell>
          <cell r="E528" t="str">
            <v>2022</v>
          </cell>
          <cell r="F528" t="str">
            <v>1</v>
          </cell>
          <cell r="G528" t="str">
            <v>TRIBUNAL CONTENCIOSO ADMINISTRATIVO DE CUNDINAMARCA - SECCIÓN TERCERA SUBSECCION B</v>
          </cell>
          <cell r="H528" t="str">
            <v>C</v>
          </cell>
          <cell r="I528" t="str">
            <v>NULIDAD Y RESTABLECIMIENTO</v>
          </cell>
          <cell r="J528" t="str">
            <v>3850791226</v>
          </cell>
          <cell r="K528" t="str">
            <v>N</v>
          </cell>
          <cell r="L528" t="str">
            <v>MESA ALBARRACIN NELCY ALEYDA</v>
          </cell>
          <cell r="M528" t="str">
            <v>CONTESTACIÓN DE LA DEMANDA</v>
          </cell>
        </row>
        <row r="529">
          <cell r="A529" t="str">
            <v>723370</v>
          </cell>
          <cell r="B529" t="str">
            <v>SECR. GOB. (3)</v>
          </cell>
          <cell r="C529" t="str">
            <v>51691568 LUQUE SARMIENTO MYRIAM SOFIA (1)</v>
          </cell>
          <cell r="D529" t="str">
            <v>2022-11-29</v>
          </cell>
          <cell r="E529" t="str">
            <v>2022</v>
          </cell>
          <cell r="F529" t="str">
            <v>1</v>
          </cell>
          <cell r="G529" t="str">
            <v>JUZGADO 60 ADMINISTRATIVO DEL CIRCUITO DE BOGOTÁ</v>
          </cell>
          <cell r="H529" t="str">
            <v>C</v>
          </cell>
          <cell r="I529" t="str">
            <v>PROTECCIÓN DE LOS DERECHOS E INTERESES COLECTIVOS</v>
          </cell>
          <cell r="J529" t="str">
            <v>0</v>
          </cell>
          <cell r="K529" t="str">
            <v>N</v>
          </cell>
          <cell r="L529" t="str">
            <v>SECRETARÍA JURÍDICA: BERNATE NAVARRO ALVARO  CAMILO</v>
          </cell>
          <cell r="M529" t="str">
            <v>AUTO DE TRAMITE</v>
          </cell>
        </row>
        <row r="530">
          <cell r="A530" t="str">
            <v>721695</v>
          </cell>
          <cell r="B530" t="str">
            <v>SECR. GOB. (1)</v>
          </cell>
          <cell r="C530" t="str">
            <v>52105187 BEDOYA VIDALES DIANA MARCELA (1)</v>
          </cell>
          <cell r="D530" t="str">
            <v>2022-11-18</v>
          </cell>
          <cell r="E530" t="str">
            <v>2022</v>
          </cell>
          <cell r="F530" t="str">
            <v>1</v>
          </cell>
          <cell r="G530" t="str">
            <v>JUZGADO 31 ADMINISTRATIVO DE ORALIDAD DE BOGOTÁ</v>
          </cell>
          <cell r="H530" t="str">
            <v>C</v>
          </cell>
          <cell r="I530" t="str">
            <v>REPARACION DIRECTA</v>
          </cell>
          <cell r="J530" t="str">
            <v>3500000</v>
          </cell>
          <cell r="K530" t="str">
            <v>N</v>
          </cell>
          <cell r="L530" t="str">
            <v>ABRIL CARVAJAL WILLINGTON JAIR</v>
          </cell>
          <cell r="M530" t="str">
            <v>PRESENTACIÓN DE INFORMES</v>
          </cell>
        </row>
        <row r="531">
          <cell r="A531" t="str">
            <v>731306</v>
          </cell>
          <cell r="B531" t="str">
            <v>A.L. ENGATIVA (4)</v>
          </cell>
          <cell r="C531" t="str">
            <v>1013617049 SANTANA  FORERO ERIKA JOHANNA (4)</v>
          </cell>
          <cell r="D531" t="str">
            <v>2023-02-13</v>
          </cell>
          <cell r="E531" t="str">
            <v>2022</v>
          </cell>
          <cell r="F531" t="str">
            <v>1</v>
          </cell>
          <cell r="G531" t="str">
            <v>JUZGADO 60 ADMINISTRATIVO DE ORALIDAD SECCION TERCERA DE BOGOTÁ</v>
          </cell>
          <cell r="H531" t="str">
            <v>C</v>
          </cell>
          <cell r="I531" t="str">
            <v>REPARACION DIRECTA</v>
          </cell>
          <cell r="J531" t="str">
            <v>16938417</v>
          </cell>
          <cell r="K531" t="str">
            <v>N</v>
          </cell>
          <cell r="L531" t="str">
            <v>GARCIA BARCO JULIO ANDRES</v>
          </cell>
          <cell r="M531" t="str">
            <v>LLAMAMIENTO EN GARANTIA</v>
          </cell>
        </row>
        <row r="532">
          <cell r="A532" t="str">
            <v>715057</v>
          </cell>
          <cell r="B532" t="str">
            <v>SECR. GOB. (2)</v>
          </cell>
          <cell r="C532" t="str">
            <v>11250494 CRUZ ACERO JOSE AGUSTIN (1)</v>
          </cell>
          <cell r="D532" t="str">
            <v>2022-09-20</v>
          </cell>
          <cell r="E532" t="str">
            <v>2022</v>
          </cell>
          <cell r="F532" t="str">
            <v>1</v>
          </cell>
          <cell r="G532" t="str">
            <v>JUZGADO 17 ADMINISTRATIVO DE ORALIDAD DE BOGOTÁ</v>
          </cell>
          <cell r="H532" t="str">
            <v>C</v>
          </cell>
          <cell r="I532" t="str">
            <v>PROTECCIÓN DE LOS DERECHOS E INTERESES COLECTIVOS</v>
          </cell>
          <cell r="J532" t="str">
            <v>0</v>
          </cell>
          <cell r="K532" t="str">
            <v>N</v>
          </cell>
          <cell r="L532" t="str">
            <v>SECRETARÍA JURÍDICA: CASTIBLANCO URQUIJO LUIS ALFONSO</v>
          </cell>
          <cell r="M532" t="str">
            <v>MEMORIAL SOLICITUD DE REQUERIMIENTO DE PERITO</v>
          </cell>
        </row>
        <row r="533">
          <cell r="A533" t="str">
            <v>722082</v>
          </cell>
          <cell r="B533" t="str">
            <v>I.D.U. (6)</v>
          </cell>
          <cell r="C533" t="str">
            <v>110000001 VEEDUR  VEEDURIA URBANISTICA NACIONAL POR LA INCLUSION DE LA DIVERSIDAD FUNCIONAL EN COLOMBIA (1)</v>
          </cell>
          <cell r="D533" t="str">
            <v>2022-10-20</v>
          </cell>
          <cell r="E533" t="str">
            <v>2022</v>
          </cell>
          <cell r="F533" t="str">
            <v>1</v>
          </cell>
          <cell r="G533" t="str">
            <v>JUZGADO 5 CIVIL DEL CIRCUITO  DE ORALIDAD DE BOGOTÁ</v>
          </cell>
          <cell r="H533" t="str">
            <v>C</v>
          </cell>
          <cell r="I533" t="str">
            <v>PROTECCIÓN DE LOS DERECHOS E INTERESES COLECTIVOS</v>
          </cell>
          <cell r="J533" t="str">
            <v>0</v>
          </cell>
          <cell r="K533" t="str">
            <v>N</v>
          </cell>
          <cell r="L533" t="str">
            <v>I.D.U.: GORDILLO GONZALEZ DANIELA -- SEDPLAN: URBANO OROZCO MARIAN VANESSA</v>
          </cell>
          <cell r="M533" t="str">
            <v>ACEPTACIÓN DEL PROCESO</v>
          </cell>
        </row>
        <row r="534">
          <cell r="A534" t="str">
            <v>726459</v>
          </cell>
          <cell r="B534" t="str">
            <v>E.T.B. (3)</v>
          </cell>
          <cell r="C534" t="str">
            <v>0 INDETERMINADO EN AVERIGUACION INDETERMIANDO (2)</v>
          </cell>
          <cell r="D534" t="str">
            <v>2022-12-01</v>
          </cell>
          <cell r="E534" t="str">
            <v>2022</v>
          </cell>
          <cell r="F534" t="str">
            <v>1</v>
          </cell>
          <cell r="G534" t="str">
            <v>JUZGADO 59 ADMINISTRATIVO DE ORALIDAD SECCION TERCERA DE BOGOTÁ</v>
          </cell>
          <cell r="H534" t="str">
            <v>E</v>
          </cell>
          <cell r="I534" t="str">
            <v>REPARACION DIRECTA</v>
          </cell>
          <cell r="J534" t="str">
            <v>2392558</v>
          </cell>
          <cell r="K534" t="str">
            <v>N</v>
          </cell>
          <cell r="L534" t="str">
            <v>YATE FORERO IRENE JOHANNA</v>
          </cell>
          <cell r="M534" t="str">
            <v>CONTESTACIÓN DE LA DEMANDA</v>
          </cell>
        </row>
        <row r="535">
          <cell r="A535" t="str">
            <v>720200</v>
          </cell>
          <cell r="B535" t="str">
            <v>A.L. LA CANDELARIA (2)</v>
          </cell>
          <cell r="C535" t="str">
            <v>1010227910 GONZÁLEZ RASGO CARLOS ARMANDO  (1)</v>
          </cell>
          <cell r="D535" t="str">
            <v>2022-10-27</v>
          </cell>
          <cell r="E535" t="str">
            <v>2022</v>
          </cell>
          <cell r="F535" t="str">
            <v>1</v>
          </cell>
          <cell r="G535" t="str">
            <v>JUZGADO 18 ADMINISTRATIVO DE ORALIDAD DE BOGOTÁ</v>
          </cell>
          <cell r="H535" t="str">
            <v>C</v>
          </cell>
          <cell r="I535" t="str">
            <v>NULIDAD Y RESTABLECIMIENTO</v>
          </cell>
          <cell r="J535" t="str">
            <v>279805577</v>
          </cell>
          <cell r="K535" t="str">
            <v>N</v>
          </cell>
          <cell r="L535" t="str">
            <v>ESCAMILLA HERRERA JAVIER GIOVANNI</v>
          </cell>
          <cell r="M535" t="str">
            <v>INFORMES</v>
          </cell>
        </row>
        <row r="536">
          <cell r="A536" t="str">
            <v>712778</v>
          </cell>
          <cell r="B536" t="str">
            <v>D.A.D.E.P. (7)</v>
          </cell>
          <cell r="C536" t="str">
            <v>8000700072   CONJUNTO RESIDENCIAL ADRIANA DEL PILAR (1)</v>
          </cell>
          <cell r="D536" t="str">
            <v>2022-08-30</v>
          </cell>
          <cell r="E536" t="str">
            <v>2022</v>
          </cell>
          <cell r="F536" t="str">
            <v>1</v>
          </cell>
          <cell r="G536" t="str">
            <v>JUZGADO 45 ADMINISTRATIVO DE ORALIDAD DE BOGOTÁ</v>
          </cell>
          <cell r="H536" t="str">
            <v>C</v>
          </cell>
          <cell r="I536" t="str">
            <v>PROTECCIÓN DE LOS DERECHOS E INTERESES COLECTIVOS</v>
          </cell>
          <cell r="J536" t="str">
            <v>0</v>
          </cell>
          <cell r="K536" t="str">
            <v>N</v>
          </cell>
          <cell r="L536" t="str">
            <v>SECRETARÍA JURÍDICA: AMAYA SALAZAR MARTHA YOLANDA -- TRANSMILENIO S.A.: MEDELLIN BECERRA CARLOS EDUARDO -- UAESP: PINEDA PEÑA NIDIA YANIVE</v>
          </cell>
          <cell r="M536" t="str">
            <v>TRASLADO EXCEPCIONES</v>
          </cell>
        </row>
        <row r="537">
          <cell r="A537" t="str">
            <v>715905</v>
          </cell>
          <cell r="B537" t="str">
            <v>C.V.P. (7)</v>
          </cell>
          <cell r="C537" t="str">
            <v>19309108 ANGULO  ARNULFO (1)</v>
          </cell>
          <cell r="D537" t="str">
            <v>2022-09-23</v>
          </cell>
          <cell r="E537" t="str">
            <v>2022</v>
          </cell>
          <cell r="F537" t="str">
            <v>1</v>
          </cell>
          <cell r="G537" t="str">
            <v>JUZGADO 55 - ADMINISTRATIVO SECCION SEGUNDA</v>
          </cell>
          <cell r="H537" t="str">
            <v>C</v>
          </cell>
          <cell r="I537" t="str">
            <v>PROTECCIÓN DE LOS DERECHOS E INTERESES COLECTIVOS</v>
          </cell>
          <cell r="J537" t="str">
            <v>0</v>
          </cell>
          <cell r="K537" t="str">
            <v>N</v>
          </cell>
          <cell r="L537" t="str">
            <v>PERS. BTA.: ROJAS TORRES PAOLA ANDREA -- IDIGER: MOSQUERA CAMPAS YESID -- SECRETARÍA JURÍDICA: ALVARADO HERREÑO JOSE ORLANDO -- C.V.P.: MARTINEZ SORIANO JOSE HEYMEYER -- E.A.A.B.: HINCAPIE LOPEZ MARTHA</v>
          </cell>
          <cell r="M537" t="str">
            <v>INFORMES</v>
          </cell>
        </row>
        <row r="538">
          <cell r="A538" t="str">
            <v>733385</v>
          </cell>
          <cell r="B538" t="str">
            <v>A.L. R. URIBE U. (3)</v>
          </cell>
          <cell r="C538" t="str">
            <v>19285703 CASTRO GRANADOS BENJAMIN (1)</v>
          </cell>
          <cell r="D538" t="str">
            <v>2023-01-17</v>
          </cell>
          <cell r="E538" t="str">
            <v>2022</v>
          </cell>
          <cell r="F538" t="str">
            <v>1</v>
          </cell>
          <cell r="G538" t="str">
            <v>JUZGADO 12 ADMINISTRATIVO DE ORALIDAD DE BOGOTÁ</v>
          </cell>
          <cell r="H538" t="str">
            <v>C</v>
          </cell>
          <cell r="I538" t="str">
            <v>NULIDAD Y RESTABLECIMIENTO</v>
          </cell>
          <cell r="J538" t="str">
            <v>54481111</v>
          </cell>
          <cell r="K538" t="str">
            <v>N</v>
          </cell>
          <cell r="L538" t="str">
            <v>SECR. GOB.: NO ACTUALIZADO ABOGADO</v>
          </cell>
          <cell r="M538" t="str">
            <v>AL DESPACHO</v>
          </cell>
        </row>
        <row r="539">
          <cell r="A539" t="str">
            <v>716385</v>
          </cell>
          <cell r="B539" t="str">
            <v>SECR. GOB. (4)</v>
          </cell>
          <cell r="C539" t="str">
            <v>1019031594 SANCHEZ BARRETO HEIDY LORENA (1)</v>
          </cell>
          <cell r="D539" t="str">
            <v>2022-09-29</v>
          </cell>
          <cell r="E539" t="str">
            <v>2022</v>
          </cell>
          <cell r="F539" t="str">
            <v>1</v>
          </cell>
          <cell r="G539" t="str">
            <v>JUZGADO 4 ADMINISTRATIVO DE ORALIDAD DE BOGOTÁ</v>
          </cell>
          <cell r="H539" t="str">
            <v>C</v>
          </cell>
          <cell r="I539" t="str">
            <v>NULIDAD</v>
          </cell>
          <cell r="J539" t="str">
            <v>0</v>
          </cell>
          <cell r="K539" t="str">
            <v>N</v>
          </cell>
          <cell r="L539" t="str">
            <v>DAZA VARGAS PEDRO ANTONIO</v>
          </cell>
          <cell r="M539" t="str">
            <v>INFORMES</v>
          </cell>
        </row>
        <row r="540">
          <cell r="A540" t="str">
            <v>704114</v>
          </cell>
          <cell r="B540" t="str">
            <v>SECR. GOB. (2)</v>
          </cell>
          <cell r="C540" t="str">
            <v>10241854 GUTIERRES RIVERA ELIAS (2)</v>
          </cell>
          <cell r="D540" t="str">
            <v>2022-06-07</v>
          </cell>
          <cell r="E540" t="str">
            <v>2022</v>
          </cell>
          <cell r="F540" t="str">
            <v>1</v>
          </cell>
          <cell r="G540" t="str">
            <v>TRIBUNAL CONTENCIOSO ADMINISTRATIVO DE CUNDINAMARCA - SECCIÓN SEGUNDA SUBSECCION B</v>
          </cell>
          <cell r="H540" t="str">
            <v>C</v>
          </cell>
          <cell r="I540" t="str">
            <v>REPARACIÓN DE LOS PERJUICIOS CAUSADOS A UN GRUPO</v>
          </cell>
          <cell r="J540" t="str">
            <v>0</v>
          </cell>
          <cell r="K540" t="str">
            <v>N</v>
          </cell>
          <cell r="L540" t="str">
            <v>SECRETARÍA JURÍDICA: ZABALETA TABOADA DONALDO YAMITH</v>
          </cell>
          <cell r="M540" t="str">
            <v>ESTUDIO TECNICO DE COMITE DE CONCILIACION</v>
          </cell>
        </row>
        <row r="541">
          <cell r="A541" t="str">
            <v>720462</v>
          </cell>
          <cell r="B541" t="str">
            <v>IDPACC (3)</v>
          </cell>
          <cell r="C541" t="str">
            <v>79878991 AVILA BLANCO ANDRES EMILIO (1)</v>
          </cell>
          <cell r="D541" t="str">
            <v>2022-11-08</v>
          </cell>
          <cell r="E541" t="str">
            <v>2022</v>
          </cell>
          <cell r="F541" t="str">
            <v>1</v>
          </cell>
          <cell r="G541" t="str">
            <v>JUZGADO 24 ADMINISTRATIVO DE ORALIDAD DE BOGOTÁ</v>
          </cell>
          <cell r="H541" t="str">
            <v>C</v>
          </cell>
          <cell r="I541" t="str">
            <v>PROTECCIÓN DE LOS DERECHOS E INTERESES COLECTIVOS</v>
          </cell>
          <cell r="J541" t="str">
            <v>0</v>
          </cell>
          <cell r="K541" t="str">
            <v>N</v>
          </cell>
          <cell r="L541" t="str">
            <v>SECRETARÍA JURÍDICA: AMAYA SALAZAR MARTHA YOLANDA -- IDPACC: CALDERON GARCIA JOSE GABRIEL</v>
          </cell>
          <cell r="M541" t="str">
            <v>INFORMES</v>
          </cell>
        </row>
        <row r="542">
          <cell r="A542" t="str">
            <v>720572</v>
          </cell>
          <cell r="B542" t="str">
            <v>SECR. GOB. (5)</v>
          </cell>
          <cell r="C542" t="str">
            <v>8301155458   AGRUPACIÓN DE VIVIENDA FAMILIAR MADELENA 6 - IV SECTOR (1)</v>
          </cell>
          <cell r="D542" t="str">
            <v>2022-11-09</v>
          </cell>
          <cell r="E542" t="str">
            <v>2022</v>
          </cell>
          <cell r="F542" t="str">
            <v>1</v>
          </cell>
          <cell r="G542" t="str">
            <v>JUZGADO 52 - ADMINISTRATIVO SECCION SEGUNDA</v>
          </cell>
          <cell r="H542" t="str">
            <v>C</v>
          </cell>
          <cell r="I542" t="str">
            <v>PROTECCIÓN DE LOS DERECHOS E INTERESES COLECTIVOS</v>
          </cell>
          <cell r="J542" t="str">
            <v>0</v>
          </cell>
          <cell r="K542" t="str">
            <v>N</v>
          </cell>
          <cell r="L542" t="str">
            <v>SECRETARÍA JURÍDICA: GUERRERO BONILLA MAGDA EDITH</v>
          </cell>
          <cell r="M542" t="str">
            <v>AUTO QUE ORDENA VINCULACION AL PROCESO</v>
          </cell>
        </row>
        <row r="543">
          <cell r="A543" t="str">
            <v>730712</v>
          </cell>
          <cell r="B543" t="str">
            <v>A.L. TUNJUELITO (3)</v>
          </cell>
          <cell r="C543" t="str">
            <v>8305151175   GNG INGENIERÍA SAS (1)</v>
          </cell>
          <cell r="D543" t="str">
            <v>2023-02-08</v>
          </cell>
          <cell r="E543" t="str">
            <v>2022</v>
          </cell>
          <cell r="F543" t="str">
            <v>1</v>
          </cell>
          <cell r="G543" t="str">
            <v>JUZGADO 63 - ADMINISTRATIVO SECCION TERCERA</v>
          </cell>
          <cell r="H543" t="str">
            <v>C</v>
          </cell>
          <cell r="I543" t="str">
            <v>CONTROVERSIAS CONTRACTUALES</v>
          </cell>
          <cell r="J543" t="str">
            <v>256493182</v>
          </cell>
          <cell r="K543" t="str">
            <v>N</v>
          </cell>
          <cell r="L543" t="str">
            <v>MESA ALBARRACIN NELCY ALEYDA</v>
          </cell>
          <cell r="M543" t="str">
            <v>CONTESTACIÓN DE LA DEMANDA</v>
          </cell>
        </row>
        <row r="544">
          <cell r="A544" t="str">
            <v>735604</v>
          </cell>
          <cell r="B544" t="str">
            <v>NAL (2)</v>
          </cell>
          <cell r="C544" t="str">
            <v>79057580 SOCHA  PINTO  JOSE OSCAR (1)</v>
          </cell>
          <cell r="D544" t="str">
            <v>2023-01-25</v>
          </cell>
          <cell r="E544" t="str">
            <v>2022</v>
          </cell>
          <cell r="F544" t="str">
            <v>1</v>
          </cell>
          <cell r="G544" t="str">
            <v>JUZGADO 16 ADMINISTRATIVO DE ORALIDAD DE BOGOTÁ</v>
          </cell>
          <cell r="H544" t="str">
            <v>C</v>
          </cell>
          <cell r="I544" t="str">
            <v>NULIDAD Y RESTABLECIMIENTO</v>
          </cell>
          <cell r="J544" t="str">
            <v>15000000</v>
          </cell>
          <cell r="K544" t="str">
            <v>N</v>
          </cell>
          <cell r="L544" t="str">
            <v>SECR. GOB.: NO ACTUALIZADO ABOGADO</v>
          </cell>
          <cell r="M544" t="str">
            <v>NOTIFICACIÓN DEL AUTO ADMISORIO Y TRASLADO DE LA DEMANDA</v>
          </cell>
        </row>
        <row r="545">
          <cell r="A545" t="str">
            <v>728189</v>
          </cell>
          <cell r="B545" t="str">
            <v>SECR. GOB. (2)</v>
          </cell>
          <cell r="C545" t="str">
            <v>52500617 CASTILLO  CAMACHO  SANDRA MILENA  (2)</v>
          </cell>
          <cell r="D545" t="str">
            <v>2023-01-16</v>
          </cell>
          <cell r="E545" t="str">
            <v>2022</v>
          </cell>
          <cell r="F545" t="str">
            <v>1</v>
          </cell>
          <cell r="G545" t="str">
            <v>JUZGADO 1 ADMINISTRATIVO DE ORALIDAD DE BOGOTÁ</v>
          </cell>
          <cell r="H545" t="str">
            <v>C</v>
          </cell>
          <cell r="I545" t="str">
            <v>NULIDAD Y RESTABLECIMIENTO</v>
          </cell>
          <cell r="J545" t="str">
            <v>0</v>
          </cell>
          <cell r="K545" t="str">
            <v>N</v>
          </cell>
          <cell r="L545" t="str">
            <v>PALACIOS ANGULO ROBERTO JESUS</v>
          </cell>
          <cell r="M545" t="str">
            <v>INFORMES</v>
          </cell>
        </row>
        <row r="546">
          <cell r="A546" t="str">
            <v>718832</v>
          </cell>
          <cell r="B546" t="str">
            <v>SECR. GOB. (2)</v>
          </cell>
          <cell r="C546" t="str">
            <v>529 GARCIA VARGAS YENCY VIVIANA (1)</v>
          </cell>
          <cell r="D546" t="str">
            <v>2022-10-24</v>
          </cell>
          <cell r="E546" t="str">
            <v>2022</v>
          </cell>
          <cell r="F546" t="str">
            <v>1</v>
          </cell>
          <cell r="G546" t="str">
            <v>TRIBUNAL CONTENCIOSO ADMINISTRATIVO DE CUNDINAMARCA - SECCIÓN SEGUNDA SUBSECCION D</v>
          </cell>
          <cell r="H546" t="str">
            <v>C</v>
          </cell>
          <cell r="I546" t="str">
            <v>NULIDAD Y RESTABLECIMIENTO</v>
          </cell>
          <cell r="J546" t="str">
            <v>124747200</v>
          </cell>
          <cell r="K546" t="str">
            <v>N</v>
          </cell>
          <cell r="L546" t="str">
            <v>SECRETARÍA JURÍDICA: ARDILA MORA ALVARO</v>
          </cell>
          <cell r="M546" t="str">
            <v>AL DESPACHO</v>
          </cell>
        </row>
        <row r="547">
          <cell r="A547" t="str">
            <v>712064</v>
          </cell>
          <cell r="B547" t="str">
            <v>SECR. GOB. (1)</v>
          </cell>
          <cell r="C547" t="str">
            <v>77014465 GOMEZ CIFUENTES CARLOS (1)</v>
          </cell>
          <cell r="D547" t="str">
            <v>2022-01-25</v>
          </cell>
          <cell r="E547" t="str">
            <v>2022</v>
          </cell>
          <cell r="F547" t="str">
            <v>1</v>
          </cell>
          <cell r="G547" t="str">
            <v>JUZGADO 23 PENAL MUNICIPAL DE BOGOTÁ</v>
          </cell>
          <cell r="H547" t="str">
            <v>N</v>
          </cell>
          <cell r="I547" t="str">
            <v>PROCESO PENAL LEY 906/2004 (INICIADO)</v>
          </cell>
          <cell r="J547" t="str">
            <v>1000000</v>
          </cell>
          <cell r="K547" t="str">
            <v>N</v>
          </cell>
          <cell r="L547" t="str">
            <v>GOMEZ CIFUENTES CARLOS GILBERTO</v>
          </cell>
          <cell r="M547" t="str">
            <v>INFORMES</v>
          </cell>
        </row>
        <row r="548">
          <cell r="A548" t="str">
            <v>730335</v>
          </cell>
          <cell r="B548" t="str">
            <v>SECR. GOB. (2)</v>
          </cell>
          <cell r="C548" t="str">
            <v>40781065 CARDENAS VALDERRAMA MELINA (1)</v>
          </cell>
          <cell r="D548" t="str">
            <v>2023-02-03</v>
          </cell>
          <cell r="E548" t="str">
            <v>2022</v>
          </cell>
          <cell r="F548" t="str">
            <v>1</v>
          </cell>
          <cell r="G548" t="str">
            <v>TRIBUNAL CONTENCIOSO ADMINISTRATIVO DE CUNDINAMARCA - DESCONGESTIÓN SECCIÓN SEGUNDA SUBSECCION A</v>
          </cell>
          <cell r="H548" t="str">
            <v>C</v>
          </cell>
          <cell r="I548" t="str">
            <v>EJECUTIVO LABORAL</v>
          </cell>
          <cell r="J548" t="str">
            <v>40781065</v>
          </cell>
          <cell r="K548" t="str">
            <v>N</v>
          </cell>
          <cell r="L548" t="str">
            <v>SECRETARÍA DE SEGURIDAD: PELÁEZ HIDALGO SERGIO ANDRÉS</v>
          </cell>
          <cell r="M548" t="str">
            <v>ACEPTACIÓN DEL PROCESO</v>
          </cell>
        </row>
        <row r="549">
          <cell r="A549" t="str">
            <v>735576</v>
          </cell>
          <cell r="B549" t="str">
            <v>SECR. GOB. (1)</v>
          </cell>
          <cell r="C549" t="str">
            <v>9008443549   SOCIEDAD INGASYC SAS (1)</v>
          </cell>
          <cell r="D549" t="str">
            <v>2022-08-12</v>
          </cell>
          <cell r="E549" t="str">
            <v>2022</v>
          </cell>
          <cell r="F549" t="str">
            <v>1</v>
          </cell>
          <cell r="G549" t="str">
            <v>TRIBUNAL ADMINISTRATIVO DE CUNDINAMARCA - SECCION PRIMERA - SUBSECCION B</v>
          </cell>
          <cell r="H549" t="str">
            <v>C</v>
          </cell>
          <cell r="I549" t="str">
            <v>CONFLICTO DE COMPETENCIAS ADMINISTRATIVAS</v>
          </cell>
          <cell r="J549" t="str">
            <v>0</v>
          </cell>
          <cell r="K549" t="str">
            <v>N</v>
          </cell>
          <cell r="L549" t="str">
            <v>LUCERO CASTRO JOSE EDUARDO</v>
          </cell>
          <cell r="M549" t="str">
            <v>SENTENCIA FAVORABLE 1ª INSTANCIA</v>
          </cell>
        </row>
        <row r="550">
          <cell r="A550" t="str">
            <v>684083</v>
          </cell>
          <cell r="B550" t="str">
            <v>A.L. USME (7)</v>
          </cell>
          <cell r="C550" t="str">
            <v>79779727 BELLO MAYORGA SERGIO ANDRES (1)</v>
          </cell>
          <cell r="D550" t="str">
            <v>2021-10-11</v>
          </cell>
          <cell r="E550" t="str">
            <v>2021</v>
          </cell>
          <cell r="F550" t="str">
            <v>1</v>
          </cell>
          <cell r="G550" t="str">
            <v>TRIBUNAL CONTENCIOSO ADMINISTRATIVO DE CUNDINAMARCA - SECCIÓN PRIMERA SUBSECCION A</v>
          </cell>
          <cell r="H550" t="str">
            <v>C</v>
          </cell>
          <cell r="I550" t="str">
            <v>PROTECCIÓN DE LOS DERECHOS E INTERESES COLECTIVOS</v>
          </cell>
          <cell r="J550" t="str">
            <v>272557800</v>
          </cell>
          <cell r="K550" t="str">
            <v>N</v>
          </cell>
          <cell r="L550" t="str">
            <v>SECRETARÍA JURÍDICA: ZABALETA TABOADA DONALDO YAMITH</v>
          </cell>
          <cell r="M550" t="str">
            <v>INFORMES</v>
          </cell>
        </row>
        <row r="551">
          <cell r="A551" t="str">
            <v>737754</v>
          </cell>
          <cell r="B551" t="str">
            <v>A.L. A. NARIÑO (2)</v>
          </cell>
          <cell r="C551" t="str">
            <v>899999061   SECRETARIA GOBIERNO (2)</v>
          </cell>
          <cell r="D551" t="str">
            <v>2023-01-20</v>
          </cell>
          <cell r="E551" t="str">
            <v>2023</v>
          </cell>
          <cell r="F551" t="str">
            <v>1</v>
          </cell>
          <cell r="G551" t="str">
            <v>JUZGADO 31 ADMINISTRATIVO DE ORALIDAD DE BOGOTÁ</v>
          </cell>
          <cell r="H551" t="str">
            <v>E</v>
          </cell>
          <cell r="I551" t="str">
            <v>CONTROVERSIAS CONTRACTUALES</v>
          </cell>
          <cell r="J551" t="str">
            <v>530.34</v>
          </cell>
          <cell r="K551" t="str">
            <v>N</v>
          </cell>
          <cell r="L551" t="str">
            <v>ABRIL CARVAJAL WILLINGTON JAIR</v>
          </cell>
          <cell r="M551" t="str">
            <v>REPARTO DEL PROCESO</v>
          </cell>
        </row>
        <row r="552">
          <cell r="A552" t="str">
            <v>730680</v>
          </cell>
          <cell r="B552" t="str">
            <v>A.L. TUNJUELITO (2)</v>
          </cell>
          <cell r="C552" t="str">
            <v>1023881105 CONTRERAS ECHEVERRIA JASON STEVEN (1)</v>
          </cell>
          <cell r="D552" t="str">
            <v>2023-01-27</v>
          </cell>
          <cell r="E552" t="str">
            <v>2023</v>
          </cell>
          <cell r="F552" t="str">
            <v>1</v>
          </cell>
          <cell r="G552" t="str">
            <v>JUZGADO 3 ADMINISTRATIVO DE ORALIDAD DE BOGOTÁ</v>
          </cell>
          <cell r="H552" t="str">
            <v>C</v>
          </cell>
          <cell r="I552" t="str">
            <v>ACCIÓN DE CUMPLIMIENTO</v>
          </cell>
          <cell r="J552" t="str">
            <v>0</v>
          </cell>
          <cell r="K552" t="str">
            <v>N</v>
          </cell>
          <cell r="L552" t="str">
            <v>YATE FORERO IRENE JOHANNA</v>
          </cell>
          <cell r="M552" t="str">
            <v>AUTO QUE CONCEDE IMPUGNACIÓN</v>
          </cell>
        </row>
        <row r="553">
          <cell r="A553" t="str">
            <v>736326</v>
          </cell>
          <cell r="B553" t="str">
            <v>E.A.A.B. (5)</v>
          </cell>
          <cell r="C553" t="str">
            <v>8300349406   INVERSIONES TRANEL S.A.S. (1)</v>
          </cell>
          <cell r="D553" t="str">
            <v>2023-03-22</v>
          </cell>
          <cell r="E553" t="str">
            <v>2023</v>
          </cell>
          <cell r="F553" t="str">
            <v>1</v>
          </cell>
          <cell r="G553" t="str">
            <v>JUZGADO 36 ADMINISTRATIVO DE ORALIDAD DE BOGOTÁ</v>
          </cell>
          <cell r="H553" t="str">
            <v>C</v>
          </cell>
          <cell r="I553" t="str">
            <v>PROTECCIÓN DE LOS DERECHOS E INTERESES COLECTIVOS</v>
          </cell>
          <cell r="J553" t="str">
            <v>0</v>
          </cell>
          <cell r="K553" t="str">
            <v>N</v>
          </cell>
          <cell r="L553" t="str">
            <v>SECRETARÍA JURÍDICA: ARDILA MORA ALVARO</v>
          </cell>
          <cell r="M553" t="str">
            <v>NOTIFICACIÓN DEL AUTO ADMISORIO Y TRASLADO DE LA DEMANDA</v>
          </cell>
        </row>
        <row r="554">
          <cell r="A554" t="str">
            <v>733752</v>
          </cell>
          <cell r="B554" t="str">
            <v>A.L. USAQUEN (2)</v>
          </cell>
          <cell r="C554" t="str">
            <v>1020844939 USCATEGUI PASTRANA JULIÁN (1)</v>
          </cell>
          <cell r="D554" t="str">
            <v>2023-03-02</v>
          </cell>
          <cell r="E554" t="str">
            <v>2023</v>
          </cell>
          <cell r="F554" t="str">
            <v>1</v>
          </cell>
          <cell r="G554" t="str">
            <v>JUZGADO 56 ADMINISTRATIVO DEL CIRCUITO DE BOGOTÁ</v>
          </cell>
          <cell r="H554" t="str">
            <v>C</v>
          </cell>
          <cell r="I554" t="str">
            <v>ACCIÓN DE CUMPLIMIENTO</v>
          </cell>
          <cell r="J554" t="str">
            <v>0</v>
          </cell>
          <cell r="K554" t="str">
            <v>N</v>
          </cell>
          <cell r="L554" t="str">
            <v>SECR. GOB.: NO ACTUALIZADO ABOGADO</v>
          </cell>
          <cell r="M554" t="str">
            <v>SENTENCIA FAVORABLE 1ª INSTANCIA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2CFE8-7EA8-4B9C-B606-1080EF06D744}">
  <dimension ref="A1:E403"/>
  <sheetViews>
    <sheetView tabSelected="1" workbookViewId="0">
      <selection activeCell="K7" sqref="K7"/>
    </sheetView>
  </sheetViews>
  <sheetFormatPr baseColWidth="10" defaultRowHeight="15" x14ac:dyDescent="0.25"/>
  <cols>
    <col min="3" max="3" width="15.5703125" customWidth="1"/>
    <col min="4" max="4" width="13.42578125" customWidth="1"/>
    <col min="5" max="5" width="33.140625" customWidth="1"/>
  </cols>
  <sheetData>
    <row r="1" spans="1:5" s="1" customFormat="1" ht="30" x14ac:dyDescent="0.25">
      <c r="A1" s="2" t="s">
        <v>0</v>
      </c>
      <c r="B1" s="2" t="s">
        <v>1</v>
      </c>
      <c r="C1" s="3" t="s">
        <v>2</v>
      </c>
      <c r="D1" s="4" t="s">
        <v>800</v>
      </c>
      <c r="E1" s="2" t="s">
        <v>3</v>
      </c>
    </row>
    <row r="2" spans="1:5" x14ac:dyDescent="0.25">
      <c r="A2" s="5" t="s">
        <v>4</v>
      </c>
      <c r="B2" s="5" t="s">
        <v>5</v>
      </c>
      <c r="C2" s="5" t="s">
        <v>6</v>
      </c>
      <c r="D2" s="6" t="str">
        <f>VLOOKUP(A2,[1]Hoja2!$A$2:$M$554,10,FALSE)</f>
        <v>1500000000</v>
      </c>
      <c r="E2" s="5" t="str">
        <f>VLOOKUP(A2,[1]Hoja2!$A$2:$M$554,13,FALSE)</f>
        <v>PRESENTACIÓN DE MEMORIAL</v>
      </c>
    </row>
    <row r="3" spans="1:5" x14ac:dyDescent="0.25">
      <c r="A3" s="5" t="s">
        <v>7</v>
      </c>
      <c r="B3" s="5" t="s">
        <v>8</v>
      </c>
      <c r="C3" s="5" t="s">
        <v>9</v>
      </c>
      <c r="D3" s="6" t="str">
        <f>VLOOKUP(A3,[1]Hoja2!$A$2:$M$554,10,FALSE)</f>
        <v>9737235663</v>
      </c>
      <c r="E3" s="5" t="str">
        <f>VLOOKUP(A3,[1]Hoja2!$A$2:$M$554,13,FALSE)</f>
        <v>PRESENTACIÓN DE PODER</v>
      </c>
    </row>
    <row r="4" spans="1:5" x14ac:dyDescent="0.25">
      <c r="A4" s="5" t="s">
        <v>10</v>
      </c>
      <c r="B4" s="5" t="s">
        <v>11</v>
      </c>
      <c r="C4" s="5" t="s">
        <v>9</v>
      </c>
      <c r="D4" s="6" t="str">
        <f>VLOOKUP(A4,[1]Hoja2!$A$2:$M$554,10,FALSE)</f>
        <v>0</v>
      </c>
      <c r="E4" s="5" t="str">
        <f>VLOOKUP(A4,[1]Hoja2!$A$2:$M$554,13,FALSE)</f>
        <v>AUTO QUE DECRETA ACUMULACION</v>
      </c>
    </row>
    <row r="5" spans="1:5" x14ac:dyDescent="0.25">
      <c r="A5" s="5" t="s">
        <v>12</v>
      </c>
      <c r="B5" s="5" t="s">
        <v>13</v>
      </c>
      <c r="C5" s="5" t="s">
        <v>9</v>
      </c>
      <c r="D5" s="6" t="str">
        <f>VLOOKUP(A5,[1]Hoja2!$A$2:$M$554,10,FALSE)</f>
        <v>1617780300</v>
      </c>
      <c r="E5" s="5" t="str">
        <f>VLOOKUP(A5,[1]Hoja2!$A$2:$M$554,13,FALSE)</f>
        <v>ACEPTACIÓN</v>
      </c>
    </row>
    <row r="6" spans="1:5" x14ac:dyDescent="0.25">
      <c r="A6" s="5" t="s">
        <v>14</v>
      </c>
      <c r="B6" s="5" t="s">
        <v>15</v>
      </c>
      <c r="C6" s="5" t="s">
        <v>9</v>
      </c>
      <c r="D6" s="6" t="str">
        <f>VLOOKUP(A6,[1]Hoja2!$A$2:$M$554,10,FALSE)</f>
        <v>20000000000</v>
      </c>
      <c r="E6" s="5" t="str">
        <f>VLOOKUP(A6,[1]Hoja2!$A$2:$M$554,13,FALSE)</f>
        <v>PRESENTACIÓN DE PODER</v>
      </c>
    </row>
    <row r="7" spans="1:5" x14ac:dyDescent="0.25">
      <c r="A7" s="5" t="s">
        <v>16</v>
      </c>
      <c r="B7" s="5" t="s">
        <v>17</v>
      </c>
      <c r="C7" s="5" t="s">
        <v>6</v>
      </c>
      <c r="D7" s="6" t="str">
        <f>VLOOKUP(A7,[1]Hoja2!$A$2:$M$554,10,FALSE)</f>
        <v>2374912250</v>
      </c>
      <c r="E7" s="5" t="str">
        <f>VLOOKUP(A7,[1]Hoja2!$A$2:$M$554,13,FALSE)</f>
        <v>INFORMES</v>
      </c>
    </row>
    <row r="8" spans="1:5" x14ac:dyDescent="0.25">
      <c r="A8" s="5" t="s">
        <v>18</v>
      </c>
      <c r="B8" s="5" t="s">
        <v>19</v>
      </c>
      <c r="C8" s="5" t="s">
        <v>9</v>
      </c>
      <c r="D8" s="6" t="str">
        <f>VLOOKUP(A8,[1]Hoja2!$A$2:$M$554,10,FALSE)</f>
        <v>828116000</v>
      </c>
      <c r="E8" s="5" t="str">
        <f>VLOOKUP(A8,[1]Hoja2!$A$2:$M$554,13,FALSE)</f>
        <v>PRESENTACIÓN DE PODER</v>
      </c>
    </row>
    <row r="9" spans="1:5" x14ac:dyDescent="0.25">
      <c r="A9" s="5" t="s">
        <v>20</v>
      </c>
      <c r="B9" s="5" t="s">
        <v>21</v>
      </c>
      <c r="C9" s="5" t="s">
        <v>9</v>
      </c>
      <c r="D9" s="6" t="str">
        <f>VLOOKUP(A9,[1]Hoja2!$A$2:$M$554,10,FALSE)</f>
        <v>248400635</v>
      </c>
      <c r="E9" s="5" t="str">
        <f>VLOOKUP(A9,[1]Hoja2!$A$2:$M$554,13,FALSE)</f>
        <v>INFORMES</v>
      </c>
    </row>
    <row r="10" spans="1:5" x14ac:dyDescent="0.25">
      <c r="A10" s="5" t="s">
        <v>22</v>
      </c>
      <c r="B10" s="5" t="s">
        <v>23</v>
      </c>
      <c r="C10" s="5" t="s">
        <v>9</v>
      </c>
      <c r="D10" s="6" t="str">
        <f>VLOOKUP(A10,[1]Hoja2!$A$2:$M$554,10,FALSE)</f>
        <v>600000000</v>
      </c>
      <c r="E10" s="5" t="str">
        <f>VLOOKUP(A10,[1]Hoja2!$A$2:$M$554,13,FALSE)</f>
        <v>INFORMES</v>
      </c>
    </row>
    <row r="11" spans="1:5" x14ac:dyDescent="0.25">
      <c r="A11" s="5" t="s">
        <v>24</v>
      </c>
      <c r="B11" s="5" t="s">
        <v>25</v>
      </c>
      <c r="C11" s="5" t="s">
        <v>6</v>
      </c>
      <c r="D11" s="6" t="str">
        <f>VLOOKUP(A11,[1]Hoja2!$A$2:$M$554,10,FALSE)</f>
        <v>1098899785</v>
      </c>
      <c r="E11" s="5" t="str">
        <f>VLOOKUP(A11,[1]Hoja2!$A$2:$M$554,13,FALSE)</f>
        <v>INFORMES</v>
      </c>
    </row>
    <row r="12" spans="1:5" x14ac:dyDescent="0.25">
      <c r="A12" s="5" t="s">
        <v>26</v>
      </c>
      <c r="B12" s="5" t="s">
        <v>27</v>
      </c>
      <c r="C12" s="5" t="s">
        <v>9</v>
      </c>
      <c r="D12" s="6" t="str">
        <f>VLOOKUP(A12,[1]Hoja2!$A$2:$M$554,10,FALSE)</f>
        <v>287392800</v>
      </c>
      <c r="E12" s="5" t="str">
        <f>VLOOKUP(A12,[1]Hoja2!$A$2:$M$554,13,FALSE)</f>
        <v>INFORMES</v>
      </c>
    </row>
    <row r="13" spans="1:5" x14ac:dyDescent="0.25">
      <c r="A13" s="5" t="s">
        <v>28</v>
      </c>
      <c r="B13" s="5" t="s">
        <v>29</v>
      </c>
      <c r="C13" s="5" t="s">
        <v>6</v>
      </c>
      <c r="D13" s="6" t="str">
        <f>VLOOKUP(A13,[1]Hoja2!$A$2:$M$554,10,FALSE)</f>
        <v>3000000000</v>
      </c>
      <c r="E13" s="5" t="str">
        <f>VLOOKUP(A13,[1]Hoja2!$A$2:$M$554,13,FALSE)</f>
        <v>INFORMES</v>
      </c>
    </row>
    <row r="14" spans="1:5" x14ac:dyDescent="0.25">
      <c r="A14" s="5" t="s">
        <v>30</v>
      </c>
      <c r="B14" s="5" t="s">
        <v>31</v>
      </c>
      <c r="C14" s="5" t="s">
        <v>9</v>
      </c>
      <c r="D14" s="6" t="str">
        <f>VLOOKUP(A14,[1]Hoja2!$A$2:$M$554,10,FALSE)</f>
        <v>9750000000</v>
      </c>
      <c r="E14" s="5" t="str">
        <f>VLOOKUP(A14,[1]Hoja2!$A$2:$M$554,13,FALSE)</f>
        <v>INFORMES</v>
      </c>
    </row>
    <row r="15" spans="1:5" x14ac:dyDescent="0.25">
      <c r="A15" s="5" t="s">
        <v>32</v>
      </c>
      <c r="B15" s="5" t="s">
        <v>33</v>
      </c>
      <c r="C15" s="5" t="s">
        <v>6</v>
      </c>
      <c r="D15" s="6" t="str">
        <f>VLOOKUP(A15,[1]Hoja2!$A$2:$M$554,10,FALSE)</f>
        <v>0</v>
      </c>
      <c r="E15" s="5" t="str">
        <f>VLOOKUP(A15,[1]Hoja2!$A$2:$M$554,13,FALSE)</f>
        <v>INFORMES</v>
      </c>
    </row>
    <row r="16" spans="1:5" x14ac:dyDescent="0.25">
      <c r="A16" s="5" t="s">
        <v>34</v>
      </c>
      <c r="B16" s="5" t="s">
        <v>35</v>
      </c>
      <c r="C16" s="5" t="s">
        <v>9</v>
      </c>
      <c r="D16" s="6" t="str">
        <f>VLOOKUP(A16,[1]Hoja2!$A$2:$M$554,10,FALSE)</f>
        <v>65000000</v>
      </c>
      <c r="E16" s="5" t="str">
        <f>VLOOKUP(A16,[1]Hoja2!$A$2:$M$554,13,FALSE)</f>
        <v>INFORMES</v>
      </c>
    </row>
    <row r="17" spans="1:5" x14ac:dyDescent="0.25">
      <c r="A17" s="5" t="s">
        <v>36</v>
      </c>
      <c r="B17" s="5" t="s">
        <v>37</v>
      </c>
      <c r="C17" s="5" t="s">
        <v>6</v>
      </c>
      <c r="D17" s="6" t="str">
        <f>VLOOKUP(A17,[1]Hoja2!$A$2:$M$554,10,FALSE)</f>
        <v>140000000</v>
      </c>
      <c r="E17" s="5" t="str">
        <f>VLOOKUP(A17,[1]Hoja2!$A$2:$M$554,13,FALSE)</f>
        <v>INFORMES</v>
      </c>
    </row>
    <row r="18" spans="1:5" x14ac:dyDescent="0.25">
      <c r="A18" s="5" t="s">
        <v>38</v>
      </c>
      <c r="B18" s="5" t="s">
        <v>39</v>
      </c>
      <c r="C18" s="5" t="s">
        <v>6</v>
      </c>
      <c r="D18" s="6" t="str">
        <f>VLOOKUP(A18,[1]Hoja2!$A$2:$M$554,10,FALSE)</f>
        <v>389025950.5</v>
      </c>
      <c r="E18" s="5" t="str">
        <f>VLOOKUP(A18,[1]Hoja2!$A$2:$M$554,13,FALSE)</f>
        <v>AUDIENCIA DE CONCILIACIÓN</v>
      </c>
    </row>
    <row r="19" spans="1:5" x14ac:dyDescent="0.25">
      <c r="A19" s="5" t="s">
        <v>40</v>
      </c>
      <c r="B19" s="5" t="s">
        <v>41</v>
      </c>
      <c r="C19" s="5" t="s">
        <v>9</v>
      </c>
      <c r="D19" s="6" t="str">
        <f>VLOOKUP(A19,[1]Hoja2!$A$2:$M$554,10,FALSE)</f>
        <v>1304105672</v>
      </c>
      <c r="E19" s="5" t="str">
        <f>VLOOKUP(A19,[1]Hoja2!$A$2:$M$554,13,FALSE)</f>
        <v>INFORMES</v>
      </c>
    </row>
    <row r="20" spans="1:5" x14ac:dyDescent="0.25">
      <c r="A20" s="5" t="s">
        <v>42</v>
      </c>
      <c r="B20" s="5" t="s">
        <v>43</v>
      </c>
      <c r="C20" s="5" t="s">
        <v>9</v>
      </c>
      <c r="D20" s="6" t="str">
        <f>VLOOKUP(A20,[1]Hoja2!$A$2:$M$554,10,FALSE)</f>
        <v>104089980616</v>
      </c>
      <c r="E20" s="5" t="str">
        <f>VLOOKUP(A20,[1]Hoja2!$A$2:$M$554,13,FALSE)</f>
        <v>INFORMES</v>
      </c>
    </row>
    <row r="21" spans="1:5" x14ac:dyDescent="0.25">
      <c r="A21" s="5" t="s">
        <v>44</v>
      </c>
      <c r="B21" s="5" t="s">
        <v>45</v>
      </c>
      <c r="C21" s="5" t="s">
        <v>9</v>
      </c>
      <c r="D21" s="6" t="str">
        <f>VLOOKUP(A21,[1]Hoja2!$A$2:$M$554,10,FALSE)</f>
        <v>149070000</v>
      </c>
      <c r="E21" s="5" t="str">
        <f>VLOOKUP(A21,[1]Hoja2!$A$2:$M$554,13,FALSE)</f>
        <v>INFORMES</v>
      </c>
    </row>
    <row r="22" spans="1:5" x14ac:dyDescent="0.25">
      <c r="A22" s="5" t="s">
        <v>46</v>
      </c>
      <c r="B22" s="5" t="s">
        <v>47</v>
      </c>
      <c r="C22" s="5" t="s">
        <v>9</v>
      </c>
      <c r="D22" s="6" t="str">
        <f>VLOOKUP(A22,[1]Hoja2!$A$2:$M$554,10,FALSE)</f>
        <v>230600000</v>
      </c>
      <c r="E22" s="5" t="str">
        <f>VLOOKUP(A22,[1]Hoja2!$A$2:$M$554,13,FALSE)</f>
        <v>INFORMES</v>
      </c>
    </row>
    <row r="23" spans="1:5" x14ac:dyDescent="0.25">
      <c r="A23" s="5" t="s">
        <v>48</v>
      </c>
      <c r="B23" s="5" t="s">
        <v>49</v>
      </c>
      <c r="C23" s="5" t="s">
        <v>9</v>
      </c>
      <c r="D23" s="6" t="str">
        <f>VLOOKUP(A23,[1]Hoja2!$A$2:$M$554,10,FALSE)</f>
        <v>229986000</v>
      </c>
      <c r="E23" s="5" t="str">
        <f>VLOOKUP(A23,[1]Hoja2!$A$2:$M$554,13,FALSE)</f>
        <v>PRESENTACIÓN DE MEMORIAL</v>
      </c>
    </row>
    <row r="24" spans="1:5" x14ac:dyDescent="0.25">
      <c r="A24" s="5" t="s">
        <v>50</v>
      </c>
      <c r="B24" s="5" t="s">
        <v>51</v>
      </c>
      <c r="C24" s="5" t="s">
        <v>9</v>
      </c>
      <c r="D24" s="6" t="str">
        <f>VLOOKUP(A24,[1]Hoja2!$A$2:$M$554,10,FALSE)</f>
        <v>0</v>
      </c>
      <c r="E24" s="5" t="str">
        <f>VLOOKUP(A24,[1]Hoja2!$A$2:$M$554,13,FALSE)</f>
        <v>INFORMES</v>
      </c>
    </row>
    <row r="25" spans="1:5" x14ac:dyDescent="0.25">
      <c r="A25" s="5" t="s">
        <v>52</v>
      </c>
      <c r="B25" s="5" t="s">
        <v>53</v>
      </c>
      <c r="C25" s="5" t="s">
        <v>9</v>
      </c>
      <c r="D25" s="6" t="str">
        <f>VLOOKUP(A25,[1]Hoja2!$A$2:$M$554,10,FALSE)</f>
        <v>149070000</v>
      </c>
      <c r="E25" s="5" t="str">
        <f>VLOOKUP(A25,[1]Hoja2!$A$2:$M$554,13,FALSE)</f>
        <v>INFORMES</v>
      </c>
    </row>
    <row r="26" spans="1:5" x14ac:dyDescent="0.25">
      <c r="A26" s="5" t="s">
        <v>54</v>
      </c>
      <c r="B26" s="5" t="s">
        <v>55</v>
      </c>
      <c r="C26" s="5" t="s">
        <v>9</v>
      </c>
      <c r="D26" s="6" t="str">
        <f>VLOOKUP(A26,[1]Hoja2!$A$2:$M$554,10,FALSE)</f>
        <v>828116000</v>
      </c>
      <c r="E26" s="5" t="str">
        <f>VLOOKUP(A26,[1]Hoja2!$A$2:$M$554,13,FALSE)</f>
        <v>INFORMES</v>
      </c>
    </row>
    <row r="27" spans="1:5" x14ac:dyDescent="0.25">
      <c r="A27" s="5" t="s">
        <v>56</v>
      </c>
      <c r="B27" s="5" t="s">
        <v>57</v>
      </c>
      <c r="C27" s="5" t="s">
        <v>6</v>
      </c>
      <c r="D27" s="6" t="str">
        <f>VLOOKUP(A27,[1]Hoja2!$A$2:$M$554,10,FALSE)</f>
        <v>398372581</v>
      </c>
      <c r="E27" s="5" t="str">
        <f>VLOOKUP(A27,[1]Hoja2!$A$2:$M$554,13,FALSE)</f>
        <v>RECURSO DE APELACION</v>
      </c>
    </row>
    <row r="28" spans="1:5" x14ac:dyDescent="0.25">
      <c r="A28" s="5" t="s">
        <v>58</v>
      </c>
      <c r="B28" s="5" t="s">
        <v>59</v>
      </c>
      <c r="C28" s="5" t="s">
        <v>9</v>
      </c>
      <c r="D28" s="6" t="str">
        <f>VLOOKUP(A28,[1]Hoja2!$A$2:$M$554,10,FALSE)</f>
        <v>15500000</v>
      </c>
      <c r="E28" s="5" t="str">
        <f>VLOOKUP(A28,[1]Hoja2!$A$2:$M$554,13,FALSE)</f>
        <v>INFORMES</v>
      </c>
    </row>
    <row r="29" spans="1:5" x14ac:dyDescent="0.25">
      <c r="A29" s="5" t="s">
        <v>60</v>
      </c>
      <c r="B29" s="5" t="s">
        <v>61</v>
      </c>
      <c r="C29" s="5" t="s">
        <v>9</v>
      </c>
      <c r="D29" s="6" t="str">
        <f>VLOOKUP(A29,[1]Hoja2!$A$2:$M$554,10,FALSE)</f>
        <v>0</v>
      </c>
      <c r="E29" s="5" t="str">
        <f>VLOOKUP(A29,[1]Hoja2!$A$2:$M$554,13,FALSE)</f>
        <v>INFORMES</v>
      </c>
    </row>
    <row r="30" spans="1:5" x14ac:dyDescent="0.25">
      <c r="A30" s="5" t="s">
        <v>62</v>
      </c>
      <c r="B30" s="5" t="s">
        <v>63</v>
      </c>
      <c r="C30" s="5" t="s">
        <v>9</v>
      </c>
      <c r="D30" s="6" t="str">
        <f>VLOOKUP(A30,[1]Hoja2!$A$2:$M$554,10,FALSE)</f>
        <v>2618294961</v>
      </c>
      <c r="E30" s="5" t="str">
        <f>VLOOKUP(A30,[1]Hoja2!$A$2:$M$554,13,FALSE)</f>
        <v>INFORMES</v>
      </c>
    </row>
    <row r="31" spans="1:5" x14ac:dyDescent="0.25">
      <c r="A31" s="5" t="s">
        <v>64</v>
      </c>
      <c r="B31" s="5" t="s">
        <v>65</v>
      </c>
      <c r="C31" s="5" t="s">
        <v>6</v>
      </c>
      <c r="D31" s="6" t="str">
        <f>VLOOKUP(A31,[1]Hoja2!$A$2:$M$554,10,FALSE)</f>
        <v>307794879</v>
      </c>
      <c r="E31" s="5" t="str">
        <f>VLOOKUP(A31,[1]Hoja2!$A$2:$M$554,13,FALSE)</f>
        <v>AL DESPACHO</v>
      </c>
    </row>
    <row r="32" spans="1:5" x14ac:dyDescent="0.25">
      <c r="A32" s="5" t="s">
        <v>66</v>
      </c>
      <c r="B32" s="5" t="s">
        <v>67</v>
      </c>
      <c r="C32" s="5" t="s">
        <v>9</v>
      </c>
      <c r="D32" s="6" t="str">
        <f>VLOOKUP(A32,[1]Hoja2!$A$2:$M$554,10,FALSE)</f>
        <v>1580564802</v>
      </c>
      <c r="E32" s="5" t="str">
        <f>VLOOKUP(A32,[1]Hoja2!$A$2:$M$554,13,FALSE)</f>
        <v>INFORMES</v>
      </c>
    </row>
    <row r="33" spans="1:5" x14ac:dyDescent="0.25">
      <c r="A33" s="5" t="s">
        <v>68</v>
      </c>
      <c r="B33" s="5" t="s">
        <v>69</v>
      </c>
      <c r="C33" s="5" t="s">
        <v>6</v>
      </c>
      <c r="D33" s="6" t="str">
        <f>VLOOKUP(A33,[1]Hoja2!$A$2:$M$554,10,FALSE)</f>
        <v>189956200</v>
      </c>
      <c r="E33" s="5" t="str">
        <f>VLOOKUP(A33,[1]Hoja2!$A$2:$M$554,13,FALSE)</f>
        <v>INFORMES</v>
      </c>
    </row>
    <row r="34" spans="1:5" x14ac:dyDescent="0.25">
      <c r="A34" s="5" t="s">
        <v>70</v>
      </c>
      <c r="B34" s="5" t="s">
        <v>71</v>
      </c>
      <c r="C34" s="5" t="s">
        <v>9</v>
      </c>
      <c r="D34" s="6" t="str">
        <f>VLOOKUP(A34,[1]Hoja2!$A$2:$M$554,10,FALSE)</f>
        <v>2088816250</v>
      </c>
      <c r="E34" s="5" t="str">
        <f>VLOOKUP(A34,[1]Hoja2!$A$2:$M$554,13,FALSE)</f>
        <v>INFORMES</v>
      </c>
    </row>
    <row r="35" spans="1:5" x14ac:dyDescent="0.25">
      <c r="A35" s="5" t="s">
        <v>72</v>
      </c>
      <c r="B35" s="5" t="s">
        <v>73</v>
      </c>
      <c r="C35" s="5" t="s">
        <v>6</v>
      </c>
      <c r="D35" s="6" t="str">
        <f>VLOOKUP(A35,[1]Hoja2!$A$2:$M$554,10,FALSE)</f>
        <v>13633333</v>
      </c>
      <c r="E35" s="5" t="str">
        <f>VLOOKUP(A35,[1]Hoja2!$A$2:$M$554,13,FALSE)</f>
        <v>PAGO DE LA OBLIGACIÓN</v>
      </c>
    </row>
    <row r="36" spans="1:5" x14ac:dyDescent="0.25">
      <c r="A36" s="5" t="s">
        <v>74</v>
      </c>
      <c r="B36" s="5" t="s">
        <v>75</v>
      </c>
      <c r="C36" s="5" t="s">
        <v>9</v>
      </c>
      <c r="D36" s="6" t="str">
        <f>VLOOKUP(A36,[1]Hoja2!$A$2:$M$554,10,FALSE)</f>
        <v>537100000</v>
      </c>
      <c r="E36" s="5" t="str">
        <f>VLOOKUP(A36,[1]Hoja2!$A$2:$M$554,13,FALSE)</f>
        <v>INFORMES</v>
      </c>
    </row>
    <row r="37" spans="1:5" x14ac:dyDescent="0.25">
      <c r="A37" s="5" t="s">
        <v>76</v>
      </c>
      <c r="B37" s="5" t="s">
        <v>77</v>
      </c>
      <c r="C37" s="5" t="s">
        <v>6</v>
      </c>
      <c r="D37" s="6" t="str">
        <f>VLOOKUP(A37,[1]Hoja2!$A$2:$M$554,10,FALSE)</f>
        <v>120000000</v>
      </c>
      <c r="E37" s="5" t="str">
        <f>VLOOKUP(A37,[1]Hoja2!$A$2:$M$554,13,FALSE)</f>
        <v>INFORMES</v>
      </c>
    </row>
    <row r="38" spans="1:5" x14ac:dyDescent="0.25">
      <c r="A38" s="5" t="s">
        <v>78</v>
      </c>
      <c r="B38" s="5" t="s">
        <v>79</v>
      </c>
      <c r="C38" s="5" t="s">
        <v>9</v>
      </c>
      <c r="D38" s="6" t="str">
        <f>VLOOKUP(A38,[1]Hoja2!$A$2:$M$554,10,FALSE)</f>
        <v>0</v>
      </c>
      <c r="E38" s="5" t="str">
        <f>VLOOKUP(A38,[1]Hoja2!$A$2:$M$554,13,FALSE)</f>
        <v>PRESENTACIÓN DE INFORMES</v>
      </c>
    </row>
    <row r="39" spans="1:5" x14ac:dyDescent="0.25">
      <c r="A39" s="5" t="s">
        <v>80</v>
      </c>
      <c r="B39" s="5" t="s">
        <v>81</v>
      </c>
      <c r="C39" s="5" t="s">
        <v>9</v>
      </c>
      <c r="D39" s="6" t="str">
        <f>VLOOKUP(A39,[1]Hoja2!$A$2:$M$554,10,FALSE)</f>
        <v>5197503519</v>
      </c>
      <c r="E39" s="5" t="str">
        <f>VLOOKUP(A39,[1]Hoja2!$A$2:$M$554,13,FALSE)</f>
        <v>INFORMES</v>
      </c>
    </row>
    <row r="40" spans="1:5" x14ac:dyDescent="0.25">
      <c r="A40" s="5" t="s">
        <v>82</v>
      </c>
      <c r="B40" s="5" t="s">
        <v>83</v>
      </c>
      <c r="C40" s="5" t="s">
        <v>9</v>
      </c>
      <c r="D40" s="6" t="str">
        <f>VLOOKUP(A40,[1]Hoja2!$A$2:$M$554,10,FALSE)</f>
        <v>218167829</v>
      </c>
      <c r="E40" s="5" t="str">
        <f>VLOOKUP(A40,[1]Hoja2!$A$2:$M$554,13,FALSE)</f>
        <v>INFORMES</v>
      </c>
    </row>
    <row r="41" spans="1:5" x14ac:dyDescent="0.25">
      <c r="A41" s="5" t="s">
        <v>84</v>
      </c>
      <c r="B41" s="5" t="s">
        <v>85</v>
      </c>
      <c r="C41" s="5" t="s">
        <v>9</v>
      </c>
      <c r="D41" s="6" t="str">
        <f>VLOOKUP(A41,[1]Hoja2!$A$2:$M$554,10,FALSE)</f>
        <v>230000000</v>
      </c>
      <c r="E41" s="5" t="str">
        <f>VLOOKUP(A41,[1]Hoja2!$A$2:$M$554,13,FALSE)</f>
        <v>INFORMES</v>
      </c>
    </row>
    <row r="42" spans="1:5" x14ac:dyDescent="0.25">
      <c r="A42" s="5" t="s">
        <v>86</v>
      </c>
      <c r="B42" s="5" t="s">
        <v>87</v>
      </c>
      <c r="C42" s="5" t="s">
        <v>88</v>
      </c>
      <c r="D42" s="6">
        <v>0</v>
      </c>
      <c r="E42" s="5" t="s">
        <v>89</v>
      </c>
    </row>
    <row r="43" spans="1:5" x14ac:dyDescent="0.25">
      <c r="A43" s="5" t="s">
        <v>90</v>
      </c>
      <c r="B43" s="5" t="s">
        <v>91</v>
      </c>
      <c r="C43" s="5" t="s">
        <v>9</v>
      </c>
      <c r="D43" s="6" t="str">
        <f>VLOOKUP(A43,[1]Hoja2!$A$2:$M$554,10,FALSE)</f>
        <v>411760000</v>
      </c>
      <c r="E43" s="5" t="str">
        <f>VLOOKUP(A43,[1]Hoja2!$A$2:$M$554,13,FALSE)</f>
        <v>INFORMES</v>
      </c>
    </row>
    <row r="44" spans="1:5" x14ac:dyDescent="0.25">
      <c r="A44" s="5" t="s">
        <v>92</v>
      </c>
      <c r="B44" s="5" t="s">
        <v>93</v>
      </c>
      <c r="C44" s="5" t="s">
        <v>9</v>
      </c>
      <c r="D44" s="6" t="str">
        <f>VLOOKUP(A44,[1]Hoja2!$A$2:$M$554,10,FALSE)</f>
        <v>428568207</v>
      </c>
      <c r="E44" s="5" t="str">
        <f>VLOOKUP(A44,[1]Hoja2!$A$2:$M$554,13,FALSE)</f>
        <v>PRESENTACIÓN DE PODER</v>
      </c>
    </row>
    <row r="45" spans="1:5" x14ac:dyDescent="0.25">
      <c r="A45" s="5" t="s">
        <v>94</v>
      </c>
      <c r="B45" s="5" t="s">
        <v>95</v>
      </c>
      <c r="C45" s="5" t="s">
        <v>9</v>
      </c>
      <c r="D45" s="6" t="str">
        <f>VLOOKUP(A45,[1]Hoja2!$A$2:$M$554,10,FALSE)</f>
        <v>1061100000</v>
      </c>
      <c r="E45" s="5" t="str">
        <f>VLOOKUP(A45,[1]Hoja2!$A$2:$M$554,13,FALSE)</f>
        <v>AUTO QUE ADMITE RECURSO DE APELACION</v>
      </c>
    </row>
    <row r="46" spans="1:5" x14ac:dyDescent="0.25">
      <c r="A46" s="5" t="s">
        <v>96</v>
      </c>
      <c r="B46" s="5" t="s">
        <v>97</v>
      </c>
      <c r="C46" s="5" t="s">
        <v>9</v>
      </c>
      <c r="D46" s="6" t="str">
        <f>VLOOKUP(A46,[1]Hoja2!$A$2:$M$554,10,FALSE)</f>
        <v>39264932</v>
      </c>
      <c r="E46" s="5" t="str">
        <f>VLOOKUP(A46,[1]Hoja2!$A$2:$M$554,13,FALSE)</f>
        <v>PRESENTACIÓN DE PODER</v>
      </c>
    </row>
    <row r="47" spans="1:5" x14ac:dyDescent="0.25">
      <c r="A47" s="5" t="s">
        <v>98</v>
      </c>
      <c r="B47" s="5" t="s">
        <v>99</v>
      </c>
      <c r="C47" s="5" t="s">
        <v>9</v>
      </c>
      <c r="D47" s="6" t="str">
        <f>VLOOKUP(A47,[1]Hoja2!$A$2:$M$554,10,FALSE)</f>
        <v>411000000</v>
      </c>
      <c r="E47" s="5" t="str">
        <f>VLOOKUP(A47,[1]Hoja2!$A$2:$M$554,13,FALSE)</f>
        <v>INFORMES</v>
      </c>
    </row>
    <row r="48" spans="1:5" x14ac:dyDescent="0.25">
      <c r="A48" s="5" t="s">
        <v>100</v>
      </c>
      <c r="B48" s="5" t="s">
        <v>101</v>
      </c>
      <c r="C48" s="5" t="s">
        <v>9</v>
      </c>
      <c r="D48" s="6" t="str">
        <f>VLOOKUP(A48,[1]Hoja2!$A$2:$M$554,10,FALSE)</f>
        <v>795851831</v>
      </c>
      <c r="E48" s="5" t="str">
        <f>VLOOKUP(A48,[1]Hoja2!$A$2:$M$554,13,FALSE)</f>
        <v>INFORMES</v>
      </c>
    </row>
    <row r="49" spans="1:5" x14ac:dyDescent="0.25">
      <c r="A49" s="5" t="s">
        <v>102</v>
      </c>
      <c r="B49" s="5" t="s">
        <v>103</v>
      </c>
      <c r="C49" s="5" t="s">
        <v>88</v>
      </c>
      <c r="D49" s="6" t="str">
        <f>VLOOKUP(A49,[1]Hoja2!$A$2:$M$554,10,FALSE)</f>
        <v>297712820</v>
      </c>
      <c r="E49" s="5" t="str">
        <f>VLOOKUP(A49,[1]Hoja2!$A$2:$M$554,13,FALSE)</f>
        <v>INFORMES</v>
      </c>
    </row>
    <row r="50" spans="1:5" x14ac:dyDescent="0.25">
      <c r="A50" s="5" t="s">
        <v>104</v>
      </c>
      <c r="B50" s="5" t="s">
        <v>105</v>
      </c>
      <c r="C50" s="5" t="s">
        <v>9</v>
      </c>
      <c r="D50" s="6" t="str">
        <f>VLOOKUP(A50,[1]Hoja2!$A$2:$M$554,10,FALSE)</f>
        <v>3000000000</v>
      </c>
      <c r="E50" s="5" t="str">
        <f>VLOOKUP(A50,[1]Hoja2!$A$2:$M$554,13,FALSE)</f>
        <v>INFORMES</v>
      </c>
    </row>
    <row r="51" spans="1:5" x14ac:dyDescent="0.25">
      <c r="A51" s="5" t="s">
        <v>106</v>
      </c>
      <c r="B51" s="5" t="s">
        <v>107</v>
      </c>
      <c r="C51" s="5" t="s">
        <v>9</v>
      </c>
      <c r="D51" s="6" t="str">
        <f>VLOOKUP(A51,[1]Hoja2!$A$2:$M$554,10,FALSE)</f>
        <v>144383429</v>
      </c>
      <c r="E51" s="5" t="str">
        <f>VLOOKUP(A51,[1]Hoja2!$A$2:$M$554,13,FALSE)</f>
        <v>INFORMES</v>
      </c>
    </row>
    <row r="52" spans="1:5" x14ac:dyDescent="0.25">
      <c r="A52" s="5" t="s">
        <v>108</v>
      </c>
      <c r="B52" s="5" t="s">
        <v>109</v>
      </c>
      <c r="C52" s="5" t="s">
        <v>9</v>
      </c>
      <c r="D52" s="6" t="str">
        <f>VLOOKUP(A52,[1]Hoja2!$A$2:$M$554,10,FALSE)</f>
        <v>0</v>
      </c>
      <c r="E52" s="5" t="str">
        <f>VLOOKUP(A52,[1]Hoja2!$A$2:$M$554,13,FALSE)</f>
        <v>INFORMES</v>
      </c>
    </row>
    <row r="53" spans="1:5" x14ac:dyDescent="0.25">
      <c r="A53" s="5" t="s">
        <v>110</v>
      </c>
      <c r="B53" s="5" t="s">
        <v>111</v>
      </c>
      <c r="C53" s="5" t="s">
        <v>6</v>
      </c>
      <c r="D53" s="6" t="str">
        <f>VLOOKUP(A53,[1]Hoja2!$A$2:$M$554,10,FALSE)</f>
        <v>339043892</v>
      </c>
      <c r="E53" s="5" t="str">
        <f>VLOOKUP(A53,[1]Hoja2!$A$2:$M$554,13,FALSE)</f>
        <v>AUTO QUE NIEGA ADICIÓN - ACLARACIÓN Y/O CORRECCIÓN SENTENCIA</v>
      </c>
    </row>
    <row r="54" spans="1:5" x14ac:dyDescent="0.25">
      <c r="A54" s="5" t="s">
        <v>112</v>
      </c>
      <c r="B54" s="5" t="s">
        <v>113</v>
      </c>
      <c r="C54" s="5" t="s">
        <v>9</v>
      </c>
      <c r="D54" s="6" t="str">
        <f>VLOOKUP(A54,[1]Hoja2!$A$2:$M$554,10,FALSE)</f>
        <v>1460482316</v>
      </c>
      <c r="E54" s="5" t="str">
        <f>VLOOKUP(A54,[1]Hoja2!$A$2:$M$554,13,FALSE)</f>
        <v>INFORMES</v>
      </c>
    </row>
    <row r="55" spans="1:5" x14ac:dyDescent="0.25">
      <c r="A55" s="5" t="s">
        <v>114</v>
      </c>
      <c r="B55" s="5" t="s">
        <v>115</v>
      </c>
      <c r="C55" s="5" t="s">
        <v>9</v>
      </c>
      <c r="D55" s="6" t="str">
        <f>VLOOKUP(A55,[1]Hoja2!$A$2:$M$554,10,FALSE)</f>
        <v>300000000</v>
      </c>
      <c r="E55" s="5" t="str">
        <f>VLOOKUP(A55,[1]Hoja2!$A$2:$M$554,13,FALSE)</f>
        <v>INFORMES</v>
      </c>
    </row>
    <row r="56" spans="1:5" x14ac:dyDescent="0.25">
      <c r="A56" s="5" t="s">
        <v>116</v>
      </c>
      <c r="B56" s="5" t="s">
        <v>117</v>
      </c>
      <c r="C56" s="5" t="s">
        <v>9</v>
      </c>
      <c r="D56" s="6" t="str">
        <f>VLOOKUP(A56,[1]Hoja2!$A$2:$M$554,10,FALSE)</f>
        <v>20000000</v>
      </c>
      <c r="E56" s="5" t="str">
        <f>VLOOKUP(A56,[1]Hoja2!$A$2:$M$554,13,FALSE)</f>
        <v>INFORMES</v>
      </c>
    </row>
    <row r="57" spans="1:5" x14ac:dyDescent="0.25">
      <c r="A57" s="5" t="s">
        <v>118</v>
      </c>
      <c r="B57" s="5" t="s">
        <v>119</v>
      </c>
      <c r="C57" s="5" t="s">
        <v>9</v>
      </c>
      <c r="D57" s="6" t="str">
        <f>VLOOKUP(A57,[1]Hoja2!$A$2:$M$554,10,FALSE)</f>
        <v>693523200</v>
      </c>
      <c r="E57" s="5" t="str">
        <f>VLOOKUP(A57,[1]Hoja2!$A$2:$M$554,13,FALSE)</f>
        <v>INFORMES</v>
      </c>
    </row>
    <row r="58" spans="1:5" x14ac:dyDescent="0.25">
      <c r="A58" s="5" t="s">
        <v>120</v>
      </c>
      <c r="B58" s="5" t="s">
        <v>121</v>
      </c>
      <c r="C58" s="5" t="s">
        <v>9</v>
      </c>
      <c r="D58" s="6" t="str">
        <f>VLOOKUP(A58,[1]Hoja2!$A$2:$M$554,10,FALSE)</f>
        <v>438901500</v>
      </c>
      <c r="E58" s="5" t="str">
        <f>VLOOKUP(A58,[1]Hoja2!$A$2:$M$554,13,FALSE)</f>
        <v>INFORMES</v>
      </c>
    </row>
    <row r="59" spans="1:5" x14ac:dyDescent="0.25">
      <c r="A59" s="5" t="s">
        <v>122</v>
      </c>
      <c r="B59" s="5" t="s">
        <v>123</v>
      </c>
      <c r="C59" s="5" t="s">
        <v>9</v>
      </c>
      <c r="D59" s="6" t="str">
        <f>VLOOKUP(A59,[1]Hoja2!$A$2:$M$554,10,FALSE)</f>
        <v>29498685</v>
      </c>
      <c r="E59" s="5" t="str">
        <f>VLOOKUP(A59,[1]Hoja2!$A$2:$M$554,13,FALSE)</f>
        <v>INFORMES</v>
      </c>
    </row>
    <row r="60" spans="1:5" x14ac:dyDescent="0.25">
      <c r="A60" s="5" t="s">
        <v>124</v>
      </c>
      <c r="B60" s="5" t="s">
        <v>125</v>
      </c>
      <c r="C60" s="5" t="s">
        <v>9</v>
      </c>
      <c r="D60" s="6" t="str">
        <f>VLOOKUP(A60,[1]Hoja2!$A$2:$M$554,10,FALSE)</f>
        <v>60063336</v>
      </c>
      <c r="E60" s="5" t="str">
        <f>VLOOKUP(A60,[1]Hoja2!$A$2:$M$554,13,FALSE)</f>
        <v>INFORMES</v>
      </c>
    </row>
    <row r="61" spans="1:5" x14ac:dyDescent="0.25">
      <c r="A61" s="5" t="s">
        <v>126</v>
      </c>
      <c r="B61" s="5" t="s">
        <v>127</v>
      </c>
      <c r="C61" s="5" t="s">
        <v>6</v>
      </c>
      <c r="D61" s="6" t="str">
        <f>VLOOKUP(A61,[1]Hoja2!$A$2:$M$554,10,FALSE)</f>
        <v>25425000</v>
      </c>
      <c r="E61" s="5" t="str">
        <f>VLOOKUP(A61,[1]Hoja2!$A$2:$M$554,13,FALSE)</f>
        <v>INFORMES</v>
      </c>
    </row>
    <row r="62" spans="1:5" x14ac:dyDescent="0.25">
      <c r="A62" s="5" t="s">
        <v>128</v>
      </c>
      <c r="B62" s="5" t="s">
        <v>129</v>
      </c>
      <c r="C62" s="5" t="s">
        <v>9</v>
      </c>
      <c r="D62" s="6" t="str">
        <f>VLOOKUP(A62,[1]Hoja2!$A$2:$M$554,10,FALSE)</f>
        <v>72460144</v>
      </c>
      <c r="E62" s="5" t="str">
        <f>VLOOKUP(A62,[1]Hoja2!$A$2:$M$554,13,FALSE)</f>
        <v>ANEXOS</v>
      </c>
    </row>
    <row r="63" spans="1:5" x14ac:dyDescent="0.25">
      <c r="A63" s="5" t="s">
        <v>130</v>
      </c>
      <c r="B63" s="5" t="s">
        <v>131</v>
      </c>
      <c r="C63" s="5" t="s">
        <v>6</v>
      </c>
      <c r="D63" s="6" t="str">
        <f>VLOOKUP(A63,[1]Hoja2!$A$2:$M$554,10,FALSE)</f>
        <v>524118400</v>
      </c>
      <c r="E63" s="5" t="str">
        <f>VLOOKUP(A63,[1]Hoja2!$A$2:$M$554,13,FALSE)</f>
        <v>AL DESPACHO</v>
      </c>
    </row>
    <row r="64" spans="1:5" x14ac:dyDescent="0.25">
      <c r="A64" s="5" t="s">
        <v>132</v>
      </c>
      <c r="B64" s="5" t="s">
        <v>133</v>
      </c>
      <c r="C64" s="5" t="s">
        <v>9</v>
      </c>
      <c r="D64" s="6" t="str">
        <f>VLOOKUP(A64,[1]Hoja2!$A$2:$M$554,10,FALSE)</f>
        <v>43244616</v>
      </c>
      <c r="E64" s="5" t="str">
        <f>VLOOKUP(A64,[1]Hoja2!$A$2:$M$554,13,FALSE)</f>
        <v>OTORGAR PODER</v>
      </c>
    </row>
    <row r="65" spans="1:5" x14ac:dyDescent="0.25">
      <c r="A65" s="5" t="s">
        <v>134</v>
      </c>
      <c r="B65" s="5" t="s">
        <v>135</v>
      </c>
      <c r="C65" s="5" t="s">
        <v>6</v>
      </c>
      <c r="D65" s="6" t="str">
        <f>VLOOKUP(A65,[1]Hoja2!$A$2:$M$554,10,FALSE)</f>
        <v>22131510</v>
      </c>
      <c r="E65" s="5" t="str">
        <f>VLOOKUP(A65,[1]Hoja2!$A$2:$M$554,13,FALSE)</f>
        <v>PRESENTACIÓN DE ALEGATOS</v>
      </c>
    </row>
    <row r="66" spans="1:5" x14ac:dyDescent="0.25">
      <c r="A66" s="5" t="s">
        <v>136</v>
      </c>
      <c r="B66" s="5" t="s">
        <v>137</v>
      </c>
      <c r="C66" s="5" t="s">
        <v>6</v>
      </c>
      <c r="D66" s="6" t="str">
        <f>VLOOKUP(A66,[1]Hoja2!$A$2:$M$554,10,FALSE)</f>
        <v>72888304</v>
      </c>
      <c r="E66" s="5" t="str">
        <f>VLOOKUP(A66,[1]Hoja2!$A$2:$M$554,13,FALSE)</f>
        <v>INFORMES</v>
      </c>
    </row>
    <row r="67" spans="1:5" x14ac:dyDescent="0.25">
      <c r="A67" s="5" t="s">
        <v>138</v>
      </c>
      <c r="B67" s="5" t="s">
        <v>139</v>
      </c>
      <c r="C67" s="5" t="s">
        <v>9</v>
      </c>
      <c r="D67" s="6" t="str">
        <f>VLOOKUP(A67,[1]Hoja2!$A$2:$M$554,10,FALSE)</f>
        <v>83486700</v>
      </c>
      <c r="E67" s="5" t="str">
        <f>VLOOKUP(A67,[1]Hoja2!$A$2:$M$554,13,FALSE)</f>
        <v>PRESENTACIÓN DE INFORMES</v>
      </c>
    </row>
    <row r="68" spans="1:5" x14ac:dyDescent="0.25">
      <c r="A68" s="5" t="s">
        <v>140</v>
      </c>
      <c r="B68" s="5" t="s">
        <v>141</v>
      </c>
      <c r="C68" s="5" t="s">
        <v>9</v>
      </c>
      <c r="D68" s="6" t="str">
        <f>VLOOKUP(A68,[1]Hoja2!$A$2:$M$554,10,FALSE)</f>
        <v>118110991</v>
      </c>
      <c r="E68" s="5" t="str">
        <f>VLOOKUP(A68,[1]Hoja2!$A$2:$M$554,13,FALSE)</f>
        <v>PRESENTACIÓN DE INFORMES</v>
      </c>
    </row>
    <row r="69" spans="1:5" x14ac:dyDescent="0.25">
      <c r="A69" s="5" t="s">
        <v>142</v>
      </c>
      <c r="B69" s="5" t="s">
        <v>143</v>
      </c>
      <c r="C69" s="5" t="s">
        <v>6</v>
      </c>
      <c r="D69" s="6" t="str">
        <f>VLOOKUP(A69,[1]Hoja2!$A$2:$M$554,10,FALSE)</f>
        <v>110911185</v>
      </c>
      <c r="E69" s="5" t="str">
        <f>VLOOKUP(A69,[1]Hoja2!$A$2:$M$554,13,FALSE)</f>
        <v>PRESENTACIÓN DE PODER</v>
      </c>
    </row>
    <row r="70" spans="1:5" x14ac:dyDescent="0.25">
      <c r="A70" s="5" t="s">
        <v>144</v>
      </c>
      <c r="B70" s="5" t="s">
        <v>145</v>
      </c>
      <c r="C70" s="5" t="s">
        <v>9</v>
      </c>
      <c r="D70" s="6" t="str">
        <f>VLOOKUP(A70,[1]Hoja2!$A$2:$M$554,10,FALSE)</f>
        <v>413305000</v>
      </c>
      <c r="E70" s="5" t="str">
        <f>VLOOKUP(A70,[1]Hoja2!$A$2:$M$554,13,FALSE)</f>
        <v>ACEPTACIÓN</v>
      </c>
    </row>
    <row r="71" spans="1:5" x14ac:dyDescent="0.25">
      <c r="A71" s="5" t="s">
        <v>146</v>
      </c>
      <c r="B71" s="5" t="s">
        <v>147</v>
      </c>
      <c r="C71" s="5" t="s">
        <v>6</v>
      </c>
      <c r="D71" s="6" t="str">
        <f>VLOOKUP(A71,[1]Hoja2!$A$2:$M$554,10,FALSE)</f>
        <v>42788750</v>
      </c>
      <c r="E71" s="5" t="str">
        <f>VLOOKUP(A71,[1]Hoja2!$A$2:$M$554,13,FALSE)</f>
        <v>INFORMES</v>
      </c>
    </row>
    <row r="72" spans="1:5" x14ac:dyDescent="0.25">
      <c r="A72" s="5" t="s">
        <v>148</v>
      </c>
      <c r="B72" s="5" t="s">
        <v>149</v>
      </c>
      <c r="C72" s="5" t="s">
        <v>9</v>
      </c>
      <c r="D72" s="6">
        <f>VLOOKUP(A72,[1]Hoja2!$A$2:$M$554,10,FALSE)</f>
        <v>1500000000</v>
      </c>
      <c r="E72" s="5" t="str">
        <f>VLOOKUP(A72,[1]Hoja2!$A$2:$M$554,13,FALSE)</f>
        <v>INFORMES</v>
      </c>
    </row>
    <row r="73" spans="1:5" x14ac:dyDescent="0.25">
      <c r="A73" s="5" t="s">
        <v>150</v>
      </c>
      <c r="B73" s="5" t="s">
        <v>151</v>
      </c>
      <c r="C73" s="5" t="s">
        <v>9</v>
      </c>
      <c r="D73" s="6" t="str">
        <f>VLOOKUP(A73,[1]Hoja2!$A$2:$M$554,10,FALSE)</f>
        <v>659084320</v>
      </c>
      <c r="E73" s="5" t="str">
        <f>VLOOKUP(A73,[1]Hoja2!$A$2:$M$554,13,FALSE)</f>
        <v>EXPEDIENTE EN SECRETARIA</v>
      </c>
    </row>
    <row r="74" spans="1:5" x14ac:dyDescent="0.25">
      <c r="A74" s="5" t="s">
        <v>152</v>
      </c>
      <c r="B74" s="5" t="s">
        <v>153</v>
      </c>
      <c r="C74" s="5" t="s">
        <v>6</v>
      </c>
      <c r="D74" s="6" t="str">
        <f>VLOOKUP(A74,[1]Hoja2!$A$2:$M$554,10,FALSE)</f>
        <v>1610875000</v>
      </c>
      <c r="E74" s="5" t="str">
        <f>VLOOKUP(A74,[1]Hoja2!$A$2:$M$554,13,FALSE)</f>
        <v>INFORMES</v>
      </c>
    </row>
    <row r="75" spans="1:5" x14ac:dyDescent="0.25">
      <c r="A75" s="5" t="s">
        <v>154</v>
      </c>
      <c r="B75" s="5" t="s">
        <v>155</v>
      </c>
      <c r="C75" s="5" t="s">
        <v>6</v>
      </c>
      <c r="D75" s="6" t="str">
        <f>VLOOKUP(A75,[1]Hoja2!$A$2:$M$554,10,FALSE)</f>
        <v>73883850</v>
      </c>
      <c r="E75" s="5" t="str">
        <f>VLOOKUP(A75,[1]Hoja2!$A$2:$M$554,13,FALSE)</f>
        <v>SENTENCIA DESFAVORABLE 1ª INSTANCIA</v>
      </c>
    </row>
    <row r="76" spans="1:5" x14ac:dyDescent="0.25">
      <c r="A76" s="5" t="s">
        <v>156</v>
      </c>
      <c r="B76" s="5" t="s">
        <v>157</v>
      </c>
      <c r="C76" s="5" t="s">
        <v>9</v>
      </c>
      <c r="D76" s="6" t="str">
        <f>VLOOKUP(A76,[1]Hoja2!$A$2:$M$554,10,FALSE)</f>
        <v>201479730</v>
      </c>
      <c r="E76" s="5" t="str">
        <f>VLOOKUP(A76,[1]Hoja2!$A$2:$M$554,13,FALSE)</f>
        <v>ACEPTACIÓN DEL PROCESO</v>
      </c>
    </row>
    <row r="77" spans="1:5" x14ac:dyDescent="0.25">
      <c r="A77" s="5" t="s">
        <v>158</v>
      </c>
      <c r="B77" s="5" t="s">
        <v>159</v>
      </c>
      <c r="C77" s="5" t="s">
        <v>9</v>
      </c>
      <c r="D77" s="6" t="str">
        <f>VLOOKUP(A77,[1]Hoja2!$A$2:$M$554,10,FALSE)</f>
        <v>52345938</v>
      </c>
      <c r="E77" s="5" t="str">
        <f>VLOOKUP(A77,[1]Hoja2!$A$2:$M$554,13,FALSE)</f>
        <v>AL DESPACHO PARA SENTENCIA 2ª INSTANCIA</v>
      </c>
    </row>
    <row r="78" spans="1:5" x14ac:dyDescent="0.25">
      <c r="A78" s="5" t="s">
        <v>160</v>
      </c>
      <c r="B78" s="5" t="s">
        <v>161</v>
      </c>
      <c r="C78" s="5" t="s">
        <v>9</v>
      </c>
      <c r="D78" s="6" t="str">
        <f>VLOOKUP(A78,[1]Hoja2!$A$2:$M$554,10,FALSE)</f>
        <v>206836200</v>
      </c>
      <c r="E78" s="5" t="str">
        <f>VLOOKUP(A78,[1]Hoja2!$A$2:$M$554,13,FALSE)</f>
        <v>AUTO DE TRAMITE</v>
      </c>
    </row>
    <row r="79" spans="1:5" x14ac:dyDescent="0.25">
      <c r="A79" s="5" t="s">
        <v>162</v>
      </c>
      <c r="B79" s="5" t="s">
        <v>163</v>
      </c>
      <c r="C79" s="5" t="s">
        <v>9</v>
      </c>
      <c r="D79" s="6" t="str">
        <f>VLOOKUP(A79,[1]Hoja2!$A$2:$M$554,10,FALSE)</f>
        <v>1139600000</v>
      </c>
      <c r="E79" s="5" t="str">
        <f>VLOOKUP(A79,[1]Hoja2!$A$2:$M$554,13,FALSE)</f>
        <v>AL DESPACHO PARA SENTENCIA 2ª INSTANCIA</v>
      </c>
    </row>
    <row r="80" spans="1:5" x14ac:dyDescent="0.25">
      <c r="A80" s="5" t="s">
        <v>164</v>
      </c>
      <c r="B80" s="5" t="s">
        <v>165</v>
      </c>
      <c r="C80" s="5" t="s">
        <v>9</v>
      </c>
      <c r="D80" s="6" t="str">
        <f>VLOOKUP(A80,[1]Hoja2!$A$2:$M$554,10,FALSE)</f>
        <v>68945400</v>
      </c>
      <c r="E80" s="5" t="str">
        <f>VLOOKUP(A80,[1]Hoja2!$A$2:$M$554,13,FALSE)</f>
        <v>ACEPTACIÓN</v>
      </c>
    </row>
    <row r="81" spans="1:5" x14ac:dyDescent="0.25">
      <c r="A81" s="5" t="s">
        <v>166</v>
      </c>
      <c r="B81" s="5" t="s">
        <v>167</v>
      </c>
      <c r="C81" s="5" t="s">
        <v>9</v>
      </c>
      <c r="D81" s="6" t="str">
        <f>VLOOKUP(A81,[1]Hoja2!$A$2:$M$554,10,FALSE)</f>
        <v>275824452</v>
      </c>
      <c r="E81" s="5" t="str">
        <f>VLOOKUP(A81,[1]Hoja2!$A$2:$M$554,13,FALSE)</f>
        <v>INFORMES</v>
      </c>
    </row>
    <row r="82" spans="1:5" x14ac:dyDescent="0.25">
      <c r="A82" s="5" t="s">
        <v>168</v>
      </c>
      <c r="B82" s="5" t="s">
        <v>169</v>
      </c>
      <c r="C82" s="5" t="s">
        <v>9</v>
      </c>
      <c r="D82" s="6" t="str">
        <f>VLOOKUP(A82,[1]Hoja2!$A$2:$M$554,10,FALSE)</f>
        <v>717033200</v>
      </c>
      <c r="E82" s="5" t="str">
        <f>VLOOKUP(A82,[1]Hoja2!$A$2:$M$554,13,FALSE)</f>
        <v>INFORMES</v>
      </c>
    </row>
    <row r="83" spans="1:5" x14ac:dyDescent="0.25">
      <c r="A83" s="5" t="s">
        <v>170</v>
      </c>
      <c r="B83" s="5" t="s">
        <v>171</v>
      </c>
      <c r="C83" s="5" t="s">
        <v>9</v>
      </c>
      <c r="D83" s="6" t="str">
        <f>VLOOKUP(A83,[1]Hoja2!$A$2:$M$554,10,FALSE)</f>
        <v>283514000</v>
      </c>
      <c r="E83" s="5" t="str">
        <f>VLOOKUP(A83,[1]Hoja2!$A$2:$M$554,13,FALSE)</f>
        <v>SENTENCIA FAVORABLE 1ª INSTANCIA</v>
      </c>
    </row>
    <row r="84" spans="1:5" x14ac:dyDescent="0.25">
      <c r="A84" s="5" t="s">
        <v>172</v>
      </c>
      <c r="B84" s="5" t="s">
        <v>173</v>
      </c>
      <c r="C84" s="5" t="s">
        <v>9</v>
      </c>
      <c r="D84" s="6" t="str">
        <f>VLOOKUP(A84,[1]Hoja2!$A$2:$M$554,10,FALSE)</f>
        <v>85295948</v>
      </c>
      <c r="E84" s="5" t="str">
        <f>VLOOKUP(A84,[1]Hoja2!$A$2:$M$554,13,FALSE)</f>
        <v>INFORMES</v>
      </c>
    </row>
    <row r="85" spans="1:5" x14ac:dyDescent="0.25">
      <c r="A85" s="5" t="s">
        <v>174</v>
      </c>
      <c r="B85" s="5" t="s">
        <v>175</v>
      </c>
      <c r="C85" s="5" t="s">
        <v>9</v>
      </c>
      <c r="D85" s="6">
        <f>VLOOKUP(A85,[1]Hoja2!$A$2:$M$554,10,FALSE)</f>
        <v>8213332</v>
      </c>
      <c r="E85" s="5" t="str">
        <f>VLOOKUP(A85,[1]Hoja2!$A$2:$M$554,13,FALSE)</f>
        <v>INFORMES</v>
      </c>
    </row>
    <row r="86" spans="1:5" x14ac:dyDescent="0.25">
      <c r="A86" s="5" t="s">
        <v>176</v>
      </c>
      <c r="B86" s="5" t="s">
        <v>177</v>
      </c>
      <c r="C86" s="5" t="s">
        <v>9</v>
      </c>
      <c r="D86" s="6" t="str">
        <f>VLOOKUP(A86,[1]Hoja2!$A$2:$M$554,10,FALSE)</f>
        <v>13200000</v>
      </c>
      <c r="E86" s="5" t="str">
        <f>VLOOKUP(A86,[1]Hoja2!$A$2:$M$554,13,FALSE)</f>
        <v>INFORMES</v>
      </c>
    </row>
    <row r="87" spans="1:5" x14ac:dyDescent="0.25">
      <c r="A87" s="5" t="s">
        <v>178</v>
      </c>
      <c r="B87" s="5" t="s">
        <v>179</v>
      </c>
      <c r="C87" s="5" t="s">
        <v>9</v>
      </c>
      <c r="D87" s="6" t="str">
        <f>VLOOKUP(A87,[1]Hoja2!$A$2:$M$554,10,FALSE)</f>
        <v>500000000</v>
      </c>
      <c r="E87" s="5" t="str">
        <f>VLOOKUP(A87,[1]Hoja2!$A$2:$M$554,13,FALSE)</f>
        <v>INFORMES</v>
      </c>
    </row>
    <row r="88" spans="1:5" x14ac:dyDescent="0.25">
      <c r="A88" s="5" t="s">
        <v>180</v>
      </c>
      <c r="B88" s="5" t="s">
        <v>181</v>
      </c>
      <c r="C88" s="5" t="s">
        <v>6</v>
      </c>
      <c r="D88" s="6" t="str">
        <f>VLOOKUP(A88,[1]Hoja2!$A$2:$M$554,10,FALSE)</f>
        <v>950606521</v>
      </c>
      <c r="E88" s="5" t="str">
        <f>VLOOKUP(A88,[1]Hoja2!$A$2:$M$554,13,FALSE)</f>
        <v>INFORMES</v>
      </c>
    </row>
    <row r="89" spans="1:5" x14ac:dyDescent="0.25">
      <c r="A89" s="5" t="s">
        <v>182</v>
      </c>
      <c r="B89" s="5" t="s">
        <v>183</v>
      </c>
      <c r="C89" s="5" t="s">
        <v>9</v>
      </c>
      <c r="D89" s="6" t="str">
        <f>VLOOKUP(A89,[1]Hoja2!$A$2:$M$554,10,FALSE)</f>
        <v>67743840</v>
      </c>
      <c r="E89" s="5" t="str">
        <f>VLOOKUP(A89,[1]Hoja2!$A$2:$M$554,13,FALSE)</f>
        <v>INFORMES</v>
      </c>
    </row>
    <row r="90" spans="1:5" x14ac:dyDescent="0.25">
      <c r="A90" s="5" t="s">
        <v>184</v>
      </c>
      <c r="B90" s="5" t="s">
        <v>185</v>
      </c>
      <c r="C90" s="5" t="s">
        <v>6</v>
      </c>
      <c r="D90" s="6" t="str">
        <f>VLOOKUP(A90,[1]Hoja2!$A$2:$M$554,10,FALSE)</f>
        <v>30000000</v>
      </c>
      <c r="E90" s="5" t="str">
        <f>VLOOKUP(A90,[1]Hoja2!$A$2:$M$554,13,FALSE)</f>
        <v>INFORMES</v>
      </c>
    </row>
    <row r="91" spans="1:5" x14ac:dyDescent="0.25">
      <c r="A91" s="5" t="s">
        <v>186</v>
      </c>
      <c r="B91" s="5" t="s">
        <v>187</v>
      </c>
      <c r="C91" s="5" t="s">
        <v>9</v>
      </c>
      <c r="D91" s="6" t="str">
        <f>VLOOKUP(A91,[1]Hoja2!$A$2:$M$554,10,FALSE)</f>
        <v>50000000</v>
      </c>
      <c r="E91" s="5" t="str">
        <f>VLOOKUP(A91,[1]Hoja2!$A$2:$M$554,13,FALSE)</f>
        <v>INFORMES</v>
      </c>
    </row>
    <row r="92" spans="1:5" x14ac:dyDescent="0.25">
      <c r="A92" s="5" t="s">
        <v>188</v>
      </c>
      <c r="B92" s="5" t="s">
        <v>189</v>
      </c>
      <c r="C92" s="5" t="s">
        <v>9</v>
      </c>
      <c r="D92" s="6" t="str">
        <f>VLOOKUP(A92,[1]Hoja2!$A$2:$M$554,10,FALSE)</f>
        <v>281333640</v>
      </c>
      <c r="E92" s="5" t="str">
        <f>VLOOKUP(A92,[1]Hoja2!$A$2:$M$554,13,FALSE)</f>
        <v>INFORMES</v>
      </c>
    </row>
    <row r="93" spans="1:5" x14ac:dyDescent="0.25">
      <c r="A93" s="5" t="s">
        <v>190</v>
      </c>
      <c r="B93" s="5" t="s">
        <v>191</v>
      </c>
      <c r="C93" s="5" t="s">
        <v>9</v>
      </c>
      <c r="D93" s="6">
        <f>VLOOKUP(A93,[1]Hoja2!$A$2:$M$554,10,FALSE)</f>
        <v>76000000</v>
      </c>
      <c r="E93" s="5" t="str">
        <f>VLOOKUP(A93,[1]Hoja2!$A$2:$M$554,13,FALSE)</f>
        <v>INFORMES</v>
      </c>
    </row>
    <row r="94" spans="1:5" x14ac:dyDescent="0.25">
      <c r="A94" s="5" t="s">
        <v>192</v>
      </c>
      <c r="B94" s="5" t="s">
        <v>193</v>
      </c>
      <c r="C94" s="5" t="s">
        <v>9</v>
      </c>
      <c r="D94" s="6">
        <f>VLOOKUP(A94,[1]Hoja2!$A$2:$M$554,10,FALSE)</f>
        <v>41887830</v>
      </c>
      <c r="E94" s="5" t="str">
        <f>VLOOKUP(A94,[1]Hoja2!$A$2:$M$554,13,FALSE)</f>
        <v>INFORMES</v>
      </c>
    </row>
    <row r="95" spans="1:5" x14ac:dyDescent="0.25">
      <c r="A95" s="5" t="s">
        <v>194</v>
      </c>
      <c r="B95" s="5" t="s">
        <v>195</v>
      </c>
      <c r="C95" s="5" t="s">
        <v>6</v>
      </c>
      <c r="D95" s="6" t="str">
        <f>VLOOKUP(A95,[1]Hoja2!$A$2:$M$554,10,FALSE)</f>
        <v>343340900</v>
      </c>
      <c r="E95" s="5" t="str">
        <f>VLOOKUP(A95,[1]Hoja2!$A$2:$M$554,13,FALSE)</f>
        <v>INFORMES</v>
      </c>
    </row>
    <row r="96" spans="1:5" x14ac:dyDescent="0.25">
      <c r="A96" s="5" t="s">
        <v>196</v>
      </c>
      <c r="B96" s="5" t="s">
        <v>197</v>
      </c>
      <c r="C96" s="5" t="s">
        <v>9</v>
      </c>
      <c r="D96" s="6" t="str">
        <f>VLOOKUP(A96,[1]Hoja2!$A$2:$M$554,10,FALSE)</f>
        <v>1138293945</v>
      </c>
      <c r="E96" s="5" t="str">
        <f>VLOOKUP(A96,[1]Hoja2!$A$2:$M$554,13,FALSE)</f>
        <v>INFORMES</v>
      </c>
    </row>
    <row r="97" spans="1:5" x14ac:dyDescent="0.25">
      <c r="A97" s="5" t="s">
        <v>198</v>
      </c>
      <c r="B97" s="5" t="s">
        <v>199</v>
      </c>
      <c r="C97" s="5" t="s">
        <v>9</v>
      </c>
      <c r="D97" s="6" t="str">
        <f>VLOOKUP(A97,[1]Hoja2!$A$2:$M$554,10,FALSE)</f>
        <v>65000000</v>
      </c>
      <c r="E97" s="5" t="str">
        <f>VLOOKUP(A97,[1]Hoja2!$A$2:$M$554,13,FALSE)</f>
        <v>INFORMES</v>
      </c>
    </row>
    <row r="98" spans="1:5" x14ac:dyDescent="0.25">
      <c r="A98" s="5" t="s">
        <v>200</v>
      </c>
      <c r="B98" s="5" t="s">
        <v>201</v>
      </c>
      <c r="C98" s="5" t="s">
        <v>9</v>
      </c>
      <c r="D98" s="6" t="str">
        <f>VLOOKUP(A98,[1]Hoja2!$A$2:$M$554,10,FALSE)</f>
        <v>396207115</v>
      </c>
      <c r="E98" s="5" t="str">
        <f>VLOOKUP(A98,[1]Hoja2!$A$2:$M$554,13,FALSE)</f>
        <v>INFORMES</v>
      </c>
    </row>
    <row r="99" spans="1:5" x14ac:dyDescent="0.25">
      <c r="A99" s="5" t="s">
        <v>202</v>
      </c>
      <c r="B99" s="5" t="s">
        <v>203</v>
      </c>
      <c r="C99" s="5" t="s">
        <v>9</v>
      </c>
      <c r="D99" s="6" t="str">
        <f>VLOOKUP(A99,[1]Hoja2!$A$2:$M$554,10,FALSE)</f>
        <v>438901500</v>
      </c>
      <c r="E99" s="5" t="str">
        <f>VLOOKUP(A99,[1]Hoja2!$A$2:$M$554,13,FALSE)</f>
        <v>INFORMES</v>
      </c>
    </row>
    <row r="100" spans="1:5" x14ac:dyDescent="0.25">
      <c r="A100" s="5" t="s">
        <v>204</v>
      </c>
      <c r="B100" s="5" t="s">
        <v>205</v>
      </c>
      <c r="C100" s="5" t="s">
        <v>6</v>
      </c>
      <c r="D100" s="6" t="str">
        <f>VLOOKUP(A100,[1]Hoja2!$A$2:$M$554,10,FALSE)</f>
        <v>20000000</v>
      </c>
      <c r="E100" s="5" t="str">
        <f>VLOOKUP(A100,[1]Hoja2!$A$2:$M$554,13,FALSE)</f>
        <v>AL DESPACHO</v>
      </c>
    </row>
    <row r="101" spans="1:5" x14ac:dyDescent="0.25">
      <c r="A101" s="5" t="s">
        <v>206</v>
      </c>
      <c r="B101" s="5" t="s">
        <v>207</v>
      </c>
      <c r="C101" s="5" t="s">
        <v>9</v>
      </c>
      <c r="D101" s="6" t="str">
        <f>VLOOKUP(A101,[1]Hoja2!$A$2:$M$554,10,FALSE)</f>
        <v>189583937</v>
      </c>
      <c r="E101" s="5" t="str">
        <f>VLOOKUP(A101,[1]Hoja2!$A$2:$M$554,13,FALSE)</f>
        <v>INFORMES</v>
      </c>
    </row>
    <row r="102" spans="1:5" x14ac:dyDescent="0.25">
      <c r="A102" s="5" t="s">
        <v>208</v>
      </c>
      <c r="B102" s="5" t="s">
        <v>209</v>
      </c>
      <c r="C102" s="5" t="s">
        <v>88</v>
      </c>
      <c r="D102" s="6" t="str">
        <f>VLOOKUP(A102,[1]Hoja2!$A$2:$M$554,10,FALSE)</f>
        <v>95238000</v>
      </c>
      <c r="E102" s="5" t="str">
        <f>VLOOKUP(A102,[1]Hoja2!$A$2:$M$554,13,FALSE)</f>
        <v>INFORMES</v>
      </c>
    </row>
    <row r="103" spans="1:5" x14ac:dyDescent="0.25">
      <c r="A103" s="5" t="s">
        <v>210</v>
      </c>
      <c r="B103" s="5" t="s">
        <v>211</v>
      </c>
      <c r="C103" s="5" t="s">
        <v>9</v>
      </c>
      <c r="D103" s="6" t="str">
        <f>VLOOKUP(A103,[1]Hoja2!$A$2:$M$554,10,FALSE)</f>
        <v>100000000</v>
      </c>
      <c r="E103" s="5" t="str">
        <f>VLOOKUP(A103,[1]Hoja2!$A$2:$M$554,13,FALSE)</f>
        <v>PRESENTACIÓN DE MEMORIAL</v>
      </c>
    </row>
    <row r="104" spans="1:5" x14ac:dyDescent="0.25">
      <c r="A104" s="5" t="s">
        <v>212</v>
      </c>
      <c r="B104" s="5" t="s">
        <v>213</v>
      </c>
      <c r="C104" s="5" t="s">
        <v>9</v>
      </c>
      <c r="D104" s="6" t="str">
        <f>VLOOKUP(A104,[1]Hoja2!$A$2:$M$554,10,FALSE)</f>
        <v>0</v>
      </c>
      <c r="E104" s="5" t="str">
        <f>VLOOKUP(A104,[1]Hoja2!$A$2:$M$554,13,FALSE)</f>
        <v>INFORMES</v>
      </c>
    </row>
    <row r="105" spans="1:5" x14ac:dyDescent="0.25">
      <c r="A105" s="5" t="s">
        <v>214</v>
      </c>
      <c r="B105" s="5" t="s">
        <v>215</v>
      </c>
      <c r="C105" s="5" t="s">
        <v>6</v>
      </c>
      <c r="D105" s="6" t="str">
        <f>VLOOKUP(A105,[1]Hoja2!$A$2:$M$554,10,FALSE)</f>
        <v>31208966825</v>
      </c>
      <c r="E105" s="5" t="str">
        <f>VLOOKUP(A105,[1]Hoja2!$A$2:$M$554,13,FALSE)</f>
        <v>INFORMES</v>
      </c>
    </row>
    <row r="106" spans="1:5" x14ac:dyDescent="0.25">
      <c r="A106" s="5" t="s">
        <v>216</v>
      </c>
      <c r="B106" s="5" t="s">
        <v>217</v>
      </c>
      <c r="C106" s="5" t="s">
        <v>9</v>
      </c>
      <c r="D106" s="6" t="str">
        <f>VLOOKUP(A106,[1]Hoja2!$A$2:$M$554,10,FALSE)</f>
        <v>221586057</v>
      </c>
      <c r="E106" s="5" t="str">
        <f>VLOOKUP(A106,[1]Hoja2!$A$2:$M$554,13,FALSE)</f>
        <v>INFORMES</v>
      </c>
    </row>
    <row r="107" spans="1:5" x14ac:dyDescent="0.25">
      <c r="A107" s="5" t="s">
        <v>218</v>
      </c>
      <c r="B107" s="5" t="s">
        <v>219</v>
      </c>
      <c r="C107" s="5" t="s">
        <v>9</v>
      </c>
      <c r="D107" s="6" t="str">
        <f>VLOOKUP(A107,[1]Hoja2!$A$2:$M$554,10,FALSE)</f>
        <v>110000000</v>
      </c>
      <c r="E107" s="5" t="str">
        <f>VLOOKUP(A107,[1]Hoja2!$A$2:$M$554,13,FALSE)</f>
        <v>REPARTO DEL PROCESO</v>
      </c>
    </row>
    <row r="108" spans="1:5" x14ac:dyDescent="0.25">
      <c r="A108" s="5" t="s">
        <v>220</v>
      </c>
      <c r="B108" s="5" t="s">
        <v>221</v>
      </c>
      <c r="C108" s="5" t="s">
        <v>9</v>
      </c>
      <c r="D108" s="6" t="str">
        <f>VLOOKUP(A108,[1]Hoja2!$A$2:$M$554,10,FALSE)</f>
        <v>262373680</v>
      </c>
      <c r="E108" s="5" t="str">
        <f>VLOOKUP(A108,[1]Hoja2!$A$2:$M$554,13,FALSE)</f>
        <v>INFORMES</v>
      </c>
    </row>
    <row r="109" spans="1:5" x14ac:dyDescent="0.25">
      <c r="A109" s="5" t="s">
        <v>222</v>
      </c>
      <c r="B109" s="5" t="s">
        <v>223</v>
      </c>
      <c r="C109" s="5" t="s">
        <v>9</v>
      </c>
      <c r="D109" s="6" t="str">
        <f>VLOOKUP(A109,[1]Hoja2!$A$2:$M$554,10,FALSE)</f>
        <v>14113800</v>
      </c>
      <c r="E109" s="5" t="str">
        <f>VLOOKUP(A109,[1]Hoja2!$A$2:$M$554,13,FALSE)</f>
        <v>INFORMES</v>
      </c>
    </row>
    <row r="110" spans="1:5" x14ac:dyDescent="0.25">
      <c r="A110" s="5" t="s">
        <v>224</v>
      </c>
      <c r="B110" s="5" t="s">
        <v>225</v>
      </c>
      <c r="C110" s="5" t="s">
        <v>9</v>
      </c>
      <c r="D110" s="6" t="str">
        <f>VLOOKUP(A110,[1]Hoja2!$A$2:$M$554,10,FALSE)</f>
        <v>210142857</v>
      </c>
      <c r="E110" s="5" t="str">
        <f>VLOOKUP(A110,[1]Hoja2!$A$2:$M$554,13,FALSE)</f>
        <v>INFORMES</v>
      </c>
    </row>
    <row r="111" spans="1:5" x14ac:dyDescent="0.25">
      <c r="A111" s="5" t="s">
        <v>226</v>
      </c>
      <c r="B111" s="5" t="s">
        <v>227</v>
      </c>
      <c r="C111" s="5" t="s">
        <v>9</v>
      </c>
      <c r="D111" s="6" t="str">
        <f>VLOOKUP(A111,[1]Hoja2!$A$2:$M$554,10,FALSE)</f>
        <v>600000000</v>
      </c>
      <c r="E111" s="5" t="str">
        <f>VLOOKUP(A111,[1]Hoja2!$A$2:$M$554,13,FALSE)</f>
        <v>INFORMES</v>
      </c>
    </row>
    <row r="112" spans="1:5" x14ac:dyDescent="0.25">
      <c r="A112" s="5" t="s">
        <v>228</v>
      </c>
      <c r="B112" s="5" t="s">
        <v>229</v>
      </c>
      <c r="C112" s="5" t="s">
        <v>9</v>
      </c>
      <c r="D112" s="6" t="str">
        <f>VLOOKUP(A112,[1]Hoja2!$A$2:$M$554,10,FALSE)</f>
        <v>25000000</v>
      </c>
      <c r="E112" s="5" t="str">
        <f>VLOOKUP(A112,[1]Hoja2!$A$2:$M$554,13,FALSE)</f>
        <v>INFORMES</v>
      </c>
    </row>
    <row r="113" spans="1:5" x14ac:dyDescent="0.25">
      <c r="A113" s="5" t="s">
        <v>230</v>
      </c>
      <c r="B113" s="5" t="s">
        <v>231</v>
      </c>
      <c r="C113" s="5" t="s">
        <v>6</v>
      </c>
      <c r="D113" s="6" t="str">
        <f>VLOOKUP(A113,[1]Hoja2!$A$2:$M$554,10,FALSE)</f>
        <v>758033500</v>
      </c>
      <c r="E113" s="5" t="str">
        <f>VLOOKUP(A113,[1]Hoja2!$A$2:$M$554,13,FALSE)</f>
        <v>INFORMES</v>
      </c>
    </row>
    <row r="114" spans="1:5" x14ac:dyDescent="0.25">
      <c r="A114" s="5" t="s">
        <v>232</v>
      </c>
      <c r="B114" s="5" t="s">
        <v>233</v>
      </c>
      <c r="C114" s="5" t="s">
        <v>6</v>
      </c>
      <c r="D114" s="6" t="str">
        <f>VLOOKUP(A114,[1]Hoja2!$A$2:$M$554,10,FALSE)</f>
        <v>414058000</v>
      </c>
      <c r="E114" s="5" t="str">
        <f>VLOOKUP(A114,[1]Hoja2!$A$2:$M$554,13,FALSE)</f>
        <v>INFORMES</v>
      </c>
    </row>
    <row r="115" spans="1:5" x14ac:dyDescent="0.25">
      <c r="A115" s="5" t="s">
        <v>234</v>
      </c>
      <c r="B115" s="5" t="s">
        <v>235</v>
      </c>
      <c r="C115" s="5" t="s">
        <v>6</v>
      </c>
      <c r="D115" s="6" t="str">
        <f>VLOOKUP(A115,[1]Hoja2!$A$2:$M$554,10,FALSE)</f>
        <v>23031829</v>
      </c>
      <c r="E115" s="5" t="str">
        <f>VLOOKUP(A115,[1]Hoja2!$A$2:$M$554,13,FALSE)</f>
        <v>INFORMES</v>
      </c>
    </row>
    <row r="116" spans="1:5" x14ac:dyDescent="0.25">
      <c r="A116" s="5" t="s">
        <v>236</v>
      </c>
      <c r="B116" s="5" t="s">
        <v>237</v>
      </c>
      <c r="C116" s="5" t="s">
        <v>9</v>
      </c>
      <c r="D116" s="6" t="str">
        <f>VLOOKUP(A116,[1]Hoja2!$A$2:$M$554,10,FALSE)</f>
        <v>2276302257</v>
      </c>
      <c r="E116" s="5" t="str">
        <f>VLOOKUP(A116,[1]Hoja2!$A$2:$M$554,13,FALSE)</f>
        <v>PRESENTACIÓN DE PODER</v>
      </c>
    </row>
    <row r="117" spans="1:5" x14ac:dyDescent="0.25">
      <c r="A117" s="5" t="s">
        <v>238</v>
      </c>
      <c r="B117" s="5" t="s">
        <v>239</v>
      </c>
      <c r="C117" s="5" t="s">
        <v>9</v>
      </c>
      <c r="D117" s="6" t="str">
        <f>VLOOKUP(A117,[1]Hoja2!$A$2:$M$554,10,FALSE)</f>
        <v>3830850000</v>
      </c>
      <c r="E117" s="5" t="str">
        <f>VLOOKUP(A117,[1]Hoja2!$A$2:$M$554,13,FALSE)</f>
        <v>INFORMES</v>
      </c>
    </row>
    <row r="118" spans="1:5" x14ac:dyDescent="0.25">
      <c r="A118" s="5" t="s">
        <v>240</v>
      </c>
      <c r="B118" s="5" t="s">
        <v>241</v>
      </c>
      <c r="C118" s="5" t="s">
        <v>6</v>
      </c>
      <c r="D118" s="6" t="str">
        <f>VLOOKUP(A118,[1]Hoja2!$A$2:$M$554,10,FALSE)</f>
        <v>92184000</v>
      </c>
      <c r="E118" s="5" t="str">
        <f>VLOOKUP(A118,[1]Hoja2!$A$2:$M$554,13,FALSE)</f>
        <v>INFORMES</v>
      </c>
    </row>
    <row r="119" spans="1:5" x14ac:dyDescent="0.25">
      <c r="A119" s="5" t="s">
        <v>242</v>
      </c>
      <c r="B119" s="5" t="s">
        <v>243</v>
      </c>
      <c r="C119" s="5" t="s">
        <v>9</v>
      </c>
      <c r="D119" s="6" t="str">
        <f>VLOOKUP(A119,[1]Hoja2!$A$2:$M$554,10,FALSE)</f>
        <v>2597000000</v>
      </c>
      <c r="E119" s="5" t="str">
        <f>VLOOKUP(A119,[1]Hoja2!$A$2:$M$554,13,FALSE)</f>
        <v>INFORMES</v>
      </c>
    </row>
    <row r="120" spans="1:5" x14ac:dyDescent="0.25">
      <c r="A120" s="5" t="s">
        <v>244</v>
      </c>
      <c r="B120" s="5" t="s">
        <v>245</v>
      </c>
      <c r="C120" s="5" t="s">
        <v>6</v>
      </c>
      <c r="D120" s="6" t="str">
        <f>VLOOKUP(A120,[1]Hoja2!$A$2:$M$554,10,FALSE)</f>
        <v>59553900</v>
      </c>
      <c r="E120" s="5" t="str">
        <f>VLOOKUP(A120,[1]Hoja2!$A$2:$M$554,13,FALSE)</f>
        <v>INFORMES</v>
      </c>
    </row>
    <row r="121" spans="1:5" x14ac:dyDescent="0.25">
      <c r="A121" s="5" t="s">
        <v>246</v>
      </c>
      <c r="B121" s="5" t="s">
        <v>247</v>
      </c>
      <c r="C121" s="5" t="s">
        <v>9</v>
      </c>
      <c r="D121" s="6" t="str">
        <f>VLOOKUP(A121,[1]Hoja2!$A$2:$M$554,10,FALSE)</f>
        <v>20133400000</v>
      </c>
      <c r="E121" s="5" t="str">
        <f>VLOOKUP(A121,[1]Hoja2!$A$2:$M$554,13,FALSE)</f>
        <v>INFORMES</v>
      </c>
    </row>
    <row r="122" spans="1:5" x14ac:dyDescent="0.25">
      <c r="A122" s="5" t="s">
        <v>248</v>
      </c>
      <c r="B122" s="5" t="s">
        <v>249</v>
      </c>
      <c r="C122" s="5" t="s">
        <v>9</v>
      </c>
      <c r="D122" s="6" t="str">
        <f>VLOOKUP(A122,[1]Hoja2!$A$2:$M$554,10,FALSE)</f>
        <v>420000000</v>
      </c>
      <c r="E122" s="5" t="str">
        <f>VLOOKUP(A122,[1]Hoja2!$A$2:$M$554,13,FALSE)</f>
        <v>AUTO ADICIÓN,ACLARACIÓN Y/O CORRECCIÓN DE LA SENTENCIA</v>
      </c>
    </row>
    <row r="123" spans="1:5" x14ac:dyDescent="0.25">
      <c r="A123" s="5" t="s">
        <v>250</v>
      </c>
      <c r="B123" s="5" t="s">
        <v>251</v>
      </c>
      <c r="C123" s="5" t="s">
        <v>9</v>
      </c>
      <c r="D123" s="6" t="str">
        <f>VLOOKUP(A123,[1]Hoja2!$A$2:$M$554,10,FALSE)</f>
        <v>4352478597</v>
      </c>
      <c r="E123" s="5" t="str">
        <f>VLOOKUP(A123,[1]Hoja2!$A$2:$M$554,13,FALSE)</f>
        <v>INFORMES</v>
      </c>
    </row>
    <row r="124" spans="1:5" x14ac:dyDescent="0.25">
      <c r="A124" s="5" t="s">
        <v>252</v>
      </c>
      <c r="B124" s="5" t="s">
        <v>253</v>
      </c>
      <c r="C124" s="5" t="s">
        <v>9</v>
      </c>
      <c r="D124" s="6" t="str">
        <f>VLOOKUP(A124,[1]Hoja2!$A$2:$M$554,10,FALSE)</f>
        <v>171450000</v>
      </c>
      <c r="E124" s="5" t="str">
        <f>VLOOKUP(A124,[1]Hoja2!$A$2:$M$554,13,FALSE)</f>
        <v>PRESENTACIÓN DE PODER</v>
      </c>
    </row>
    <row r="125" spans="1:5" x14ac:dyDescent="0.25">
      <c r="A125" s="5" t="s">
        <v>254</v>
      </c>
      <c r="B125" s="5" t="s">
        <v>255</v>
      </c>
      <c r="C125" s="5" t="s">
        <v>9</v>
      </c>
      <c r="D125" s="6" t="str">
        <f>VLOOKUP(A125,[1]Hoja2!$A$2:$M$554,10,FALSE)</f>
        <v>65768300</v>
      </c>
      <c r="E125" s="5" t="str">
        <f>VLOOKUP(A125,[1]Hoja2!$A$2:$M$554,13,FALSE)</f>
        <v>PRESENTACIÓN DE PODER</v>
      </c>
    </row>
    <row r="126" spans="1:5" x14ac:dyDescent="0.25">
      <c r="A126" s="5" t="s">
        <v>256</v>
      </c>
      <c r="B126" s="5" t="s">
        <v>257</v>
      </c>
      <c r="C126" s="5" t="s">
        <v>9</v>
      </c>
      <c r="D126" s="6" t="str">
        <f>VLOOKUP(A126,[1]Hoja2!$A$2:$M$554,10,FALSE)</f>
        <v>375012259</v>
      </c>
      <c r="E126" s="5" t="str">
        <f>VLOOKUP(A126,[1]Hoja2!$A$2:$M$554,13,FALSE)</f>
        <v>PRESENTACIÓN DE INFORMES</v>
      </c>
    </row>
    <row r="127" spans="1:5" x14ac:dyDescent="0.25">
      <c r="A127" s="5" t="s">
        <v>258</v>
      </c>
      <c r="B127" s="5" t="s">
        <v>259</v>
      </c>
      <c r="C127" s="5" t="s">
        <v>260</v>
      </c>
      <c r="D127" s="6" t="str">
        <f>VLOOKUP(A127,[1]Hoja2!$A$2:$M$554,10,FALSE)</f>
        <v>170226308</v>
      </c>
      <c r="E127" s="5" t="str">
        <f>VLOOKUP(A127,[1]Hoja2!$A$2:$M$554,13,FALSE)</f>
        <v>PRESENTACIÓN DE MEMORIAL</v>
      </c>
    </row>
    <row r="128" spans="1:5" x14ac:dyDescent="0.25">
      <c r="A128" s="5" t="s">
        <v>261</v>
      </c>
      <c r="B128" s="5" t="s">
        <v>262</v>
      </c>
      <c r="C128" s="5" t="s">
        <v>6</v>
      </c>
      <c r="D128" s="6" t="str">
        <f>VLOOKUP(A128,[1]Hoja2!$A$2:$M$554,10,FALSE)</f>
        <v>248000000</v>
      </c>
      <c r="E128" s="5" t="str">
        <f>VLOOKUP(A128,[1]Hoja2!$A$2:$M$554,13,FALSE)</f>
        <v>INFORMES</v>
      </c>
    </row>
    <row r="129" spans="1:5" x14ac:dyDescent="0.25">
      <c r="A129" s="5" t="s">
        <v>263</v>
      </c>
      <c r="B129" s="5" t="s">
        <v>264</v>
      </c>
      <c r="C129" s="5" t="s">
        <v>6</v>
      </c>
      <c r="D129" s="6" t="str">
        <f>VLOOKUP(A129,[1]Hoja2!$A$2:$M$554,10,FALSE)</f>
        <v>88221918</v>
      </c>
      <c r="E129" s="5" t="str">
        <f>VLOOKUP(A129,[1]Hoja2!$A$2:$M$554,13,FALSE)</f>
        <v>INFORMES</v>
      </c>
    </row>
    <row r="130" spans="1:5" x14ac:dyDescent="0.25">
      <c r="A130" s="5" t="s">
        <v>265</v>
      </c>
      <c r="B130" s="5" t="s">
        <v>266</v>
      </c>
      <c r="C130" s="5" t="s">
        <v>9</v>
      </c>
      <c r="D130" s="6" t="str">
        <f>VLOOKUP(A130,[1]Hoja2!$A$2:$M$554,10,FALSE)</f>
        <v>43750000</v>
      </c>
      <c r="E130" s="5" t="str">
        <f>VLOOKUP(A130,[1]Hoja2!$A$2:$M$554,13,FALSE)</f>
        <v>INFORMES</v>
      </c>
    </row>
    <row r="131" spans="1:5" x14ac:dyDescent="0.25">
      <c r="A131" s="5" t="s">
        <v>267</v>
      </c>
      <c r="B131" s="5" t="s">
        <v>268</v>
      </c>
      <c r="C131" s="5" t="s">
        <v>260</v>
      </c>
      <c r="D131" s="6" t="str">
        <f>VLOOKUP(A131,[1]Hoja2!$A$2:$M$554,10,FALSE)</f>
        <v>20449450</v>
      </c>
      <c r="E131" s="5" t="str">
        <f>VLOOKUP(A131,[1]Hoja2!$A$2:$M$554,13,FALSE)</f>
        <v>INFORMES</v>
      </c>
    </row>
    <row r="132" spans="1:5" x14ac:dyDescent="0.25">
      <c r="A132" s="5" t="s">
        <v>269</v>
      </c>
      <c r="B132" s="5" t="s">
        <v>270</v>
      </c>
      <c r="C132" s="5" t="s">
        <v>9</v>
      </c>
      <c r="D132" s="6" t="str">
        <f>VLOOKUP(A132,[1]Hoja2!$A$2:$M$554,10,FALSE)</f>
        <v>2130000</v>
      </c>
      <c r="E132" s="5" t="str">
        <f>VLOOKUP(A132,[1]Hoja2!$A$2:$M$554,13,FALSE)</f>
        <v>INFORMES</v>
      </c>
    </row>
    <row r="133" spans="1:5" x14ac:dyDescent="0.25">
      <c r="A133" s="5" t="s">
        <v>271</v>
      </c>
      <c r="B133" s="5" t="s">
        <v>272</v>
      </c>
      <c r="C133" s="5" t="s">
        <v>260</v>
      </c>
      <c r="D133" s="6" t="str">
        <f>VLOOKUP(A133,[1]Hoja2!$A$2:$M$554,10,FALSE)</f>
        <v>41061036</v>
      </c>
      <c r="E133" s="5" t="str">
        <f>VLOOKUP(A133,[1]Hoja2!$A$2:$M$554,13,FALSE)</f>
        <v>INFORMES</v>
      </c>
    </row>
    <row r="134" spans="1:5" x14ac:dyDescent="0.25">
      <c r="A134" s="5" t="s">
        <v>273</v>
      </c>
      <c r="B134" s="5" t="s">
        <v>274</v>
      </c>
      <c r="C134" s="5" t="s">
        <v>260</v>
      </c>
      <c r="D134" s="6" t="str">
        <f>VLOOKUP(A134,[1]Hoja2!$A$2:$M$554,10,FALSE)</f>
        <v>999321818</v>
      </c>
      <c r="E134" s="5" t="str">
        <f>VLOOKUP(A134,[1]Hoja2!$A$2:$M$554,13,FALSE)</f>
        <v>INFORMES</v>
      </c>
    </row>
    <row r="135" spans="1:5" x14ac:dyDescent="0.25">
      <c r="A135" s="5" t="s">
        <v>275</v>
      </c>
      <c r="B135" s="5" t="s">
        <v>276</v>
      </c>
      <c r="C135" s="5" t="s">
        <v>9</v>
      </c>
      <c r="D135" s="6" t="str">
        <f>VLOOKUP(A135,[1]Hoja2!$A$2:$M$554,10,FALSE)</f>
        <v>12884200000</v>
      </c>
      <c r="E135" s="5" t="str">
        <f>VLOOKUP(A135,[1]Hoja2!$A$2:$M$554,13,FALSE)</f>
        <v>INFORMES</v>
      </c>
    </row>
    <row r="136" spans="1:5" x14ac:dyDescent="0.25">
      <c r="A136" s="5" t="s">
        <v>277</v>
      </c>
      <c r="B136" s="5" t="s">
        <v>278</v>
      </c>
      <c r="C136" s="5" t="s">
        <v>6</v>
      </c>
      <c r="D136" s="6" t="str">
        <f>VLOOKUP(A136,[1]Hoja2!$A$2:$M$554,10,FALSE)</f>
        <v>1681753579</v>
      </c>
      <c r="E136" s="5" t="str">
        <f>VLOOKUP(A136,[1]Hoja2!$A$2:$M$554,13,FALSE)</f>
        <v>PRESENTACIÓN DE INFORMES</v>
      </c>
    </row>
    <row r="137" spans="1:5" x14ac:dyDescent="0.25">
      <c r="A137" s="5" t="s">
        <v>279</v>
      </c>
      <c r="B137" s="5" t="s">
        <v>280</v>
      </c>
      <c r="C137" s="5" t="s">
        <v>9</v>
      </c>
      <c r="D137" s="6" t="str">
        <f>VLOOKUP(A137,[1]Hoja2!$A$2:$M$554,10,FALSE)</f>
        <v>8260000000</v>
      </c>
      <c r="E137" s="5" t="str">
        <f>VLOOKUP(A137,[1]Hoja2!$A$2:$M$554,13,FALSE)</f>
        <v>AL DESPACHO</v>
      </c>
    </row>
    <row r="138" spans="1:5" x14ac:dyDescent="0.25">
      <c r="A138" s="5" t="s">
        <v>281</v>
      </c>
      <c r="B138" s="5" t="s">
        <v>282</v>
      </c>
      <c r="C138" s="5" t="s">
        <v>9</v>
      </c>
      <c r="D138" s="6" t="str">
        <f>VLOOKUP(A138,[1]Hoja2!$A$2:$M$554,10,FALSE)</f>
        <v>210000000</v>
      </c>
      <c r="E138" s="5" t="str">
        <f>VLOOKUP(A138,[1]Hoja2!$A$2:$M$554,13,FALSE)</f>
        <v>INFORMES</v>
      </c>
    </row>
    <row r="139" spans="1:5" x14ac:dyDescent="0.25">
      <c r="A139" s="5" t="s">
        <v>283</v>
      </c>
      <c r="B139" s="5" t="s">
        <v>284</v>
      </c>
      <c r="C139" s="5" t="s">
        <v>9</v>
      </c>
      <c r="D139" s="6" t="str">
        <f>VLOOKUP(A139,[1]Hoja2!$A$2:$M$554,10,FALSE)</f>
        <v>227849956</v>
      </c>
      <c r="E139" s="5" t="str">
        <f>VLOOKUP(A139,[1]Hoja2!$A$2:$M$554,13,FALSE)</f>
        <v>ACTA DE AUDIENCIA</v>
      </c>
    </row>
    <row r="140" spans="1:5" x14ac:dyDescent="0.25">
      <c r="A140" s="5" t="s">
        <v>285</v>
      </c>
      <c r="B140" s="5" t="s">
        <v>286</v>
      </c>
      <c r="C140" s="5" t="s">
        <v>6</v>
      </c>
      <c r="D140" s="6" t="str">
        <f>VLOOKUP(A140,[1]Hoja2!$A$2:$M$554,10,FALSE)</f>
        <v>87609438</v>
      </c>
      <c r="E140" s="5" t="str">
        <f>VLOOKUP(A140,[1]Hoja2!$A$2:$M$554,13,FALSE)</f>
        <v>INFORMES</v>
      </c>
    </row>
    <row r="141" spans="1:5" x14ac:dyDescent="0.25">
      <c r="A141" s="5" t="s">
        <v>287</v>
      </c>
      <c r="B141" s="5" t="s">
        <v>288</v>
      </c>
      <c r="C141" s="5" t="s">
        <v>9</v>
      </c>
      <c r="D141" s="6" t="str">
        <f>VLOOKUP(A141,[1]Hoja2!$A$2:$M$554,10,FALSE)</f>
        <v>65000000</v>
      </c>
      <c r="E141" s="5" t="str">
        <f>VLOOKUP(A141,[1]Hoja2!$A$2:$M$554,13,FALSE)</f>
        <v>INFORMES</v>
      </c>
    </row>
    <row r="142" spans="1:5" x14ac:dyDescent="0.25">
      <c r="A142" s="5" t="s">
        <v>289</v>
      </c>
      <c r="B142" s="5" t="s">
        <v>290</v>
      </c>
      <c r="C142" s="5" t="s">
        <v>9</v>
      </c>
      <c r="D142" s="6" t="str">
        <f>VLOOKUP(A142,[1]Hoja2!$A$2:$M$554,10,FALSE)</f>
        <v>26000000</v>
      </c>
      <c r="E142" s="5" t="str">
        <f>VLOOKUP(A142,[1]Hoja2!$A$2:$M$554,13,FALSE)</f>
        <v>INFORMES</v>
      </c>
    </row>
    <row r="143" spans="1:5" x14ac:dyDescent="0.25">
      <c r="A143" s="5" t="s">
        <v>291</v>
      </c>
      <c r="B143" s="5" t="s">
        <v>292</v>
      </c>
      <c r="C143" s="5" t="s">
        <v>9</v>
      </c>
      <c r="D143" s="6" t="str">
        <f>VLOOKUP(A143,[1]Hoja2!$A$2:$M$554,10,FALSE)</f>
        <v>63546129</v>
      </c>
      <c r="E143" s="5" t="str">
        <f>VLOOKUP(A143,[1]Hoja2!$A$2:$M$554,13,FALSE)</f>
        <v>INFORMES</v>
      </c>
    </row>
    <row r="144" spans="1:5" x14ac:dyDescent="0.25">
      <c r="A144" s="5" t="s">
        <v>293</v>
      </c>
      <c r="B144" s="5" t="s">
        <v>294</v>
      </c>
      <c r="C144" s="5" t="s">
        <v>9</v>
      </c>
      <c r="D144" s="6" t="str">
        <f>VLOOKUP(A144,[1]Hoja2!$A$2:$M$554,10,FALSE)</f>
        <v>25474823</v>
      </c>
      <c r="E144" s="5" t="str">
        <f>VLOOKUP(A144,[1]Hoja2!$A$2:$M$554,13,FALSE)</f>
        <v>ACEPTACIÓN DEL PROCESO</v>
      </c>
    </row>
    <row r="145" spans="1:5" x14ac:dyDescent="0.25">
      <c r="A145" s="5" t="s">
        <v>295</v>
      </c>
      <c r="B145" s="5" t="s">
        <v>296</v>
      </c>
      <c r="C145" s="5" t="s">
        <v>9</v>
      </c>
      <c r="D145" s="6" t="str">
        <f>VLOOKUP(A145,[1]Hoja2!$A$2:$M$554,10,FALSE)</f>
        <v>509125740</v>
      </c>
      <c r="E145" s="5" t="str">
        <f>VLOOKUP(A145,[1]Hoja2!$A$2:$M$554,13,FALSE)</f>
        <v>PRESENTACIÓN DE MEMORIAL</v>
      </c>
    </row>
    <row r="146" spans="1:5" x14ac:dyDescent="0.25">
      <c r="A146" s="5" t="s">
        <v>297</v>
      </c>
      <c r="B146" s="5" t="s">
        <v>298</v>
      </c>
      <c r="C146" s="5" t="s">
        <v>6</v>
      </c>
      <c r="D146" s="6" t="str">
        <f>VLOOKUP(A146,[1]Hoja2!$A$2:$M$554,10,FALSE)</f>
        <v>63574503</v>
      </c>
      <c r="E146" s="5" t="str">
        <f>VLOOKUP(A146,[1]Hoja2!$A$2:$M$554,13,FALSE)</f>
        <v>INFORMES</v>
      </c>
    </row>
    <row r="147" spans="1:5" x14ac:dyDescent="0.25">
      <c r="A147" s="5" t="s">
        <v>299</v>
      </c>
      <c r="B147" s="5" t="s">
        <v>300</v>
      </c>
      <c r="C147" s="5" t="s">
        <v>6</v>
      </c>
      <c r="D147" s="6" t="str">
        <f>VLOOKUP(A147,[1]Hoja2!$A$2:$M$554,10,FALSE)</f>
        <v>15312240</v>
      </c>
      <c r="E147" s="5" t="str">
        <f>VLOOKUP(A147,[1]Hoja2!$A$2:$M$554,13,FALSE)</f>
        <v>CUMPLIMIENTO DE LA SENTENCIA</v>
      </c>
    </row>
    <row r="148" spans="1:5" x14ac:dyDescent="0.25">
      <c r="A148" s="5" t="s">
        <v>301</v>
      </c>
      <c r="B148" s="5" t="s">
        <v>302</v>
      </c>
      <c r="C148" s="5" t="s">
        <v>9</v>
      </c>
      <c r="D148" s="6" t="str">
        <f>VLOOKUP(A148,[1]Hoja2!$A$2:$M$554,10,FALSE)</f>
        <v>10286016183</v>
      </c>
      <c r="E148" s="5" t="str">
        <f>VLOOKUP(A148,[1]Hoja2!$A$2:$M$554,13,FALSE)</f>
        <v>AL DESPACHO</v>
      </c>
    </row>
    <row r="149" spans="1:5" x14ac:dyDescent="0.25">
      <c r="A149" s="5" t="s">
        <v>303</v>
      </c>
      <c r="B149" s="5" t="s">
        <v>304</v>
      </c>
      <c r="C149" s="5" t="s">
        <v>9</v>
      </c>
      <c r="D149" s="6" t="str">
        <f>VLOOKUP(A149,[1]Hoja2!$A$2:$M$554,10,FALSE)</f>
        <v>457000000</v>
      </c>
      <c r="E149" s="5" t="str">
        <f>VLOOKUP(A149,[1]Hoja2!$A$2:$M$554,13,FALSE)</f>
        <v>INFORMES</v>
      </c>
    </row>
    <row r="150" spans="1:5" x14ac:dyDescent="0.25">
      <c r="A150" s="5" t="s">
        <v>305</v>
      </c>
      <c r="B150" s="5" t="s">
        <v>306</v>
      </c>
      <c r="C150" s="5" t="s">
        <v>6</v>
      </c>
      <c r="D150" s="6" t="str">
        <f>VLOOKUP(A150,[1]Hoja2!$A$2:$M$554,10,FALSE)</f>
        <v>100000000</v>
      </c>
      <c r="E150" s="5" t="str">
        <f>VLOOKUP(A150,[1]Hoja2!$A$2:$M$554,13,FALSE)</f>
        <v>INFORMES</v>
      </c>
    </row>
    <row r="151" spans="1:5" x14ac:dyDescent="0.25">
      <c r="A151" s="5" t="s">
        <v>307</v>
      </c>
      <c r="B151" s="5" t="s">
        <v>308</v>
      </c>
      <c r="C151" s="5" t="s">
        <v>9</v>
      </c>
      <c r="D151" s="6" t="str">
        <f>VLOOKUP(A151,[1]Hoja2!$A$2:$M$554,10,FALSE)</f>
        <v>100000000</v>
      </c>
      <c r="E151" s="5" t="str">
        <f>VLOOKUP(A151,[1]Hoja2!$A$2:$M$554,13,FALSE)</f>
        <v>INFORMES</v>
      </c>
    </row>
    <row r="152" spans="1:5" x14ac:dyDescent="0.25">
      <c r="A152" s="5" t="s">
        <v>309</v>
      </c>
      <c r="B152" s="5" t="s">
        <v>310</v>
      </c>
      <c r="C152" s="5" t="s">
        <v>9</v>
      </c>
      <c r="D152" s="6" t="str">
        <f>VLOOKUP(A152,[1]Hoja2!$A$2:$M$554,10,FALSE)</f>
        <v>280862100</v>
      </c>
      <c r="E152" s="5" t="str">
        <f>VLOOKUP(A152,[1]Hoja2!$A$2:$M$554,13,FALSE)</f>
        <v>INFORMES</v>
      </c>
    </row>
    <row r="153" spans="1:5" x14ac:dyDescent="0.25">
      <c r="A153" s="5" t="s">
        <v>311</v>
      </c>
      <c r="B153" s="5" t="s">
        <v>312</v>
      </c>
      <c r="C153" s="5" t="s">
        <v>9</v>
      </c>
      <c r="D153" s="6" t="str">
        <f>VLOOKUP(A153,[1]Hoja2!$A$2:$M$554,10,FALSE)</f>
        <v>610551661</v>
      </c>
      <c r="E153" s="5" t="str">
        <f>VLOOKUP(A153,[1]Hoja2!$A$2:$M$554,13,FALSE)</f>
        <v>INFORMES</v>
      </c>
    </row>
    <row r="154" spans="1:5" x14ac:dyDescent="0.25">
      <c r="A154" s="5" t="s">
        <v>313</v>
      </c>
      <c r="B154" s="5" t="s">
        <v>314</v>
      </c>
      <c r="C154" s="5" t="s">
        <v>9</v>
      </c>
      <c r="D154" s="6" t="str">
        <f>VLOOKUP(A154,[1]Hoja2!$A$2:$M$554,10,FALSE)</f>
        <v>5790871</v>
      </c>
      <c r="E154" s="5" t="str">
        <f>VLOOKUP(A154,[1]Hoja2!$A$2:$M$554,13,FALSE)</f>
        <v>INFORMES</v>
      </c>
    </row>
    <row r="155" spans="1:5" x14ac:dyDescent="0.25">
      <c r="A155" s="5" t="s">
        <v>315</v>
      </c>
      <c r="B155" s="5" t="s">
        <v>316</v>
      </c>
      <c r="C155" s="5" t="s">
        <v>6</v>
      </c>
      <c r="D155" s="6" t="str">
        <f>VLOOKUP(A155,[1]Hoja2!$A$2:$M$554,10,FALSE)</f>
        <v>26956707</v>
      </c>
      <c r="E155" s="5" t="str">
        <f>VLOOKUP(A155,[1]Hoja2!$A$2:$M$554,13,FALSE)</f>
        <v>INFORMES</v>
      </c>
    </row>
    <row r="156" spans="1:5" x14ac:dyDescent="0.25">
      <c r="A156" s="5" t="s">
        <v>317</v>
      </c>
      <c r="B156" s="5" t="s">
        <v>318</v>
      </c>
      <c r="C156" s="5" t="s">
        <v>9</v>
      </c>
      <c r="D156" s="6">
        <v>0</v>
      </c>
      <c r="E156" s="5" t="s">
        <v>89</v>
      </c>
    </row>
    <row r="157" spans="1:5" x14ac:dyDescent="0.25">
      <c r="A157" s="5" t="s">
        <v>319</v>
      </c>
      <c r="B157" s="5" t="s">
        <v>320</v>
      </c>
      <c r="C157" s="5" t="s">
        <v>88</v>
      </c>
      <c r="D157" s="6" t="str">
        <f>VLOOKUP(A157,[1]Hoja2!$A$2:$M$554,10,FALSE)</f>
        <v>0</v>
      </c>
      <c r="E157" s="5" t="str">
        <f>VLOOKUP(A157,[1]Hoja2!$A$2:$M$554,13,FALSE)</f>
        <v>PRESENTACIÓN DE ALEGATOS</v>
      </c>
    </row>
    <row r="158" spans="1:5" x14ac:dyDescent="0.25">
      <c r="A158" s="5" t="s">
        <v>321</v>
      </c>
      <c r="B158" s="5" t="s">
        <v>290</v>
      </c>
      <c r="C158" s="5" t="s">
        <v>6</v>
      </c>
      <c r="D158" s="6" t="str">
        <f>VLOOKUP(A158,[1]Hoja2!$A$2:$M$554,10,FALSE)</f>
        <v>30014000</v>
      </c>
      <c r="E158" s="5" t="str">
        <f>VLOOKUP(A158,[1]Hoja2!$A$2:$M$554,13,FALSE)</f>
        <v>INFORMES</v>
      </c>
    </row>
    <row r="159" spans="1:5" x14ac:dyDescent="0.25">
      <c r="A159" s="5" t="s">
        <v>322</v>
      </c>
      <c r="B159" s="5" t="s">
        <v>323</v>
      </c>
      <c r="C159" s="5" t="s">
        <v>9</v>
      </c>
      <c r="D159" s="6" t="str">
        <f>VLOOKUP(A159,[1]Hoja2!$A$2:$M$554,10,FALSE)</f>
        <v>700000000</v>
      </c>
      <c r="E159" s="5" t="str">
        <f>VLOOKUP(A159,[1]Hoja2!$A$2:$M$554,13,FALSE)</f>
        <v>INFORMES</v>
      </c>
    </row>
    <row r="160" spans="1:5" x14ac:dyDescent="0.25">
      <c r="A160" s="5" t="s">
        <v>324</v>
      </c>
      <c r="B160" s="5" t="s">
        <v>325</v>
      </c>
      <c r="C160" s="5" t="s">
        <v>9</v>
      </c>
      <c r="D160" s="6" t="str">
        <f>VLOOKUP(A160,[1]Hoja2!$A$2:$M$554,10,FALSE)</f>
        <v>730000000</v>
      </c>
      <c r="E160" s="5" t="str">
        <f>VLOOKUP(A160,[1]Hoja2!$A$2:$M$554,13,FALSE)</f>
        <v>INFORMES</v>
      </c>
    </row>
    <row r="161" spans="1:5" x14ac:dyDescent="0.25">
      <c r="A161" s="5" t="s">
        <v>326</v>
      </c>
      <c r="B161" s="5" t="s">
        <v>327</v>
      </c>
      <c r="C161" s="5" t="s">
        <v>9</v>
      </c>
      <c r="D161" s="6" t="str">
        <f>VLOOKUP(A161,[1]Hoja2!$A$2:$M$554,10,FALSE)</f>
        <v>0</v>
      </c>
      <c r="E161" s="5" t="str">
        <f>VLOOKUP(A161,[1]Hoja2!$A$2:$M$554,13,FALSE)</f>
        <v>INFORMES</v>
      </c>
    </row>
    <row r="162" spans="1:5" x14ac:dyDescent="0.25">
      <c r="A162" s="5" t="s">
        <v>328</v>
      </c>
      <c r="B162" s="5" t="s">
        <v>329</v>
      </c>
      <c r="C162" s="5" t="s">
        <v>9</v>
      </c>
      <c r="D162" s="6" t="str">
        <f>VLOOKUP(A162,[1]Hoja2!$A$2:$M$554,10,FALSE)</f>
        <v>435026665</v>
      </c>
      <c r="E162" s="5" t="str">
        <f>VLOOKUP(A162,[1]Hoja2!$A$2:$M$554,13,FALSE)</f>
        <v>INFORMES</v>
      </c>
    </row>
    <row r="163" spans="1:5" x14ac:dyDescent="0.25">
      <c r="A163" s="5" t="s">
        <v>330</v>
      </c>
      <c r="B163" s="5" t="s">
        <v>331</v>
      </c>
      <c r="C163" s="5" t="s">
        <v>9</v>
      </c>
      <c r="D163" s="6" t="str">
        <f>VLOOKUP(A163,[1]Hoja2!$A$2:$M$554,10,FALSE)</f>
        <v>252065718</v>
      </c>
      <c r="E163" s="5" t="str">
        <f>VLOOKUP(A163,[1]Hoja2!$A$2:$M$554,13,FALSE)</f>
        <v>INFORMES</v>
      </c>
    </row>
    <row r="164" spans="1:5" x14ac:dyDescent="0.25">
      <c r="A164" s="5" t="s">
        <v>332</v>
      </c>
      <c r="B164" s="5" t="s">
        <v>333</v>
      </c>
      <c r="C164" s="5" t="s">
        <v>9</v>
      </c>
      <c r="D164" s="6" t="str">
        <f>VLOOKUP(A164,[1]Hoja2!$A$2:$M$554,10,FALSE)</f>
        <v>358025821</v>
      </c>
      <c r="E164" s="5" t="str">
        <f>VLOOKUP(A164,[1]Hoja2!$A$2:$M$554,13,FALSE)</f>
        <v>INFORMES</v>
      </c>
    </row>
    <row r="165" spans="1:5" x14ac:dyDescent="0.25">
      <c r="A165" s="5" t="s">
        <v>334</v>
      </c>
      <c r="B165" s="5" t="s">
        <v>335</v>
      </c>
      <c r="C165" s="5" t="s">
        <v>9</v>
      </c>
      <c r="D165" s="6" t="str">
        <f>VLOOKUP(A165,[1]Hoja2!$A$2:$M$554,10,FALSE)</f>
        <v>14921136</v>
      </c>
      <c r="E165" s="5" t="str">
        <f>VLOOKUP(A165,[1]Hoja2!$A$2:$M$554,13,FALSE)</f>
        <v>INFORMES</v>
      </c>
    </row>
    <row r="166" spans="1:5" x14ac:dyDescent="0.25">
      <c r="A166" s="5" t="s">
        <v>336</v>
      </c>
      <c r="B166" s="5" t="s">
        <v>337</v>
      </c>
      <c r="C166" s="5" t="s">
        <v>9</v>
      </c>
      <c r="D166" s="6" t="str">
        <f>VLOOKUP(A166,[1]Hoja2!$A$2:$M$554,10,FALSE)</f>
        <v>25059000</v>
      </c>
      <c r="E166" s="5" t="str">
        <f>VLOOKUP(A166,[1]Hoja2!$A$2:$M$554,13,FALSE)</f>
        <v>INFORMES</v>
      </c>
    </row>
    <row r="167" spans="1:5" x14ac:dyDescent="0.25">
      <c r="A167" s="5" t="s">
        <v>338</v>
      </c>
      <c r="B167" s="5" t="s">
        <v>339</v>
      </c>
      <c r="C167" s="5" t="s">
        <v>9</v>
      </c>
      <c r="D167" s="6" t="str">
        <f>VLOOKUP(A167,[1]Hoja2!$A$2:$M$554,10,FALSE)</f>
        <v>472915063</v>
      </c>
      <c r="E167" s="5" t="str">
        <f>VLOOKUP(A167,[1]Hoja2!$A$2:$M$554,13,FALSE)</f>
        <v>INFORMES</v>
      </c>
    </row>
    <row r="168" spans="1:5" x14ac:dyDescent="0.25">
      <c r="A168" s="5" t="s">
        <v>340</v>
      </c>
      <c r="B168" s="5" t="s">
        <v>341</v>
      </c>
      <c r="C168" s="5" t="s">
        <v>9</v>
      </c>
      <c r="D168" s="6" t="str">
        <f>VLOOKUP(A168,[1]Hoja2!$A$2:$M$554,10,FALSE)</f>
        <v>701718802</v>
      </c>
      <c r="E168" s="5" t="str">
        <f>VLOOKUP(A168,[1]Hoja2!$A$2:$M$554,13,FALSE)</f>
        <v>INFORMES</v>
      </c>
    </row>
    <row r="169" spans="1:5" x14ac:dyDescent="0.25">
      <c r="A169" s="5" t="s">
        <v>342</v>
      </c>
      <c r="B169" s="5" t="s">
        <v>343</v>
      </c>
      <c r="C169" s="5" t="s">
        <v>9</v>
      </c>
      <c r="D169" s="6" t="str">
        <f>VLOOKUP(A169,[1]Hoja2!$A$2:$M$554,10,FALSE)</f>
        <v>443790635</v>
      </c>
      <c r="E169" s="5" t="str">
        <f>VLOOKUP(A169,[1]Hoja2!$A$2:$M$554,13,FALSE)</f>
        <v>NOTIFICACIÓN PERSONAL</v>
      </c>
    </row>
    <row r="170" spans="1:5" x14ac:dyDescent="0.25">
      <c r="A170" s="5" t="s">
        <v>344</v>
      </c>
      <c r="B170" s="5" t="s">
        <v>345</v>
      </c>
      <c r="C170" s="5" t="s">
        <v>9</v>
      </c>
      <c r="D170" s="6" t="str">
        <f>VLOOKUP(A170,[1]Hoja2!$A$2:$M$554,10,FALSE)</f>
        <v>9600000</v>
      </c>
      <c r="E170" s="5" t="str">
        <f>VLOOKUP(A170,[1]Hoja2!$A$2:$M$554,13,FALSE)</f>
        <v>INFORMES</v>
      </c>
    </row>
    <row r="171" spans="1:5" x14ac:dyDescent="0.25">
      <c r="A171" s="5" t="s">
        <v>346</v>
      </c>
      <c r="B171" s="5" t="s">
        <v>347</v>
      </c>
      <c r="C171" s="5" t="s">
        <v>9</v>
      </c>
      <c r="D171" s="6" t="str">
        <f>VLOOKUP(A171,[1]Hoja2!$A$2:$M$554,10,FALSE)</f>
        <v>777910565</v>
      </c>
      <c r="E171" s="5" t="str">
        <f>VLOOKUP(A171,[1]Hoja2!$A$2:$M$554,13,FALSE)</f>
        <v>INFORMES</v>
      </c>
    </row>
    <row r="172" spans="1:5" x14ac:dyDescent="0.25">
      <c r="A172" s="5" t="s">
        <v>348</v>
      </c>
      <c r="B172" s="5" t="s">
        <v>349</v>
      </c>
      <c r="C172" s="5" t="s">
        <v>9</v>
      </c>
      <c r="D172" s="6" t="str">
        <f>VLOOKUP(A172,[1]Hoja2!$A$2:$M$554,10,FALSE)</f>
        <v>60476570</v>
      </c>
      <c r="E172" s="5" t="str">
        <f>VLOOKUP(A172,[1]Hoja2!$A$2:$M$554,13,FALSE)</f>
        <v>INFORMES</v>
      </c>
    </row>
    <row r="173" spans="1:5" x14ac:dyDescent="0.25">
      <c r="A173" s="5" t="s">
        <v>350</v>
      </c>
      <c r="B173" s="5" t="s">
        <v>351</v>
      </c>
      <c r="C173" s="5" t="s">
        <v>9</v>
      </c>
      <c r="D173" s="6" t="str">
        <f>VLOOKUP(A173,[1]Hoja2!$A$2:$M$554,10,FALSE)</f>
        <v>23000000</v>
      </c>
      <c r="E173" s="5" t="str">
        <f>VLOOKUP(A173,[1]Hoja2!$A$2:$M$554,13,FALSE)</f>
        <v>INFORMES</v>
      </c>
    </row>
    <row r="174" spans="1:5" x14ac:dyDescent="0.25">
      <c r="A174" s="5" t="s">
        <v>352</v>
      </c>
      <c r="B174" s="5" t="s">
        <v>353</v>
      </c>
      <c r="C174" s="5" t="s">
        <v>9</v>
      </c>
      <c r="D174" s="6" t="str">
        <f>VLOOKUP(A174,[1]Hoja2!$A$2:$M$554,10,FALSE)</f>
        <v>0</v>
      </c>
      <c r="E174" s="5" t="str">
        <f>VLOOKUP(A174,[1]Hoja2!$A$2:$M$554,13,FALSE)</f>
        <v>AL DESPACHO</v>
      </c>
    </row>
    <row r="175" spans="1:5" x14ac:dyDescent="0.25">
      <c r="A175" s="5" t="s">
        <v>354</v>
      </c>
      <c r="B175" s="5" t="s">
        <v>355</v>
      </c>
      <c r="C175" s="5" t="s">
        <v>9</v>
      </c>
      <c r="D175" s="6" t="str">
        <f>VLOOKUP(A175,[1]Hoja2!$A$2:$M$554,10,FALSE)</f>
        <v>27727288</v>
      </c>
      <c r="E175" s="5" t="str">
        <f>VLOOKUP(A175,[1]Hoja2!$A$2:$M$554,13,FALSE)</f>
        <v>INFORMES</v>
      </c>
    </row>
    <row r="176" spans="1:5" x14ac:dyDescent="0.25">
      <c r="A176" s="5" t="s">
        <v>356</v>
      </c>
      <c r="B176" s="5" t="s">
        <v>357</v>
      </c>
      <c r="C176" s="5" t="s">
        <v>260</v>
      </c>
      <c r="D176" s="6" t="str">
        <f>VLOOKUP(A176,[1]Hoja2!$A$2:$M$554,10,FALSE)</f>
        <v>0</v>
      </c>
      <c r="E176" s="5" t="str">
        <f>VLOOKUP(A176,[1]Hoja2!$A$2:$M$554,13,FALSE)</f>
        <v>INFORMES</v>
      </c>
    </row>
    <row r="177" spans="1:5" x14ac:dyDescent="0.25">
      <c r="A177" s="5" t="s">
        <v>358</v>
      </c>
      <c r="B177" s="5" t="s">
        <v>359</v>
      </c>
      <c r="C177" s="5" t="s">
        <v>6</v>
      </c>
      <c r="D177" s="6" t="str">
        <f>VLOOKUP(A177,[1]Hoja2!$A$2:$M$554,10,FALSE)</f>
        <v>89944613</v>
      </c>
      <c r="E177" s="5" t="str">
        <f>VLOOKUP(A177,[1]Hoja2!$A$2:$M$554,13,FALSE)</f>
        <v>AL DESPACHO PARA SENTENCIA 2ª INSTANCIA</v>
      </c>
    </row>
    <row r="178" spans="1:5" x14ac:dyDescent="0.25">
      <c r="A178" s="5" t="s">
        <v>360</v>
      </c>
      <c r="B178" s="5" t="s">
        <v>361</v>
      </c>
      <c r="C178" s="5" t="s">
        <v>9</v>
      </c>
      <c r="D178" s="6" t="str">
        <f>VLOOKUP(A178,[1]Hoja2!$A$2:$M$554,10,FALSE)</f>
        <v>501994637</v>
      </c>
      <c r="E178" s="5" t="str">
        <f>VLOOKUP(A178,[1]Hoja2!$A$2:$M$554,13,FALSE)</f>
        <v>AL DESPACHO PARA SENTENCIA 2ª INSTANCIA</v>
      </c>
    </row>
    <row r="179" spans="1:5" x14ac:dyDescent="0.25">
      <c r="A179" s="5" t="s">
        <v>362</v>
      </c>
      <c r="B179" s="5" t="s">
        <v>363</v>
      </c>
      <c r="C179" s="5" t="s">
        <v>9</v>
      </c>
      <c r="D179" s="6" t="str">
        <f>VLOOKUP(A179,[1]Hoja2!$A$2:$M$554,10,FALSE)</f>
        <v>300000000</v>
      </c>
      <c r="E179" s="5" t="str">
        <f>VLOOKUP(A179,[1]Hoja2!$A$2:$M$554,13,FALSE)</f>
        <v>INFORMES</v>
      </c>
    </row>
    <row r="180" spans="1:5" x14ac:dyDescent="0.25">
      <c r="A180" s="5" t="s">
        <v>364</v>
      </c>
      <c r="B180" s="5" t="s">
        <v>231</v>
      </c>
      <c r="C180" s="5" t="s">
        <v>6</v>
      </c>
      <c r="D180" s="6" t="str">
        <f>VLOOKUP(A180,[1]Hoja2!$A$2:$M$554,10,FALSE)</f>
        <v>650000000</v>
      </c>
      <c r="E180" s="5" t="str">
        <f>VLOOKUP(A180,[1]Hoja2!$A$2:$M$554,13,FALSE)</f>
        <v>INFORMES</v>
      </c>
    </row>
    <row r="181" spans="1:5" x14ac:dyDescent="0.25">
      <c r="A181" s="5" t="s">
        <v>365</v>
      </c>
      <c r="B181" s="5" t="s">
        <v>366</v>
      </c>
      <c r="C181" s="5" t="s">
        <v>9</v>
      </c>
      <c r="D181" s="6" t="str">
        <f>VLOOKUP(A181,[1]Hoja2!$A$2:$M$554,10,FALSE)</f>
        <v>0</v>
      </c>
      <c r="E181" s="5" t="str">
        <f>VLOOKUP(A181,[1]Hoja2!$A$2:$M$554,13,FALSE)</f>
        <v>INFORMES</v>
      </c>
    </row>
    <row r="182" spans="1:5" x14ac:dyDescent="0.25">
      <c r="A182" s="5" t="s">
        <v>367</v>
      </c>
      <c r="B182" s="5" t="s">
        <v>368</v>
      </c>
      <c r="C182" s="5" t="s">
        <v>9</v>
      </c>
      <c r="D182" s="6" t="str">
        <f>VLOOKUP(A182,[1]Hoja2!$A$2:$M$554,10,FALSE)</f>
        <v>118460364</v>
      </c>
      <c r="E182" s="5" t="str">
        <f>VLOOKUP(A182,[1]Hoja2!$A$2:$M$554,13,FALSE)</f>
        <v>INFORMES</v>
      </c>
    </row>
    <row r="183" spans="1:5" x14ac:dyDescent="0.25">
      <c r="A183" s="5" t="s">
        <v>369</v>
      </c>
      <c r="B183" s="5" t="s">
        <v>370</v>
      </c>
      <c r="C183" s="5" t="s">
        <v>9</v>
      </c>
      <c r="D183" s="6" t="str">
        <f>VLOOKUP(A183,[1]Hoja2!$A$2:$M$554,10,FALSE)</f>
        <v>477153371</v>
      </c>
      <c r="E183" s="5" t="str">
        <f>VLOOKUP(A183,[1]Hoja2!$A$2:$M$554,13,FALSE)</f>
        <v>INFORMES</v>
      </c>
    </row>
    <row r="184" spans="1:5" x14ac:dyDescent="0.25">
      <c r="A184" s="5" t="s">
        <v>371</v>
      </c>
      <c r="B184" s="5" t="s">
        <v>372</v>
      </c>
      <c r="C184" s="5" t="s">
        <v>6</v>
      </c>
      <c r="D184" s="6" t="str">
        <f>VLOOKUP(A184,[1]Hoja2!$A$2:$M$554,10,FALSE)</f>
        <v>49607761</v>
      </c>
      <c r="E184" s="5" t="str">
        <f>VLOOKUP(A184,[1]Hoja2!$A$2:$M$554,13,FALSE)</f>
        <v>INFORMES</v>
      </c>
    </row>
    <row r="185" spans="1:5" x14ac:dyDescent="0.25">
      <c r="A185" s="5" t="s">
        <v>373</v>
      </c>
      <c r="B185" s="5" t="s">
        <v>374</v>
      </c>
      <c r="C185" s="5" t="s">
        <v>9</v>
      </c>
      <c r="D185" s="6" t="str">
        <f>VLOOKUP(A185,[1]Hoja2!$A$2:$M$554,10,FALSE)</f>
        <v>100000000</v>
      </c>
      <c r="E185" s="5" t="str">
        <f>VLOOKUP(A185,[1]Hoja2!$A$2:$M$554,13,FALSE)</f>
        <v>INFORMES</v>
      </c>
    </row>
    <row r="186" spans="1:5" x14ac:dyDescent="0.25">
      <c r="A186" s="5" t="s">
        <v>375</v>
      </c>
      <c r="B186" s="5" t="s">
        <v>376</v>
      </c>
      <c r="C186" s="5" t="s">
        <v>9</v>
      </c>
      <c r="D186" s="6" t="str">
        <f>VLOOKUP(A186,[1]Hoja2!$A$2:$M$554,10,FALSE)</f>
        <v>13037210177</v>
      </c>
      <c r="E186" s="5" t="str">
        <f>VLOOKUP(A186,[1]Hoja2!$A$2:$M$554,13,FALSE)</f>
        <v>INFORMES</v>
      </c>
    </row>
    <row r="187" spans="1:5" x14ac:dyDescent="0.25">
      <c r="A187" s="5" t="s">
        <v>377</v>
      </c>
      <c r="B187" s="5" t="s">
        <v>378</v>
      </c>
      <c r="C187" s="5" t="s">
        <v>9</v>
      </c>
      <c r="D187" s="6" t="str">
        <f>VLOOKUP(A187,[1]Hoja2!$A$2:$M$554,10,FALSE)</f>
        <v>186448218</v>
      </c>
      <c r="E187" s="5" t="str">
        <f>VLOOKUP(A187,[1]Hoja2!$A$2:$M$554,13,FALSE)</f>
        <v>PRESENTACIÓN DE PODER</v>
      </c>
    </row>
    <row r="188" spans="1:5" x14ac:dyDescent="0.25">
      <c r="A188" s="5" t="s">
        <v>379</v>
      </c>
      <c r="B188" s="5" t="s">
        <v>380</v>
      </c>
      <c r="C188" s="5" t="s">
        <v>9</v>
      </c>
      <c r="D188" s="6" t="str">
        <f>VLOOKUP(A188,[1]Hoja2!$A$2:$M$554,10,FALSE)</f>
        <v>184472780</v>
      </c>
      <c r="E188" s="5" t="str">
        <f>VLOOKUP(A188,[1]Hoja2!$A$2:$M$554,13,FALSE)</f>
        <v>INFORMES</v>
      </c>
    </row>
    <row r="189" spans="1:5" x14ac:dyDescent="0.25">
      <c r="A189" s="5" t="s">
        <v>381</v>
      </c>
      <c r="B189" s="5" t="s">
        <v>382</v>
      </c>
      <c r="C189" s="5" t="s">
        <v>88</v>
      </c>
      <c r="D189" s="6" t="str">
        <f>VLOOKUP(A189,[1]Hoja2!$A$2:$M$554,10,FALSE)</f>
        <v>1605550338</v>
      </c>
      <c r="E189" s="5" t="str">
        <f>VLOOKUP(A189,[1]Hoja2!$A$2:$M$554,13,FALSE)</f>
        <v>INFORMES</v>
      </c>
    </row>
    <row r="190" spans="1:5" x14ac:dyDescent="0.25">
      <c r="A190" s="5" t="s">
        <v>383</v>
      </c>
      <c r="B190" s="5" t="s">
        <v>384</v>
      </c>
      <c r="C190" s="5" t="s">
        <v>9</v>
      </c>
      <c r="D190" s="6" t="str">
        <f>VLOOKUP(A190,[1]Hoja2!$A$2:$M$554,10,FALSE)</f>
        <v>8281160000</v>
      </c>
      <c r="E190" s="5" t="str">
        <f>VLOOKUP(A190,[1]Hoja2!$A$2:$M$554,13,FALSE)</f>
        <v>PRESENTACIÓN DE INFORMES</v>
      </c>
    </row>
    <row r="191" spans="1:5" x14ac:dyDescent="0.25">
      <c r="A191" s="5" t="s">
        <v>385</v>
      </c>
      <c r="B191" s="5" t="s">
        <v>386</v>
      </c>
      <c r="C191" s="5" t="s">
        <v>88</v>
      </c>
      <c r="D191" s="6" t="str">
        <f>VLOOKUP(A191,[1]Hoja2!$A$2:$M$554,10,FALSE)</f>
        <v>0</v>
      </c>
      <c r="E191" s="5" t="str">
        <f>VLOOKUP(A191,[1]Hoja2!$A$2:$M$554,13,FALSE)</f>
        <v>PRESENTACIÓN DE INFORMES</v>
      </c>
    </row>
    <row r="192" spans="1:5" x14ac:dyDescent="0.25">
      <c r="A192" s="5" t="s">
        <v>387</v>
      </c>
      <c r="B192" s="5" t="s">
        <v>388</v>
      </c>
      <c r="C192" s="5" t="s">
        <v>88</v>
      </c>
      <c r="D192" s="6" t="str">
        <f>VLOOKUP(A192,[1]Hoja2!$A$2:$M$554,10,FALSE)</f>
        <v>0</v>
      </c>
      <c r="E192" s="5" t="str">
        <f>VLOOKUP(A192,[1]Hoja2!$A$2:$M$554,13,FALSE)</f>
        <v>AL DESPACHO</v>
      </c>
    </row>
    <row r="193" spans="1:5" x14ac:dyDescent="0.25">
      <c r="A193" s="5" t="s">
        <v>389</v>
      </c>
      <c r="B193" s="5" t="s">
        <v>390</v>
      </c>
      <c r="C193" s="5" t="s">
        <v>9</v>
      </c>
      <c r="D193" s="6" t="str">
        <f>VLOOKUP(A193,[1]Hoja2!$A$2:$M$554,10,FALSE)</f>
        <v>234372600</v>
      </c>
      <c r="E193" s="5" t="str">
        <f>VLOOKUP(A193,[1]Hoja2!$A$2:$M$554,13,FALSE)</f>
        <v>INFORMES</v>
      </c>
    </row>
    <row r="194" spans="1:5" x14ac:dyDescent="0.25">
      <c r="A194" s="5" t="s">
        <v>391</v>
      </c>
      <c r="B194" s="5" t="s">
        <v>392</v>
      </c>
      <c r="C194" s="5" t="s">
        <v>9</v>
      </c>
      <c r="D194" s="6">
        <v>0</v>
      </c>
      <c r="E194" s="5" t="s">
        <v>89</v>
      </c>
    </row>
    <row r="195" spans="1:5" x14ac:dyDescent="0.25">
      <c r="A195" s="5" t="s">
        <v>393</v>
      </c>
      <c r="B195" s="5" t="s">
        <v>394</v>
      </c>
      <c r="C195" s="5" t="s">
        <v>260</v>
      </c>
      <c r="D195" s="6" t="str">
        <f>VLOOKUP(A195,[1]Hoja2!$A$2:$M$554,10,FALSE)</f>
        <v>309352198</v>
      </c>
      <c r="E195" s="5" t="str">
        <f>VLOOKUP(A195,[1]Hoja2!$A$2:$M$554,13,FALSE)</f>
        <v>INFORMES</v>
      </c>
    </row>
    <row r="196" spans="1:5" x14ac:dyDescent="0.25">
      <c r="A196" s="5" t="s">
        <v>395</v>
      </c>
      <c r="B196" s="5" t="s">
        <v>396</v>
      </c>
      <c r="C196" s="5" t="s">
        <v>9</v>
      </c>
      <c r="D196" s="6" t="str">
        <f>VLOOKUP(A196,[1]Hoja2!$A$2:$M$554,10,FALSE)</f>
        <v>251555931</v>
      </c>
      <c r="E196" s="5" t="str">
        <f>VLOOKUP(A196,[1]Hoja2!$A$2:$M$554,13,FALSE)</f>
        <v>INFORMES</v>
      </c>
    </row>
    <row r="197" spans="1:5" x14ac:dyDescent="0.25">
      <c r="A197" s="5" t="s">
        <v>397</v>
      </c>
      <c r="B197" s="5" t="s">
        <v>398</v>
      </c>
      <c r="C197" s="5" t="s">
        <v>9</v>
      </c>
      <c r="D197" s="6" t="str">
        <f>VLOOKUP(A197,[1]Hoja2!$A$2:$M$554,10,FALSE)</f>
        <v>55000000</v>
      </c>
      <c r="E197" s="5" t="str">
        <f>VLOOKUP(A197,[1]Hoja2!$A$2:$M$554,13,FALSE)</f>
        <v>PRESENTACIÓN DE INFORMES</v>
      </c>
    </row>
    <row r="198" spans="1:5" x14ac:dyDescent="0.25">
      <c r="A198" s="5" t="s">
        <v>399</v>
      </c>
      <c r="B198" s="5" t="s">
        <v>400</v>
      </c>
      <c r="C198" s="5" t="s">
        <v>9</v>
      </c>
      <c r="D198" s="6" t="str">
        <f>VLOOKUP(A198,[1]Hoja2!$A$2:$M$554,10,FALSE)</f>
        <v>0</v>
      </c>
      <c r="E198" s="5" t="str">
        <f>VLOOKUP(A198,[1]Hoja2!$A$2:$M$554,13,FALSE)</f>
        <v>INFORMES</v>
      </c>
    </row>
    <row r="199" spans="1:5" x14ac:dyDescent="0.25">
      <c r="A199" s="5" t="s">
        <v>401</v>
      </c>
      <c r="B199" s="5" t="s">
        <v>402</v>
      </c>
      <c r="C199" s="5" t="s">
        <v>9</v>
      </c>
      <c r="D199" s="6" t="str">
        <f>VLOOKUP(A199,[1]Hoja2!$A$2:$M$554,10,FALSE)</f>
        <v>35000000</v>
      </c>
      <c r="E199" s="5" t="str">
        <f>VLOOKUP(A199,[1]Hoja2!$A$2:$M$554,13,FALSE)</f>
        <v>INFORMES</v>
      </c>
    </row>
    <row r="200" spans="1:5" x14ac:dyDescent="0.25">
      <c r="A200" s="5" t="s">
        <v>403</v>
      </c>
      <c r="B200" s="5" t="s">
        <v>404</v>
      </c>
      <c r="C200" s="5" t="s">
        <v>9</v>
      </c>
      <c r="D200" s="6" t="str">
        <f>VLOOKUP(A200,[1]Hoja2!$A$2:$M$554,10,FALSE)</f>
        <v>42119080</v>
      </c>
      <c r="E200" s="5" t="str">
        <f>VLOOKUP(A200,[1]Hoja2!$A$2:$M$554,13,FALSE)</f>
        <v>INFORMES</v>
      </c>
    </row>
    <row r="201" spans="1:5" x14ac:dyDescent="0.25">
      <c r="A201" s="5" t="s">
        <v>405</v>
      </c>
      <c r="B201" s="5" t="s">
        <v>406</v>
      </c>
      <c r="C201" s="5" t="s">
        <v>9</v>
      </c>
      <c r="D201" s="6" t="str">
        <f>VLOOKUP(A201,[1]Hoja2!$A$2:$M$554,10,FALSE)</f>
        <v>308877191</v>
      </c>
      <c r="E201" s="5" t="str">
        <f>VLOOKUP(A201,[1]Hoja2!$A$2:$M$554,13,FALSE)</f>
        <v>INFORMES</v>
      </c>
    </row>
    <row r="202" spans="1:5" x14ac:dyDescent="0.25">
      <c r="A202" s="5" t="s">
        <v>407</v>
      </c>
      <c r="B202" s="5" t="s">
        <v>408</v>
      </c>
      <c r="C202" s="5" t="s">
        <v>9</v>
      </c>
      <c r="D202" s="6" t="str">
        <f>VLOOKUP(A202,[1]Hoja2!$A$2:$M$554,10,FALSE)</f>
        <v>50000000</v>
      </c>
      <c r="E202" s="5" t="str">
        <f>VLOOKUP(A202,[1]Hoja2!$A$2:$M$554,13,FALSE)</f>
        <v>INFORMES</v>
      </c>
    </row>
    <row r="203" spans="1:5" x14ac:dyDescent="0.25">
      <c r="A203" s="5" t="s">
        <v>409</v>
      </c>
      <c r="B203" s="5" t="s">
        <v>410</v>
      </c>
      <c r="C203" s="5" t="s">
        <v>260</v>
      </c>
      <c r="D203" s="6" t="str">
        <f>VLOOKUP(A203,[1]Hoja2!$A$2:$M$554,10,FALSE)</f>
        <v>42000000</v>
      </c>
      <c r="E203" s="5" t="str">
        <f>VLOOKUP(A203,[1]Hoja2!$A$2:$M$554,13,FALSE)</f>
        <v>AL DESPACHO PARA SENTENCIA 1ª INSTANCIA</v>
      </c>
    </row>
    <row r="204" spans="1:5" x14ac:dyDescent="0.25">
      <c r="A204" s="5" t="s">
        <v>411</v>
      </c>
      <c r="B204" s="5" t="s">
        <v>412</v>
      </c>
      <c r="C204" s="5" t="s">
        <v>9</v>
      </c>
      <c r="D204" s="6" t="str">
        <f>VLOOKUP(A204,[1]Hoja2!$A$2:$M$554,10,FALSE)</f>
        <v>350000000</v>
      </c>
      <c r="E204" s="5" t="str">
        <f>VLOOKUP(A204,[1]Hoja2!$A$2:$M$554,13,FALSE)</f>
        <v>AL DESPACHO</v>
      </c>
    </row>
    <row r="205" spans="1:5" x14ac:dyDescent="0.25">
      <c r="A205" s="5" t="s">
        <v>413</v>
      </c>
      <c r="B205" s="5" t="s">
        <v>414</v>
      </c>
      <c r="C205" s="5" t="s">
        <v>9</v>
      </c>
      <c r="D205" s="6" t="str">
        <f>VLOOKUP(A205,[1]Hoja2!$A$2:$M$554,10,FALSE)</f>
        <v>0</v>
      </c>
      <c r="E205" s="5" t="str">
        <f>VLOOKUP(A205,[1]Hoja2!$A$2:$M$554,13,FALSE)</f>
        <v>auto de notifiquese y cumplase</v>
      </c>
    </row>
    <row r="206" spans="1:5" x14ac:dyDescent="0.25">
      <c r="A206" s="5" t="s">
        <v>415</v>
      </c>
      <c r="B206" s="5" t="s">
        <v>416</v>
      </c>
      <c r="C206" s="5" t="s">
        <v>9</v>
      </c>
      <c r="D206" s="6" t="str">
        <f>VLOOKUP(A206,[1]Hoja2!$A$2:$M$554,10,FALSE)</f>
        <v>50000000</v>
      </c>
      <c r="E206" s="5" t="str">
        <f>VLOOKUP(A206,[1]Hoja2!$A$2:$M$554,13,FALSE)</f>
        <v>INFORMES</v>
      </c>
    </row>
    <row r="207" spans="1:5" x14ac:dyDescent="0.25">
      <c r="A207" s="5" t="s">
        <v>417</v>
      </c>
      <c r="B207" s="5" t="s">
        <v>418</v>
      </c>
      <c r="C207" s="5" t="s">
        <v>9</v>
      </c>
      <c r="D207" s="6" t="str">
        <f>VLOOKUP(A207,[1]Hoja2!$A$2:$M$554,10,FALSE)</f>
        <v>1728642512</v>
      </c>
      <c r="E207" s="5" t="str">
        <f>VLOOKUP(A207,[1]Hoja2!$A$2:$M$554,13,FALSE)</f>
        <v>INFORMES</v>
      </c>
    </row>
    <row r="208" spans="1:5" x14ac:dyDescent="0.25">
      <c r="A208" s="5" t="s">
        <v>419</v>
      </c>
      <c r="B208" s="5" t="s">
        <v>420</v>
      </c>
      <c r="C208" s="5" t="s">
        <v>6</v>
      </c>
      <c r="D208" s="6" t="str">
        <f>VLOOKUP(A208,[1]Hoja2!$A$2:$M$554,10,FALSE)</f>
        <v>0</v>
      </c>
      <c r="E208" s="5" t="str">
        <f>VLOOKUP(A208,[1]Hoja2!$A$2:$M$554,13,FALSE)</f>
        <v>AUTO QUE CONCEDE RECURSO DE APELACIÓN</v>
      </c>
    </row>
    <row r="209" spans="1:5" x14ac:dyDescent="0.25">
      <c r="A209" s="5" t="s">
        <v>421</v>
      </c>
      <c r="B209" s="5" t="s">
        <v>422</v>
      </c>
      <c r="C209" s="5" t="s">
        <v>9</v>
      </c>
      <c r="D209" s="6" t="str">
        <f>VLOOKUP(A209,[1]Hoja2!$A$2:$M$554,10,FALSE)</f>
        <v>124567480</v>
      </c>
      <c r="E209" s="5" t="str">
        <f>VLOOKUP(A209,[1]Hoja2!$A$2:$M$554,13,FALSE)</f>
        <v>INFORMES</v>
      </c>
    </row>
    <row r="210" spans="1:5" x14ac:dyDescent="0.25">
      <c r="A210" s="5" t="s">
        <v>423</v>
      </c>
      <c r="B210" s="5" t="s">
        <v>424</v>
      </c>
      <c r="C210" s="5" t="s">
        <v>9</v>
      </c>
      <c r="D210" s="6" t="str">
        <f>VLOOKUP(A210,[1]Hoja2!$A$2:$M$554,10,FALSE)</f>
        <v>101127351</v>
      </c>
      <c r="E210" s="5" t="str">
        <f>VLOOKUP(A210,[1]Hoja2!$A$2:$M$554,13,FALSE)</f>
        <v>INFORMES</v>
      </c>
    </row>
    <row r="211" spans="1:5" x14ac:dyDescent="0.25">
      <c r="A211" s="5" t="s">
        <v>425</v>
      </c>
      <c r="B211" s="5" t="s">
        <v>426</v>
      </c>
      <c r="C211" s="5" t="s">
        <v>9</v>
      </c>
      <c r="D211" s="6" t="str">
        <f>VLOOKUP(A211,[1]Hoja2!$A$2:$M$554,10,FALSE)</f>
        <v>11268273000</v>
      </c>
      <c r="E211" s="5" t="str">
        <f>VLOOKUP(A211,[1]Hoja2!$A$2:$M$554,13,FALSE)</f>
        <v>INFORMES</v>
      </c>
    </row>
    <row r="212" spans="1:5" x14ac:dyDescent="0.25">
      <c r="A212" s="5" t="s">
        <v>427</v>
      </c>
      <c r="B212" s="5" t="s">
        <v>428</v>
      </c>
      <c r="C212" s="5" t="s">
        <v>9</v>
      </c>
      <c r="D212" s="6" t="str">
        <f>VLOOKUP(A212,[1]Hoja2!$A$2:$M$554,10,FALSE)</f>
        <v>353600000</v>
      </c>
      <c r="E212" s="5" t="str">
        <f>VLOOKUP(A212,[1]Hoja2!$A$2:$M$554,13,FALSE)</f>
        <v>INFORMES</v>
      </c>
    </row>
    <row r="213" spans="1:5" x14ac:dyDescent="0.25">
      <c r="A213" s="5" t="s">
        <v>429</v>
      </c>
      <c r="B213" s="5" t="s">
        <v>430</v>
      </c>
      <c r="C213" s="5" t="s">
        <v>9</v>
      </c>
      <c r="D213" s="6" t="str">
        <f>VLOOKUP(A213,[1]Hoja2!$A$2:$M$554,10,FALSE)</f>
        <v>3999968</v>
      </c>
      <c r="E213" s="5" t="str">
        <f>VLOOKUP(A213,[1]Hoja2!$A$2:$M$554,13,FALSE)</f>
        <v>CAMBIO DE JUEZ O MAGISTRADO</v>
      </c>
    </row>
    <row r="214" spans="1:5" x14ac:dyDescent="0.25">
      <c r="A214" s="5" t="s">
        <v>431</v>
      </c>
      <c r="B214" s="5" t="s">
        <v>432</v>
      </c>
      <c r="C214" s="5" t="s">
        <v>6</v>
      </c>
      <c r="D214" s="6" t="str">
        <f>VLOOKUP(A214,[1]Hoja2!$A$2:$M$554,10,FALSE)</f>
        <v>178943639</v>
      </c>
      <c r="E214" s="5" t="str">
        <f>VLOOKUP(A214,[1]Hoja2!$A$2:$M$554,13,FALSE)</f>
        <v>NOTIFICACIÓN POR ESTADO</v>
      </c>
    </row>
    <row r="215" spans="1:5" x14ac:dyDescent="0.25">
      <c r="A215" s="5" t="s">
        <v>433</v>
      </c>
      <c r="B215" s="5" t="s">
        <v>434</v>
      </c>
      <c r="C215" s="5" t="s">
        <v>6</v>
      </c>
      <c r="D215" s="6" t="str">
        <f>VLOOKUP(A215,[1]Hoja2!$A$2:$M$554,10,FALSE)</f>
        <v>41955770</v>
      </c>
      <c r="E215" s="5" t="str">
        <f>VLOOKUP(A215,[1]Hoja2!$A$2:$M$554,13,FALSE)</f>
        <v>INFORMES</v>
      </c>
    </row>
    <row r="216" spans="1:5" x14ac:dyDescent="0.25">
      <c r="A216" s="5" t="s">
        <v>435</v>
      </c>
      <c r="B216" s="5" t="s">
        <v>436</v>
      </c>
      <c r="C216" s="5" t="s">
        <v>6</v>
      </c>
      <c r="D216" s="6" t="str">
        <f>VLOOKUP(A216,[1]Hoja2!$A$2:$M$554,10,FALSE)</f>
        <v>800000000</v>
      </c>
      <c r="E216" s="5" t="str">
        <f>VLOOKUP(A216,[1]Hoja2!$A$2:$M$554,13,FALSE)</f>
        <v>INFORMES</v>
      </c>
    </row>
    <row r="217" spans="1:5" x14ac:dyDescent="0.25">
      <c r="A217" s="5" t="s">
        <v>437</v>
      </c>
      <c r="B217" s="5" t="s">
        <v>438</v>
      </c>
      <c r="C217" s="5" t="s">
        <v>9</v>
      </c>
      <c r="D217" s="6" t="str">
        <f>VLOOKUP(A217,[1]Hoja2!$A$2:$M$554,10,FALSE)</f>
        <v>100000000</v>
      </c>
      <c r="E217" s="5" t="str">
        <f>VLOOKUP(A217,[1]Hoja2!$A$2:$M$554,13,FALSE)</f>
        <v>AL DESPACHO PARA SENTENCIA 1ª INSTANCIA</v>
      </c>
    </row>
    <row r="218" spans="1:5" x14ac:dyDescent="0.25">
      <c r="A218" s="5" t="s">
        <v>439</v>
      </c>
      <c r="B218" s="5" t="s">
        <v>440</v>
      </c>
      <c r="C218" s="5" t="s">
        <v>9</v>
      </c>
      <c r="D218" s="6" t="str">
        <f>VLOOKUP(A218,[1]Hoja2!$A$2:$M$554,10,FALSE)</f>
        <v>78124200</v>
      </c>
      <c r="E218" s="5" t="str">
        <f>VLOOKUP(A218,[1]Hoja2!$A$2:$M$554,13,FALSE)</f>
        <v>INFORMES</v>
      </c>
    </row>
    <row r="219" spans="1:5" x14ac:dyDescent="0.25">
      <c r="A219" s="5" t="s">
        <v>441</v>
      </c>
      <c r="B219" s="5" t="s">
        <v>442</v>
      </c>
      <c r="C219" s="5" t="s">
        <v>9</v>
      </c>
      <c r="D219" s="6" t="str">
        <f>VLOOKUP(A219,[1]Hoja2!$A$2:$M$554,10,FALSE)</f>
        <v>145861360</v>
      </c>
      <c r="E219" s="5" t="str">
        <f>VLOOKUP(A219,[1]Hoja2!$A$2:$M$554,13,FALSE)</f>
        <v>AL DESPACHO</v>
      </c>
    </row>
    <row r="220" spans="1:5" x14ac:dyDescent="0.25">
      <c r="A220" s="5" t="s">
        <v>443</v>
      </c>
      <c r="B220" s="5" t="s">
        <v>444</v>
      </c>
      <c r="C220" s="5" t="s">
        <v>9</v>
      </c>
      <c r="D220" s="6" t="str">
        <f>VLOOKUP(A220,[1]Hoja2!$A$2:$M$554,10,FALSE)</f>
        <v>173648885</v>
      </c>
      <c r="E220" s="5" t="str">
        <f>VLOOKUP(A220,[1]Hoja2!$A$2:$M$554,13,FALSE)</f>
        <v>AUDIENCIA DE PRUEBAS ART. 181 LEY 1437 DE 2011</v>
      </c>
    </row>
    <row r="221" spans="1:5" x14ac:dyDescent="0.25">
      <c r="A221" s="5" t="s">
        <v>445</v>
      </c>
      <c r="B221" s="5" t="s">
        <v>440</v>
      </c>
      <c r="C221" s="5" t="s">
        <v>9</v>
      </c>
      <c r="D221" s="6" t="str">
        <f>VLOOKUP(A221,[1]Hoja2!$A$2:$M$554,10,FALSE)</f>
        <v>0</v>
      </c>
      <c r="E221" s="5" t="str">
        <f>VLOOKUP(A221,[1]Hoja2!$A$2:$M$554,13,FALSE)</f>
        <v>INFORMES</v>
      </c>
    </row>
    <row r="222" spans="1:5" x14ac:dyDescent="0.25">
      <c r="A222" s="5" t="s">
        <v>446</v>
      </c>
      <c r="B222" s="5" t="s">
        <v>447</v>
      </c>
      <c r="C222" s="5" t="s">
        <v>9</v>
      </c>
      <c r="D222" s="6" t="str">
        <f>VLOOKUP(A222,[1]Hoja2!$A$2:$M$554,10,FALSE)</f>
        <v>217879284</v>
      </c>
      <c r="E222" s="5" t="str">
        <f>VLOOKUP(A222,[1]Hoja2!$A$2:$M$554,13,FALSE)</f>
        <v>PRESENTACIÓN DE PODER</v>
      </c>
    </row>
    <row r="223" spans="1:5" x14ac:dyDescent="0.25">
      <c r="A223" s="5" t="s">
        <v>448</v>
      </c>
      <c r="B223" s="5" t="s">
        <v>327</v>
      </c>
      <c r="C223" s="5" t="s">
        <v>9</v>
      </c>
      <c r="D223" s="6" t="str">
        <f>VLOOKUP(A223,[1]Hoja2!$A$2:$M$554,10,FALSE)</f>
        <v>189602933</v>
      </c>
      <c r="E223" s="5" t="str">
        <f>VLOOKUP(A223,[1]Hoja2!$A$2:$M$554,13,FALSE)</f>
        <v>INFORMES</v>
      </c>
    </row>
    <row r="224" spans="1:5" x14ac:dyDescent="0.25">
      <c r="A224" s="5" t="s">
        <v>449</v>
      </c>
      <c r="B224" s="5" t="s">
        <v>450</v>
      </c>
      <c r="C224" s="5" t="s">
        <v>260</v>
      </c>
      <c r="D224" s="6" t="str">
        <f>VLOOKUP(A224,[1]Hoja2!$A$2:$M$554,10,FALSE)</f>
        <v>0</v>
      </c>
      <c r="E224" s="5" t="str">
        <f>VLOOKUP(A224,[1]Hoja2!$A$2:$M$554,13,FALSE)</f>
        <v>REPARTO DEL PROCESO</v>
      </c>
    </row>
    <row r="225" spans="1:5" x14ac:dyDescent="0.25">
      <c r="A225" s="5" t="s">
        <v>451</v>
      </c>
      <c r="B225" s="5" t="s">
        <v>452</v>
      </c>
      <c r="C225" s="5" t="s">
        <v>9</v>
      </c>
      <c r="D225" s="6" t="str">
        <f>VLOOKUP(A225,[1]Hoja2!$A$2:$M$554,10,FALSE)</f>
        <v>737319018</v>
      </c>
      <c r="E225" s="5" t="str">
        <f>VLOOKUP(A225,[1]Hoja2!$A$2:$M$554,13,FALSE)</f>
        <v>INFORMES</v>
      </c>
    </row>
    <row r="226" spans="1:5" x14ac:dyDescent="0.25">
      <c r="A226" s="5" t="s">
        <v>453</v>
      </c>
      <c r="B226" s="5" t="s">
        <v>454</v>
      </c>
      <c r="C226" s="5" t="s">
        <v>9</v>
      </c>
      <c r="D226" s="6" t="str">
        <f>VLOOKUP(A226,[1]Hoja2!$A$2:$M$554,10,FALSE)</f>
        <v>95073477</v>
      </c>
      <c r="E226" s="5" t="str">
        <f>VLOOKUP(A226,[1]Hoja2!$A$2:$M$554,13,FALSE)</f>
        <v>PRESENTACIÓN DE INFORMES</v>
      </c>
    </row>
    <row r="227" spans="1:5" x14ac:dyDescent="0.25">
      <c r="A227" s="5" t="s">
        <v>455</v>
      </c>
      <c r="B227" s="5" t="s">
        <v>456</v>
      </c>
      <c r="C227" s="5" t="s">
        <v>9</v>
      </c>
      <c r="D227" s="6" t="str">
        <f>VLOOKUP(A227,[1]Hoja2!$A$2:$M$554,10,FALSE)</f>
        <v>355113940</v>
      </c>
      <c r="E227" s="5" t="str">
        <f>VLOOKUP(A227,[1]Hoja2!$A$2:$M$554,13,FALSE)</f>
        <v>INFORMES</v>
      </c>
    </row>
    <row r="228" spans="1:5" x14ac:dyDescent="0.25">
      <c r="A228" s="5" t="s">
        <v>457</v>
      </c>
      <c r="B228" s="5" t="s">
        <v>458</v>
      </c>
      <c r="C228" s="5" t="s">
        <v>9</v>
      </c>
      <c r="D228" s="6" t="str">
        <f>VLOOKUP(A228,[1]Hoja2!$A$2:$M$554,10,FALSE)</f>
        <v>0</v>
      </c>
      <c r="E228" s="5" t="str">
        <f>VLOOKUP(A228,[1]Hoja2!$A$2:$M$554,13,FALSE)</f>
        <v>PRESENTACIÓN DE PODER</v>
      </c>
    </row>
    <row r="229" spans="1:5" x14ac:dyDescent="0.25">
      <c r="A229" s="5" t="s">
        <v>459</v>
      </c>
      <c r="B229" s="5" t="s">
        <v>460</v>
      </c>
      <c r="C229" s="5" t="s">
        <v>9</v>
      </c>
      <c r="D229" s="6" t="str">
        <f>VLOOKUP(A229,[1]Hoja2!$A$2:$M$554,10,FALSE)</f>
        <v>28400000</v>
      </c>
      <c r="E229" s="5" t="str">
        <f>VLOOKUP(A229,[1]Hoja2!$A$2:$M$554,13,FALSE)</f>
        <v>SENTENCIA DESFAVORABLE 1ª INSTANCIA</v>
      </c>
    </row>
    <row r="230" spans="1:5" x14ac:dyDescent="0.25">
      <c r="A230" s="5" t="s">
        <v>461</v>
      </c>
      <c r="B230" s="5" t="s">
        <v>462</v>
      </c>
      <c r="C230" s="5" t="s">
        <v>88</v>
      </c>
      <c r="D230" s="6" t="str">
        <f>VLOOKUP(A230,[1]Hoja2!$A$2:$M$554,10,FALSE)</f>
        <v>243439945</v>
      </c>
      <c r="E230" s="5" t="str">
        <f>VLOOKUP(A230,[1]Hoja2!$A$2:$M$554,13,FALSE)</f>
        <v>PRESENTACIÓN DE INFORMES</v>
      </c>
    </row>
    <row r="231" spans="1:5" x14ac:dyDescent="0.25">
      <c r="A231" s="5" t="s">
        <v>463</v>
      </c>
      <c r="B231" s="5" t="s">
        <v>464</v>
      </c>
      <c r="C231" s="5" t="s">
        <v>260</v>
      </c>
      <c r="D231" s="6" t="str">
        <f>VLOOKUP(A231,[1]Hoja2!$A$2:$M$554,10,FALSE)</f>
        <v>7842000</v>
      </c>
      <c r="E231" s="5" t="str">
        <f>VLOOKUP(A231,[1]Hoja2!$A$2:$M$554,13,FALSE)</f>
        <v>INFORMES</v>
      </c>
    </row>
    <row r="232" spans="1:5" x14ac:dyDescent="0.25">
      <c r="A232" s="5" t="s">
        <v>465</v>
      </c>
      <c r="B232" s="5" t="s">
        <v>466</v>
      </c>
      <c r="C232" s="5" t="s">
        <v>9</v>
      </c>
      <c r="D232" s="6" t="str">
        <f>VLOOKUP(A232,[1]Hoja2!$A$2:$M$554,10,FALSE)</f>
        <v>917800912</v>
      </c>
      <c r="E232" s="5" t="str">
        <f>VLOOKUP(A232,[1]Hoja2!$A$2:$M$554,13,FALSE)</f>
        <v>INFORMES</v>
      </c>
    </row>
    <row r="233" spans="1:5" x14ac:dyDescent="0.25">
      <c r="A233" s="5" t="s">
        <v>467</v>
      </c>
      <c r="B233" s="5" t="s">
        <v>468</v>
      </c>
      <c r="C233" s="5" t="s">
        <v>6</v>
      </c>
      <c r="D233" s="6" t="str">
        <f>VLOOKUP(A233,[1]Hoja2!$A$2:$M$554,10,FALSE)</f>
        <v>5782247142</v>
      </c>
      <c r="E233" s="5" t="str">
        <f>VLOOKUP(A233,[1]Hoja2!$A$2:$M$554,13,FALSE)</f>
        <v>INFORMES</v>
      </c>
    </row>
    <row r="234" spans="1:5" x14ac:dyDescent="0.25">
      <c r="A234" s="5" t="s">
        <v>469</v>
      </c>
      <c r="B234" s="5" t="s">
        <v>470</v>
      </c>
      <c r="C234" s="5" t="s">
        <v>9</v>
      </c>
      <c r="D234" s="6" t="str">
        <f>VLOOKUP(A234,[1]Hoja2!$A$2:$M$554,10,FALSE)</f>
        <v>58744295</v>
      </c>
      <c r="E234" s="5" t="str">
        <f>VLOOKUP(A234,[1]Hoja2!$A$2:$M$554,13,FALSE)</f>
        <v>INFORMES</v>
      </c>
    </row>
    <row r="235" spans="1:5" x14ac:dyDescent="0.25">
      <c r="A235" s="5" t="s">
        <v>471</v>
      </c>
      <c r="B235" s="5" t="s">
        <v>472</v>
      </c>
      <c r="C235" s="5" t="s">
        <v>6</v>
      </c>
      <c r="D235" s="6" t="str">
        <f>VLOOKUP(A235,[1]Hoja2!$A$2:$M$554,10,FALSE)</f>
        <v>114636093</v>
      </c>
      <c r="E235" s="5" t="str">
        <f>VLOOKUP(A235,[1]Hoja2!$A$2:$M$554,13,FALSE)</f>
        <v>INFORMES</v>
      </c>
    </row>
    <row r="236" spans="1:5" x14ac:dyDescent="0.25">
      <c r="A236" s="5" t="s">
        <v>473</v>
      </c>
      <c r="B236" s="5" t="s">
        <v>474</v>
      </c>
      <c r="C236" s="5" t="s">
        <v>9</v>
      </c>
      <c r="D236" s="6" t="str">
        <f>VLOOKUP(A236,[1]Hoja2!$A$2:$M$554,10,FALSE)</f>
        <v>95702145</v>
      </c>
      <c r="E236" s="5" t="str">
        <f>VLOOKUP(A236,[1]Hoja2!$A$2:$M$554,13,FALSE)</f>
        <v>INFORMES</v>
      </c>
    </row>
    <row r="237" spans="1:5" x14ac:dyDescent="0.25">
      <c r="A237" s="5" t="s">
        <v>475</v>
      </c>
      <c r="B237" s="5" t="s">
        <v>476</v>
      </c>
      <c r="C237" s="5" t="s">
        <v>9</v>
      </c>
      <c r="D237" s="6" t="str">
        <f>VLOOKUP(A237,[1]Hoja2!$A$2:$M$554,10,FALSE)</f>
        <v>540903770</v>
      </c>
      <c r="E237" s="5" t="str">
        <f>VLOOKUP(A237,[1]Hoja2!$A$2:$M$554,13,FALSE)</f>
        <v>PRESENTACIÓN DE INFORMES</v>
      </c>
    </row>
    <row r="238" spans="1:5" x14ac:dyDescent="0.25">
      <c r="A238" s="5" t="s">
        <v>477</v>
      </c>
      <c r="B238" s="5" t="s">
        <v>478</v>
      </c>
      <c r="C238" s="5" t="s">
        <v>6</v>
      </c>
      <c r="D238" s="6" t="str">
        <f>VLOOKUP(A238,[1]Hoja2!$A$2:$M$554,10,FALSE)</f>
        <v>95161925</v>
      </c>
      <c r="E238" s="5" t="str">
        <f>VLOOKUP(A238,[1]Hoja2!$A$2:$M$554,13,FALSE)</f>
        <v>REMISION DEL EXPEDIENTE AL TRIBUNAL</v>
      </c>
    </row>
    <row r="239" spans="1:5" x14ac:dyDescent="0.25">
      <c r="A239" s="5" t="s">
        <v>479</v>
      </c>
      <c r="B239" s="5" t="s">
        <v>480</v>
      </c>
      <c r="C239" s="5" t="s">
        <v>6</v>
      </c>
      <c r="D239" s="6" t="str">
        <f>VLOOKUP(A239,[1]Hoja2!$A$2:$M$554,10,FALSE)</f>
        <v>36655984</v>
      </c>
      <c r="E239" s="5" t="str">
        <f>VLOOKUP(A239,[1]Hoja2!$A$2:$M$554,13,FALSE)</f>
        <v>INFORMES</v>
      </c>
    </row>
    <row r="240" spans="1:5" x14ac:dyDescent="0.25">
      <c r="A240" s="5" t="s">
        <v>481</v>
      </c>
      <c r="B240" s="5" t="s">
        <v>482</v>
      </c>
      <c r="C240" s="5" t="s">
        <v>9</v>
      </c>
      <c r="D240" s="6" t="str">
        <f>VLOOKUP(A240,[1]Hoja2!$A$2:$M$554,10,FALSE)</f>
        <v>0</v>
      </c>
      <c r="E240" s="5" t="str">
        <f>VLOOKUP(A240,[1]Hoja2!$A$2:$M$554,13,FALSE)</f>
        <v>INFORMES</v>
      </c>
    </row>
    <row r="241" spans="1:5" x14ac:dyDescent="0.25">
      <c r="A241" s="5" t="s">
        <v>483</v>
      </c>
      <c r="B241" s="5" t="s">
        <v>372</v>
      </c>
      <c r="C241" s="5" t="s">
        <v>9</v>
      </c>
      <c r="D241" s="6">
        <v>0</v>
      </c>
      <c r="E241" s="5" t="s">
        <v>89</v>
      </c>
    </row>
    <row r="242" spans="1:5" x14ac:dyDescent="0.25">
      <c r="A242" s="5" t="s">
        <v>484</v>
      </c>
      <c r="B242" s="5" t="s">
        <v>485</v>
      </c>
      <c r="C242" s="5" t="s">
        <v>9</v>
      </c>
      <c r="D242" s="6" t="str">
        <f>VLOOKUP(A242,[1]Hoja2!$A$2:$M$554,10,FALSE)</f>
        <v>0</v>
      </c>
      <c r="E242" s="5" t="str">
        <f>VLOOKUP(A242,[1]Hoja2!$A$2:$M$554,13,FALSE)</f>
        <v>PRESENTACIÓN DE PODER</v>
      </c>
    </row>
    <row r="243" spans="1:5" x14ac:dyDescent="0.25">
      <c r="A243" s="5" t="s">
        <v>486</v>
      </c>
      <c r="B243" s="5" t="s">
        <v>487</v>
      </c>
      <c r="C243" s="5" t="s">
        <v>260</v>
      </c>
      <c r="D243" s="6" t="str">
        <f>VLOOKUP(A243,[1]Hoja2!$A$2:$M$554,10,FALSE)</f>
        <v>9109320</v>
      </c>
      <c r="E243" s="5" t="str">
        <f>VLOOKUP(A243,[1]Hoja2!$A$2:$M$554,13,FALSE)</f>
        <v>INFORMES</v>
      </c>
    </row>
    <row r="244" spans="1:5" x14ac:dyDescent="0.25">
      <c r="A244" s="5" t="s">
        <v>488</v>
      </c>
      <c r="B244" s="5" t="s">
        <v>489</v>
      </c>
      <c r="C244" s="5" t="s">
        <v>9</v>
      </c>
      <c r="D244" s="6" t="str">
        <f>VLOOKUP(A244,[1]Hoja2!$A$2:$M$554,10,FALSE)</f>
        <v>702242400</v>
      </c>
      <c r="E244" s="5" t="str">
        <f>VLOOKUP(A244,[1]Hoja2!$A$2:$M$554,13,FALSE)</f>
        <v>PRESENTACIÓN DE MEMORIAL</v>
      </c>
    </row>
    <row r="245" spans="1:5" x14ac:dyDescent="0.25">
      <c r="A245" s="5" t="s">
        <v>490</v>
      </c>
      <c r="B245" s="5" t="s">
        <v>491</v>
      </c>
      <c r="C245" s="5" t="s">
        <v>260</v>
      </c>
      <c r="D245" s="6" t="str">
        <f>VLOOKUP(A245,[1]Hoja2!$A$2:$M$554,10,FALSE)</f>
        <v>141223110</v>
      </c>
      <c r="E245" s="5" t="str">
        <f>VLOOKUP(A245,[1]Hoja2!$A$2:$M$554,13,FALSE)</f>
        <v>INFORMES</v>
      </c>
    </row>
    <row r="246" spans="1:5" x14ac:dyDescent="0.25">
      <c r="A246" s="5" t="s">
        <v>492</v>
      </c>
      <c r="B246" s="5" t="s">
        <v>493</v>
      </c>
      <c r="C246" s="5" t="s">
        <v>9</v>
      </c>
      <c r="D246" s="6" t="str">
        <f>VLOOKUP(A246,[1]Hoja2!$A$2:$M$554,10,FALSE)</f>
        <v>752642400</v>
      </c>
      <c r="E246" s="5" t="str">
        <f>VLOOKUP(A246,[1]Hoja2!$A$2:$M$554,13,FALSE)</f>
        <v>INFORMES</v>
      </c>
    </row>
    <row r="247" spans="1:5" x14ac:dyDescent="0.25">
      <c r="A247" s="5" t="s">
        <v>494</v>
      </c>
      <c r="B247" s="5" t="s">
        <v>495</v>
      </c>
      <c r="C247" s="5" t="s">
        <v>260</v>
      </c>
      <c r="D247" s="6" t="str">
        <f>VLOOKUP(A247,[1]Hoja2!$A$2:$M$554,10,FALSE)</f>
        <v>0</v>
      </c>
      <c r="E247" s="5" t="str">
        <f>VLOOKUP(A247,[1]Hoja2!$A$2:$M$554,13,FALSE)</f>
        <v>INFORMES</v>
      </c>
    </row>
    <row r="248" spans="1:5" x14ac:dyDescent="0.25">
      <c r="A248" s="5" t="s">
        <v>496</v>
      </c>
      <c r="B248" s="5" t="s">
        <v>497</v>
      </c>
      <c r="C248" s="5" t="s">
        <v>9</v>
      </c>
      <c r="D248" s="6" t="str">
        <f>VLOOKUP(A248,[1]Hoja2!$A$2:$M$554,10,FALSE)</f>
        <v>83046499</v>
      </c>
      <c r="E248" s="5" t="str">
        <f>VLOOKUP(A248,[1]Hoja2!$A$2:$M$554,13,FALSE)</f>
        <v>INFORMES</v>
      </c>
    </row>
    <row r="249" spans="1:5" x14ac:dyDescent="0.25">
      <c r="A249" s="5" t="s">
        <v>498</v>
      </c>
      <c r="B249" s="5" t="s">
        <v>499</v>
      </c>
      <c r="C249" s="5" t="s">
        <v>9</v>
      </c>
      <c r="D249" s="6" t="str">
        <f>VLOOKUP(A249,[1]Hoja2!$A$2:$M$554,10,FALSE)</f>
        <v>534114755</v>
      </c>
      <c r="E249" s="5" t="str">
        <f>VLOOKUP(A249,[1]Hoja2!$A$2:$M$554,13,FALSE)</f>
        <v>INFORMES</v>
      </c>
    </row>
    <row r="250" spans="1:5" x14ac:dyDescent="0.25">
      <c r="A250" s="5" t="s">
        <v>500</v>
      </c>
      <c r="B250" s="5" t="s">
        <v>501</v>
      </c>
      <c r="C250" s="5" t="s">
        <v>9</v>
      </c>
      <c r="D250" s="6" t="str">
        <f>VLOOKUP(A250,[1]Hoja2!$A$2:$M$554,10,FALSE)</f>
        <v>7500000</v>
      </c>
      <c r="E250" s="5" t="str">
        <f>VLOOKUP(A250,[1]Hoja2!$A$2:$M$554,13,FALSE)</f>
        <v>AUTO QUE RESUELVE RECURSO DE REPOSICIÓN</v>
      </c>
    </row>
    <row r="251" spans="1:5" x14ac:dyDescent="0.25">
      <c r="A251" s="5" t="s">
        <v>502</v>
      </c>
      <c r="B251" s="5" t="s">
        <v>503</v>
      </c>
      <c r="C251" s="5" t="s">
        <v>9</v>
      </c>
      <c r="D251" s="6" t="str">
        <f>VLOOKUP(A251,[1]Hoja2!$A$2:$M$554,10,FALSE)</f>
        <v>561454875</v>
      </c>
      <c r="E251" s="5" t="str">
        <f>VLOOKUP(A251,[1]Hoja2!$A$2:$M$554,13,FALSE)</f>
        <v>INFORMES</v>
      </c>
    </row>
    <row r="252" spans="1:5" x14ac:dyDescent="0.25">
      <c r="A252" s="5" t="s">
        <v>504</v>
      </c>
      <c r="B252" s="5" t="s">
        <v>505</v>
      </c>
      <c r="C252" s="5" t="s">
        <v>9</v>
      </c>
      <c r="D252" s="6" t="str">
        <f>VLOOKUP(A252,[1]Hoja2!$A$2:$M$554,10,FALSE)</f>
        <v>594349980</v>
      </c>
      <c r="E252" s="5" t="str">
        <f>VLOOKUP(A252,[1]Hoja2!$A$2:$M$554,13,FALSE)</f>
        <v>INFORMES</v>
      </c>
    </row>
    <row r="253" spans="1:5" x14ac:dyDescent="0.25">
      <c r="A253" s="5" t="s">
        <v>506</v>
      </c>
      <c r="B253" s="5" t="s">
        <v>507</v>
      </c>
      <c r="C253" s="5" t="s">
        <v>260</v>
      </c>
      <c r="D253" s="6" t="str">
        <f>VLOOKUP(A253,[1]Hoja2!$A$2:$M$554,10,FALSE)</f>
        <v>0</v>
      </c>
      <c r="E253" s="5" t="str">
        <f>VLOOKUP(A253,[1]Hoja2!$A$2:$M$554,13,FALSE)</f>
        <v>INFORMES</v>
      </c>
    </row>
    <row r="254" spans="1:5" x14ac:dyDescent="0.25">
      <c r="A254" s="5" t="s">
        <v>508</v>
      </c>
      <c r="B254" s="5" t="s">
        <v>491</v>
      </c>
      <c r="C254" s="5" t="s">
        <v>9</v>
      </c>
      <c r="D254" s="6" t="str">
        <f>VLOOKUP(A254,[1]Hoja2!$A$2:$M$554,10,FALSE)</f>
        <v>126359772</v>
      </c>
      <c r="E254" s="5" t="str">
        <f>VLOOKUP(A254,[1]Hoja2!$A$2:$M$554,13,FALSE)</f>
        <v>INFORMES</v>
      </c>
    </row>
    <row r="255" spans="1:5" x14ac:dyDescent="0.25">
      <c r="A255" s="5" t="s">
        <v>509</v>
      </c>
      <c r="B255" s="5" t="s">
        <v>510</v>
      </c>
      <c r="C255" s="5" t="s">
        <v>260</v>
      </c>
      <c r="D255" s="6" t="str">
        <f>VLOOKUP(A255,[1]Hoja2!$A$2:$M$554,10,FALSE)</f>
        <v>57051774</v>
      </c>
      <c r="E255" s="5" t="str">
        <f>VLOOKUP(A255,[1]Hoja2!$A$2:$M$554,13,FALSE)</f>
        <v>RECURSO DE APELACION</v>
      </c>
    </row>
    <row r="256" spans="1:5" x14ac:dyDescent="0.25">
      <c r="A256" s="5" t="s">
        <v>511</v>
      </c>
      <c r="B256" s="5" t="s">
        <v>512</v>
      </c>
      <c r="C256" s="5" t="s">
        <v>9</v>
      </c>
      <c r="D256" s="6" t="str">
        <f>VLOOKUP(A256,[1]Hoja2!$A$2:$M$554,10,FALSE)</f>
        <v>101972263</v>
      </c>
      <c r="E256" s="5" t="str">
        <f>VLOOKUP(A256,[1]Hoja2!$A$2:$M$554,13,FALSE)</f>
        <v>INFORMES</v>
      </c>
    </row>
    <row r="257" spans="1:5" x14ac:dyDescent="0.25">
      <c r="A257" s="5" t="s">
        <v>513</v>
      </c>
      <c r="B257" s="5" t="s">
        <v>514</v>
      </c>
      <c r="C257" s="5" t="s">
        <v>88</v>
      </c>
      <c r="D257" s="6" t="str">
        <f>VLOOKUP(A257,[1]Hoja2!$A$2:$M$554,10,FALSE)</f>
        <v>185484149</v>
      </c>
      <c r="E257" s="5" t="str">
        <f>VLOOKUP(A257,[1]Hoja2!$A$2:$M$554,13,FALSE)</f>
        <v>AUTO QUE CONCEDE RECURSO DE APELACIÓN</v>
      </c>
    </row>
    <row r="258" spans="1:5" x14ac:dyDescent="0.25">
      <c r="A258" s="5" t="s">
        <v>515</v>
      </c>
      <c r="B258" s="5" t="s">
        <v>516</v>
      </c>
      <c r="C258" s="5" t="s">
        <v>260</v>
      </c>
      <c r="D258" s="6" t="str">
        <f>VLOOKUP(A258,[1]Hoja2!$A$2:$M$554,10,FALSE)</f>
        <v>400000000</v>
      </c>
      <c r="E258" s="5" t="str">
        <f>VLOOKUP(A258,[1]Hoja2!$A$2:$M$554,13,FALSE)</f>
        <v>INFORMES</v>
      </c>
    </row>
    <row r="259" spans="1:5" x14ac:dyDescent="0.25">
      <c r="A259" s="5" t="s">
        <v>517</v>
      </c>
      <c r="B259" s="5" t="s">
        <v>518</v>
      </c>
      <c r="C259" s="5" t="s">
        <v>260</v>
      </c>
      <c r="D259" s="6" t="str">
        <f>VLOOKUP(A259,[1]Hoja2!$A$2:$M$554,10,FALSE)</f>
        <v>145235680</v>
      </c>
      <c r="E259" s="5" t="str">
        <f>VLOOKUP(A259,[1]Hoja2!$A$2:$M$554,13,FALSE)</f>
        <v>INFORMES</v>
      </c>
    </row>
    <row r="260" spans="1:5" x14ac:dyDescent="0.25">
      <c r="A260" s="5" t="s">
        <v>519</v>
      </c>
      <c r="B260" s="5" t="s">
        <v>520</v>
      </c>
      <c r="C260" s="5" t="s">
        <v>260</v>
      </c>
      <c r="D260" s="6" t="str">
        <f>VLOOKUP(A260,[1]Hoja2!$A$2:$M$554,10,FALSE)</f>
        <v>1457881952</v>
      </c>
      <c r="E260" s="5" t="str">
        <f>VLOOKUP(A260,[1]Hoja2!$A$2:$M$554,13,FALSE)</f>
        <v>PRESENTACIÓN DE PODER</v>
      </c>
    </row>
    <row r="261" spans="1:5" x14ac:dyDescent="0.25">
      <c r="A261" s="5" t="s">
        <v>521</v>
      </c>
      <c r="B261" s="5" t="s">
        <v>522</v>
      </c>
      <c r="C261" s="5" t="s">
        <v>9</v>
      </c>
      <c r="D261" s="6" t="str">
        <f>VLOOKUP(A261,[1]Hoja2!$A$2:$M$554,10,FALSE)</f>
        <v>158482000</v>
      </c>
      <c r="E261" s="5" t="str">
        <f>VLOOKUP(A261,[1]Hoja2!$A$2:$M$554,13,FALSE)</f>
        <v>PRESENTACIÓN DE PODER</v>
      </c>
    </row>
    <row r="262" spans="1:5" x14ac:dyDescent="0.25">
      <c r="A262" s="5" t="s">
        <v>523</v>
      </c>
      <c r="B262" s="5" t="s">
        <v>522</v>
      </c>
      <c r="C262" s="5" t="s">
        <v>9</v>
      </c>
      <c r="D262" s="6" t="str">
        <f>VLOOKUP(A262,[1]Hoja2!$A$2:$M$554,10,FALSE)</f>
        <v>83220249</v>
      </c>
      <c r="E262" s="5" t="str">
        <f>VLOOKUP(A262,[1]Hoja2!$A$2:$M$554,13,FALSE)</f>
        <v>INFORMES</v>
      </c>
    </row>
    <row r="263" spans="1:5" x14ac:dyDescent="0.25">
      <c r="A263" s="5" t="s">
        <v>524</v>
      </c>
      <c r="B263" s="5" t="s">
        <v>525</v>
      </c>
      <c r="C263" s="5" t="s">
        <v>9</v>
      </c>
      <c r="D263" s="6" t="str">
        <f>VLOOKUP(A263,[1]Hoja2!$A$2:$M$554,10,FALSE)</f>
        <v>690479760</v>
      </c>
      <c r="E263" s="5" t="str">
        <f>VLOOKUP(A263,[1]Hoja2!$A$2:$M$554,13,FALSE)</f>
        <v>INFORMES</v>
      </c>
    </row>
    <row r="264" spans="1:5" x14ac:dyDescent="0.25">
      <c r="A264" s="5" t="s">
        <v>526</v>
      </c>
      <c r="B264" s="5" t="s">
        <v>527</v>
      </c>
      <c r="C264" s="5" t="s">
        <v>9</v>
      </c>
      <c r="D264" s="6" t="str">
        <f>VLOOKUP(A264,[1]Hoja2!$A$2:$M$554,10,FALSE)</f>
        <v>2128600000</v>
      </c>
      <c r="E264" s="5" t="str">
        <f>VLOOKUP(A264,[1]Hoja2!$A$2:$M$554,13,FALSE)</f>
        <v>INFORMES</v>
      </c>
    </row>
    <row r="265" spans="1:5" x14ac:dyDescent="0.25">
      <c r="A265" s="5" t="s">
        <v>528</v>
      </c>
      <c r="B265" s="5" t="s">
        <v>529</v>
      </c>
      <c r="C265" s="5" t="s">
        <v>9</v>
      </c>
      <c r="D265" s="6" t="str">
        <f>VLOOKUP(A265,[1]Hoja2!$A$2:$M$554,10,FALSE)</f>
        <v>468300000</v>
      </c>
      <c r="E265" s="5" t="str">
        <f>VLOOKUP(A265,[1]Hoja2!$A$2:$M$554,13,FALSE)</f>
        <v>INFORMES</v>
      </c>
    </row>
    <row r="266" spans="1:5" x14ac:dyDescent="0.25">
      <c r="A266" s="5" t="s">
        <v>530</v>
      </c>
      <c r="B266" s="5" t="s">
        <v>531</v>
      </c>
      <c r="C266" s="5" t="s">
        <v>9</v>
      </c>
      <c r="D266" s="6" t="str">
        <f>VLOOKUP(A266,[1]Hoja2!$A$2:$M$554,10,FALSE)</f>
        <v>882000000</v>
      </c>
      <c r="E266" s="5" t="str">
        <f>VLOOKUP(A266,[1]Hoja2!$A$2:$M$554,13,FALSE)</f>
        <v>INFORMES</v>
      </c>
    </row>
    <row r="267" spans="1:5" x14ac:dyDescent="0.25">
      <c r="A267" s="5" t="s">
        <v>532</v>
      </c>
      <c r="B267" s="5" t="s">
        <v>533</v>
      </c>
      <c r="C267" s="5" t="s">
        <v>9</v>
      </c>
      <c r="D267" s="6" t="str">
        <f>VLOOKUP(A267,[1]Hoja2!$A$2:$M$554,10,FALSE)</f>
        <v>1045130378</v>
      </c>
      <c r="E267" s="5" t="str">
        <f>VLOOKUP(A267,[1]Hoja2!$A$2:$M$554,13,FALSE)</f>
        <v>INFORMES</v>
      </c>
    </row>
    <row r="268" spans="1:5" x14ac:dyDescent="0.25">
      <c r="A268" s="5" t="s">
        <v>534</v>
      </c>
      <c r="B268" s="5" t="s">
        <v>535</v>
      </c>
      <c r="C268" s="5" t="s">
        <v>9</v>
      </c>
      <c r="D268" s="6" t="str">
        <f>VLOOKUP(A268,[1]Hoja2!$A$2:$M$554,10,FALSE)</f>
        <v>1029689850</v>
      </c>
      <c r="E268" s="5" t="str">
        <f>VLOOKUP(A268,[1]Hoja2!$A$2:$M$554,13,FALSE)</f>
        <v>INFORMES</v>
      </c>
    </row>
    <row r="269" spans="1:5" x14ac:dyDescent="0.25">
      <c r="A269" s="5" t="s">
        <v>536</v>
      </c>
      <c r="B269" s="5" t="s">
        <v>537</v>
      </c>
      <c r="C269" s="5" t="s">
        <v>88</v>
      </c>
      <c r="D269" s="6" t="str">
        <f>VLOOKUP(A269,[1]Hoja2!$A$2:$M$554,10,FALSE)</f>
        <v>42754754</v>
      </c>
      <c r="E269" s="5" t="str">
        <f>VLOOKUP(A269,[1]Hoja2!$A$2:$M$554,13,FALSE)</f>
        <v>INFORMES</v>
      </c>
    </row>
    <row r="270" spans="1:5" x14ac:dyDescent="0.25">
      <c r="A270" s="5" t="s">
        <v>538</v>
      </c>
      <c r="B270" s="5" t="s">
        <v>539</v>
      </c>
      <c r="C270" s="5" t="s">
        <v>9</v>
      </c>
      <c r="D270" s="6" t="str">
        <f>VLOOKUP(A270,[1]Hoja2!$A$2:$M$554,10,FALSE)</f>
        <v>4110912011</v>
      </c>
      <c r="E270" s="5" t="str">
        <f>VLOOKUP(A270,[1]Hoja2!$A$2:$M$554,13,FALSE)</f>
        <v>PRESENTACIÓN DE PODER</v>
      </c>
    </row>
    <row r="271" spans="1:5" x14ac:dyDescent="0.25">
      <c r="A271" s="5" t="s">
        <v>540</v>
      </c>
      <c r="B271" s="5" t="s">
        <v>541</v>
      </c>
      <c r="C271" s="5" t="s">
        <v>88</v>
      </c>
      <c r="D271" s="6" t="str">
        <f>VLOOKUP(A271,[1]Hoja2!$A$2:$M$554,10,FALSE)</f>
        <v>92721179</v>
      </c>
      <c r="E271" s="5" t="str">
        <f>VLOOKUP(A271,[1]Hoja2!$A$2:$M$554,13,FALSE)</f>
        <v>INFORMES</v>
      </c>
    </row>
    <row r="272" spans="1:5" x14ac:dyDescent="0.25">
      <c r="A272" s="5" t="s">
        <v>542</v>
      </c>
      <c r="B272" s="5" t="s">
        <v>543</v>
      </c>
      <c r="C272" s="5" t="s">
        <v>9</v>
      </c>
      <c r="D272" s="6" t="str">
        <f>VLOOKUP(A272,[1]Hoja2!$A$2:$M$554,10,FALSE)</f>
        <v>14203312</v>
      </c>
      <c r="E272" s="5" t="str">
        <f>VLOOKUP(A272,[1]Hoja2!$A$2:$M$554,13,FALSE)</f>
        <v>INFORMES</v>
      </c>
    </row>
    <row r="273" spans="1:5" x14ac:dyDescent="0.25">
      <c r="A273" s="5" t="s">
        <v>544</v>
      </c>
      <c r="B273" s="5" t="s">
        <v>545</v>
      </c>
      <c r="C273" s="5" t="s">
        <v>9</v>
      </c>
      <c r="D273" s="6" t="str">
        <f>VLOOKUP(A273,[1]Hoja2!$A$2:$M$554,10,FALSE)</f>
        <v>100680000</v>
      </c>
      <c r="E273" s="5" t="str">
        <f>VLOOKUP(A273,[1]Hoja2!$A$2:$M$554,13,FALSE)</f>
        <v>INFORMES</v>
      </c>
    </row>
    <row r="274" spans="1:5" x14ac:dyDescent="0.25">
      <c r="A274" s="5" t="s">
        <v>546</v>
      </c>
      <c r="B274" s="5" t="s">
        <v>547</v>
      </c>
      <c r="C274" s="5" t="s">
        <v>6</v>
      </c>
      <c r="D274" s="6" t="str">
        <f>VLOOKUP(A274,[1]Hoja2!$A$2:$M$554,10,FALSE)</f>
        <v>50000000</v>
      </c>
      <c r="E274" s="5" t="str">
        <f>VLOOKUP(A274,[1]Hoja2!$A$2:$M$554,13,FALSE)</f>
        <v>SENTENCIA DESFAVORABLE 2ª INSTANCIA</v>
      </c>
    </row>
    <row r="275" spans="1:5" x14ac:dyDescent="0.25">
      <c r="A275" s="5" t="s">
        <v>548</v>
      </c>
      <c r="B275" s="5" t="s">
        <v>549</v>
      </c>
      <c r="C275" s="5" t="s">
        <v>9</v>
      </c>
      <c r="D275" s="6" t="str">
        <f>VLOOKUP(A275,[1]Hoja2!$A$2:$M$554,10,FALSE)</f>
        <v>25000000</v>
      </c>
      <c r="E275" s="5" t="str">
        <f>VLOOKUP(A275,[1]Hoja2!$A$2:$M$554,13,FALSE)</f>
        <v>AUTO DE OBEDEZCASE Y CUMPLASE</v>
      </c>
    </row>
    <row r="276" spans="1:5" x14ac:dyDescent="0.25">
      <c r="A276" s="5" t="s">
        <v>550</v>
      </c>
      <c r="B276" s="5" t="s">
        <v>551</v>
      </c>
      <c r="C276" s="5" t="s">
        <v>9</v>
      </c>
      <c r="D276" s="6" t="str">
        <f>VLOOKUP(A276,[1]Hoja2!$A$2:$M$554,10,FALSE)</f>
        <v>660852600</v>
      </c>
      <c r="E276" s="5" t="str">
        <f>VLOOKUP(A276,[1]Hoja2!$A$2:$M$554,13,FALSE)</f>
        <v>INFORMES</v>
      </c>
    </row>
    <row r="277" spans="1:5" x14ac:dyDescent="0.25">
      <c r="A277" s="5" t="s">
        <v>552</v>
      </c>
      <c r="B277" s="5" t="s">
        <v>553</v>
      </c>
      <c r="C277" s="5" t="s">
        <v>9</v>
      </c>
      <c r="D277" s="6" t="str">
        <f>VLOOKUP(A277,[1]Hoja2!$A$2:$M$554,10,FALSE)</f>
        <v>24335565</v>
      </c>
      <c r="E277" s="5" t="str">
        <f>VLOOKUP(A277,[1]Hoja2!$A$2:$M$554,13,FALSE)</f>
        <v>INFORMES</v>
      </c>
    </row>
    <row r="278" spans="1:5" x14ac:dyDescent="0.25">
      <c r="A278" s="5" t="s">
        <v>554</v>
      </c>
      <c r="B278" s="5" t="s">
        <v>555</v>
      </c>
      <c r="C278" s="5" t="s">
        <v>6</v>
      </c>
      <c r="D278" s="6" t="str">
        <f>VLOOKUP(A278,[1]Hoja2!$A$2:$M$554,10,FALSE)</f>
        <v>20500245</v>
      </c>
      <c r="E278" s="5" t="str">
        <f>VLOOKUP(A278,[1]Hoja2!$A$2:$M$554,13,FALSE)</f>
        <v>PRESENTACIÓN DE MEMORIAL</v>
      </c>
    </row>
    <row r="279" spans="1:5" x14ac:dyDescent="0.25">
      <c r="A279" s="5" t="s">
        <v>556</v>
      </c>
      <c r="B279" s="5" t="s">
        <v>557</v>
      </c>
      <c r="C279" s="5" t="s">
        <v>9</v>
      </c>
      <c r="D279" s="6" t="str">
        <f>VLOOKUP(A279,[1]Hoja2!$A$2:$M$554,10,FALSE)</f>
        <v>563156240</v>
      </c>
      <c r="E279" s="5" t="str">
        <f>VLOOKUP(A279,[1]Hoja2!$A$2:$M$554,13,FALSE)</f>
        <v>INFORMES</v>
      </c>
    </row>
    <row r="280" spans="1:5" x14ac:dyDescent="0.25">
      <c r="A280" s="5" t="s">
        <v>558</v>
      </c>
      <c r="B280" s="5" t="s">
        <v>559</v>
      </c>
      <c r="C280" s="5" t="s">
        <v>9</v>
      </c>
      <c r="D280" s="6" t="str">
        <f>VLOOKUP(A280,[1]Hoja2!$A$2:$M$554,10,FALSE)</f>
        <v>259425259</v>
      </c>
      <c r="E280" s="5" t="str">
        <f>VLOOKUP(A280,[1]Hoja2!$A$2:$M$554,13,FALSE)</f>
        <v>AL DESPACHO</v>
      </c>
    </row>
    <row r="281" spans="1:5" x14ac:dyDescent="0.25">
      <c r="A281" s="5" t="s">
        <v>560</v>
      </c>
      <c r="B281" s="5" t="s">
        <v>561</v>
      </c>
      <c r="C281" s="5" t="s">
        <v>9</v>
      </c>
      <c r="D281" s="6" t="str">
        <f>VLOOKUP(A281,[1]Hoja2!$A$2:$M$554,10,FALSE)</f>
        <v>150000000</v>
      </c>
      <c r="E281" s="5" t="str">
        <f>VLOOKUP(A281,[1]Hoja2!$A$2:$M$554,13,FALSE)</f>
        <v>INFORMES</v>
      </c>
    </row>
    <row r="282" spans="1:5" x14ac:dyDescent="0.25">
      <c r="A282" s="5" t="s">
        <v>562</v>
      </c>
      <c r="B282" s="5" t="s">
        <v>563</v>
      </c>
      <c r="C282" s="5" t="s">
        <v>9</v>
      </c>
      <c r="D282" s="6" t="str">
        <f>VLOOKUP(A282,[1]Hoja2!$A$2:$M$554,10,FALSE)</f>
        <v>156248400</v>
      </c>
      <c r="E282" s="5" t="str">
        <f>VLOOKUP(A282,[1]Hoja2!$A$2:$M$554,13,FALSE)</f>
        <v>ACEPTACIÓN DEL PROCESO</v>
      </c>
    </row>
    <row r="283" spans="1:5" x14ac:dyDescent="0.25">
      <c r="A283" s="5" t="s">
        <v>564</v>
      </c>
      <c r="B283" s="5" t="s">
        <v>565</v>
      </c>
      <c r="C283" s="5" t="s">
        <v>9</v>
      </c>
      <c r="D283" s="6" t="str">
        <f>VLOOKUP(A283,[1]Hoja2!$A$2:$M$554,10,FALSE)</f>
        <v>124160701</v>
      </c>
      <c r="E283" s="5" t="str">
        <f>VLOOKUP(A283,[1]Hoja2!$A$2:$M$554,13,FALSE)</f>
        <v>INFORMES</v>
      </c>
    </row>
    <row r="284" spans="1:5" x14ac:dyDescent="0.25">
      <c r="A284" s="5" t="s">
        <v>566</v>
      </c>
      <c r="B284" s="5" t="s">
        <v>567</v>
      </c>
      <c r="C284" s="5" t="s">
        <v>9</v>
      </c>
      <c r="D284" s="6" t="str">
        <f>VLOOKUP(A284,[1]Hoja2!$A$2:$M$554,10,FALSE)</f>
        <v>12784700</v>
      </c>
      <c r="E284" s="5" t="str">
        <f>VLOOKUP(A284,[1]Hoja2!$A$2:$M$554,13,FALSE)</f>
        <v>INFORMES</v>
      </c>
    </row>
    <row r="285" spans="1:5" x14ac:dyDescent="0.25">
      <c r="A285" s="5" t="s">
        <v>568</v>
      </c>
      <c r="B285" s="5" t="s">
        <v>569</v>
      </c>
      <c r="C285" s="5" t="s">
        <v>9</v>
      </c>
      <c r="D285" s="6" t="str">
        <f>VLOOKUP(A285,[1]Hoja2!$A$2:$M$554,10,FALSE)</f>
        <v>0</v>
      </c>
      <c r="E285" s="5" t="str">
        <f>VLOOKUP(A285,[1]Hoja2!$A$2:$M$554,13,FALSE)</f>
        <v>PRESENTACIÓN DE INFORMES</v>
      </c>
    </row>
    <row r="286" spans="1:5" x14ac:dyDescent="0.25">
      <c r="A286" s="5" t="s">
        <v>570</v>
      </c>
      <c r="B286" s="5" t="s">
        <v>571</v>
      </c>
      <c r="C286" s="5" t="s">
        <v>88</v>
      </c>
      <c r="D286" s="6" t="str">
        <f>VLOOKUP(A286,[1]Hoja2!$A$2:$M$554,10,FALSE)</f>
        <v>5755221422</v>
      </c>
      <c r="E286" s="5" t="str">
        <f>VLOOKUP(A286,[1]Hoja2!$A$2:$M$554,13,FALSE)</f>
        <v>INFORMES</v>
      </c>
    </row>
    <row r="287" spans="1:5" x14ac:dyDescent="0.25">
      <c r="A287" s="5" t="s">
        <v>572</v>
      </c>
      <c r="B287" s="5" t="s">
        <v>573</v>
      </c>
      <c r="C287" s="5" t="s">
        <v>88</v>
      </c>
      <c r="D287" s="6" t="str">
        <f>VLOOKUP(A287,[1]Hoja2!$A$2:$M$554,10,FALSE)</f>
        <v>5175359748</v>
      </c>
      <c r="E287" s="5" t="str">
        <f>VLOOKUP(A287,[1]Hoja2!$A$2:$M$554,13,FALSE)</f>
        <v>PRESENTACIÓN DE INFORMES</v>
      </c>
    </row>
    <row r="288" spans="1:5" x14ac:dyDescent="0.25">
      <c r="A288" s="5" t="s">
        <v>574</v>
      </c>
      <c r="B288" s="5" t="s">
        <v>575</v>
      </c>
      <c r="C288" s="5" t="s">
        <v>9</v>
      </c>
      <c r="D288" s="6" t="str">
        <f>VLOOKUP(A288,[1]Hoja2!$A$2:$M$554,10,FALSE)</f>
        <v>9986704</v>
      </c>
      <c r="E288" s="5" t="str">
        <f>VLOOKUP(A288,[1]Hoja2!$A$2:$M$554,13,FALSE)</f>
        <v>PRESENTACIÓN DE PODER</v>
      </c>
    </row>
    <row r="289" spans="1:5" x14ac:dyDescent="0.25">
      <c r="A289" s="5" t="s">
        <v>576</v>
      </c>
      <c r="B289" s="5" t="s">
        <v>577</v>
      </c>
      <c r="C289" s="5" t="s">
        <v>9</v>
      </c>
      <c r="D289" s="6" t="str">
        <f>VLOOKUP(A289,[1]Hoja2!$A$2:$M$554,10,FALSE)</f>
        <v>150000000</v>
      </c>
      <c r="E289" s="5" t="str">
        <f>VLOOKUP(A289,[1]Hoja2!$A$2:$M$554,13,FALSE)</f>
        <v>INFORMES</v>
      </c>
    </row>
    <row r="290" spans="1:5" x14ac:dyDescent="0.25">
      <c r="A290" s="5" t="s">
        <v>578</v>
      </c>
      <c r="B290" s="5" t="s">
        <v>579</v>
      </c>
      <c r="C290" s="5" t="s">
        <v>9</v>
      </c>
      <c r="D290" s="6" t="str">
        <f>VLOOKUP(A290,[1]Hoja2!$A$2:$M$554,10,FALSE)</f>
        <v>744002400</v>
      </c>
      <c r="E290" s="5" t="str">
        <f>VLOOKUP(A290,[1]Hoja2!$A$2:$M$554,13,FALSE)</f>
        <v>INFORMES</v>
      </c>
    </row>
    <row r="291" spans="1:5" x14ac:dyDescent="0.25">
      <c r="A291" s="5" t="s">
        <v>580</v>
      </c>
      <c r="B291" s="5" t="s">
        <v>581</v>
      </c>
      <c r="C291" s="5" t="s">
        <v>9</v>
      </c>
      <c r="D291" s="6" t="str">
        <f>VLOOKUP(A291,[1]Hoja2!$A$2:$M$554,10,FALSE)</f>
        <v>81410996</v>
      </c>
      <c r="E291" s="5" t="str">
        <f>VLOOKUP(A291,[1]Hoja2!$A$2:$M$554,13,FALSE)</f>
        <v>AUTO QUE CONCEDE RECURSO DE APELACIÓN</v>
      </c>
    </row>
    <row r="292" spans="1:5" x14ac:dyDescent="0.25">
      <c r="A292" s="5" t="s">
        <v>582</v>
      </c>
      <c r="B292" s="5" t="s">
        <v>583</v>
      </c>
      <c r="C292" s="5" t="s">
        <v>9</v>
      </c>
      <c r="D292" s="6" t="str">
        <f>VLOOKUP(A292,[1]Hoja2!$A$2:$M$554,10,FALSE)</f>
        <v>156248400</v>
      </c>
      <c r="E292" s="5" t="str">
        <f>VLOOKUP(A292,[1]Hoja2!$A$2:$M$554,13,FALSE)</f>
        <v>INFORMES</v>
      </c>
    </row>
    <row r="293" spans="1:5" x14ac:dyDescent="0.25">
      <c r="A293" s="5" t="s">
        <v>584</v>
      </c>
      <c r="B293" s="5" t="s">
        <v>585</v>
      </c>
      <c r="C293" s="5" t="s">
        <v>9</v>
      </c>
      <c r="D293" s="6" t="str">
        <f>VLOOKUP(A293,[1]Hoja2!$A$2:$M$554,10,FALSE)</f>
        <v>8550235</v>
      </c>
      <c r="E293" s="5" t="str">
        <f>VLOOKUP(A293,[1]Hoja2!$A$2:$M$554,13,FALSE)</f>
        <v>SENTENCIA FAVORABLE 1ª INSTANCIA</v>
      </c>
    </row>
    <row r="294" spans="1:5" x14ac:dyDescent="0.25">
      <c r="A294" s="5" t="s">
        <v>586</v>
      </c>
      <c r="B294" s="5" t="s">
        <v>587</v>
      </c>
      <c r="C294" s="5" t="s">
        <v>9</v>
      </c>
      <c r="D294" s="6" t="str">
        <f>VLOOKUP(A294,[1]Hoja2!$A$2:$M$554,10,FALSE)</f>
        <v>7153670</v>
      </c>
      <c r="E294" s="5" t="str">
        <f>VLOOKUP(A294,[1]Hoja2!$A$2:$M$554,13,FALSE)</f>
        <v>PRESENTACIÓN DE PODER</v>
      </c>
    </row>
    <row r="295" spans="1:5" x14ac:dyDescent="0.25">
      <c r="A295" s="5" t="s">
        <v>588</v>
      </c>
      <c r="B295" s="5" t="s">
        <v>589</v>
      </c>
      <c r="C295" s="5" t="s">
        <v>9</v>
      </c>
      <c r="D295" s="6" t="str">
        <f>VLOOKUP(A295,[1]Hoja2!$A$2:$M$554,10,FALSE)</f>
        <v>230805276</v>
      </c>
      <c r="E295" s="5" t="str">
        <f>VLOOKUP(A295,[1]Hoja2!$A$2:$M$554,13,FALSE)</f>
        <v>INFORMES</v>
      </c>
    </row>
    <row r="296" spans="1:5" x14ac:dyDescent="0.25">
      <c r="A296" s="5" t="s">
        <v>590</v>
      </c>
      <c r="B296" s="5" t="s">
        <v>591</v>
      </c>
      <c r="C296" s="5" t="s">
        <v>9</v>
      </c>
      <c r="D296" s="6" t="str">
        <f>VLOOKUP(A296,[1]Hoja2!$A$2:$M$554,10,FALSE)</f>
        <v>170145134</v>
      </c>
      <c r="E296" s="5" t="str">
        <f>VLOOKUP(A296,[1]Hoja2!$A$2:$M$554,13,FALSE)</f>
        <v>INFORMES</v>
      </c>
    </row>
    <row r="297" spans="1:5" x14ac:dyDescent="0.25">
      <c r="A297" s="5" t="s">
        <v>592</v>
      </c>
      <c r="B297" s="5" t="s">
        <v>593</v>
      </c>
      <c r="C297" s="5" t="s">
        <v>260</v>
      </c>
      <c r="D297" s="6" t="str">
        <f>VLOOKUP(A297,[1]Hoja2!$A$2:$M$554,10,FALSE)</f>
        <v>40000000</v>
      </c>
      <c r="E297" s="5" t="str">
        <f>VLOOKUP(A297,[1]Hoja2!$A$2:$M$554,13,FALSE)</f>
        <v>INFORMES</v>
      </c>
    </row>
    <row r="298" spans="1:5" x14ac:dyDescent="0.25">
      <c r="A298" s="5" t="s">
        <v>594</v>
      </c>
      <c r="B298" s="5" t="s">
        <v>595</v>
      </c>
      <c r="C298" s="5" t="s">
        <v>9</v>
      </c>
      <c r="D298" s="6" t="str">
        <f>VLOOKUP(A298,[1]Hoja2!$A$2:$M$554,10,FALSE)</f>
        <v>231655200</v>
      </c>
      <c r="E298" s="5" t="str">
        <f>VLOOKUP(A298,[1]Hoja2!$A$2:$M$554,13,FALSE)</f>
        <v>INFORMES</v>
      </c>
    </row>
    <row r="299" spans="1:5" x14ac:dyDescent="0.25">
      <c r="A299" s="5" t="s">
        <v>596</v>
      </c>
      <c r="B299" s="5" t="s">
        <v>597</v>
      </c>
      <c r="C299" s="5" t="s">
        <v>9</v>
      </c>
      <c r="D299" s="6" t="str">
        <f>VLOOKUP(A299,[1]Hoja2!$A$2:$M$554,10,FALSE)</f>
        <v>388127313</v>
      </c>
      <c r="E299" s="5" t="str">
        <f>VLOOKUP(A299,[1]Hoja2!$A$2:$M$554,13,FALSE)</f>
        <v>INFORMES</v>
      </c>
    </row>
    <row r="300" spans="1:5" x14ac:dyDescent="0.25">
      <c r="A300" s="5" t="s">
        <v>598</v>
      </c>
      <c r="B300" s="5" t="s">
        <v>599</v>
      </c>
      <c r="C300" s="5" t="s">
        <v>9</v>
      </c>
      <c r="D300" s="6" t="str">
        <f>VLOOKUP(A300,[1]Hoja2!$A$2:$M$554,10,FALSE)</f>
        <v>107519528</v>
      </c>
      <c r="E300" s="5" t="str">
        <f>VLOOKUP(A300,[1]Hoja2!$A$2:$M$554,13,FALSE)</f>
        <v>INFORMES</v>
      </c>
    </row>
    <row r="301" spans="1:5" x14ac:dyDescent="0.25">
      <c r="A301" s="5" t="s">
        <v>600</v>
      </c>
      <c r="B301" s="5" t="s">
        <v>601</v>
      </c>
      <c r="C301" s="5" t="s">
        <v>9</v>
      </c>
      <c r="D301" s="6" t="str">
        <f>VLOOKUP(A301,[1]Hoja2!$A$2:$M$554,10,FALSE)</f>
        <v>182016120</v>
      </c>
      <c r="E301" s="5" t="str">
        <f>VLOOKUP(A301,[1]Hoja2!$A$2:$M$554,13,FALSE)</f>
        <v>ESTUDIO TECNICO DE COMITE DE CONCILIACION</v>
      </c>
    </row>
    <row r="302" spans="1:5" x14ac:dyDescent="0.25">
      <c r="A302" s="5" t="s">
        <v>602</v>
      </c>
      <c r="B302" s="5" t="s">
        <v>603</v>
      </c>
      <c r="C302" s="5" t="s">
        <v>9</v>
      </c>
      <c r="D302" s="6" t="str">
        <f>VLOOKUP(A302,[1]Hoja2!$A$2:$M$554,10,FALSE)</f>
        <v>30000000</v>
      </c>
      <c r="E302" s="5" t="str">
        <f>VLOOKUP(A302,[1]Hoja2!$A$2:$M$554,13,FALSE)</f>
        <v>PRESENTACIÓN DE INFORMES</v>
      </c>
    </row>
    <row r="303" spans="1:5" x14ac:dyDescent="0.25">
      <c r="A303" s="5" t="s">
        <v>604</v>
      </c>
      <c r="B303" s="5" t="s">
        <v>605</v>
      </c>
      <c r="C303" s="5" t="s">
        <v>9</v>
      </c>
      <c r="D303" s="6" t="str">
        <f>VLOOKUP(A303,[1]Hoja2!$A$2:$M$554,10,FALSE)</f>
        <v>212425890</v>
      </c>
      <c r="E303" s="5" t="str">
        <f>VLOOKUP(A303,[1]Hoja2!$A$2:$M$554,13,FALSE)</f>
        <v>INFORMES</v>
      </c>
    </row>
    <row r="304" spans="1:5" x14ac:dyDescent="0.25">
      <c r="A304" s="5" t="s">
        <v>606</v>
      </c>
      <c r="B304" s="5" t="s">
        <v>607</v>
      </c>
      <c r="C304" s="5" t="s">
        <v>9</v>
      </c>
      <c r="D304" s="6" t="str">
        <f>VLOOKUP(A304,[1]Hoja2!$A$2:$M$554,10,FALSE)</f>
        <v>49058180</v>
      </c>
      <c r="E304" s="5" t="str">
        <f>VLOOKUP(A304,[1]Hoja2!$A$2:$M$554,13,FALSE)</f>
        <v>INFORMES</v>
      </c>
    </row>
    <row r="305" spans="1:5" x14ac:dyDescent="0.25">
      <c r="A305" s="5" t="s">
        <v>608</v>
      </c>
      <c r="B305" s="5" t="s">
        <v>609</v>
      </c>
      <c r="C305" s="5" t="s">
        <v>9</v>
      </c>
      <c r="D305" s="6" t="str">
        <f>VLOOKUP(A305,[1]Hoja2!$A$2:$M$554,10,FALSE)</f>
        <v>256811725</v>
      </c>
      <c r="E305" s="5" t="str">
        <f>VLOOKUP(A305,[1]Hoja2!$A$2:$M$554,13,FALSE)</f>
        <v>INFORMES</v>
      </c>
    </row>
    <row r="306" spans="1:5" x14ac:dyDescent="0.25">
      <c r="A306" s="5" t="s">
        <v>610</v>
      </c>
      <c r="B306" s="5" t="s">
        <v>611</v>
      </c>
      <c r="C306" s="5" t="s">
        <v>260</v>
      </c>
      <c r="D306" s="6" t="str">
        <f>VLOOKUP(A306,[1]Hoja2!$A$2:$M$554,10,FALSE)</f>
        <v>460569158</v>
      </c>
      <c r="E306" s="5" t="str">
        <f>VLOOKUP(A306,[1]Hoja2!$A$2:$M$554,13,FALSE)</f>
        <v>INFORMES</v>
      </c>
    </row>
    <row r="307" spans="1:5" x14ac:dyDescent="0.25">
      <c r="A307" s="5" t="s">
        <v>612</v>
      </c>
      <c r="B307" s="5" t="s">
        <v>613</v>
      </c>
      <c r="C307" s="5" t="s">
        <v>9</v>
      </c>
      <c r="D307" s="6" t="str">
        <f>VLOOKUP(A307,[1]Hoja2!$A$2:$M$554,10,FALSE)</f>
        <v>485527364</v>
      </c>
      <c r="E307" s="5" t="str">
        <f>VLOOKUP(A307,[1]Hoja2!$A$2:$M$554,13,FALSE)</f>
        <v>INFORMES</v>
      </c>
    </row>
    <row r="308" spans="1:5" x14ac:dyDescent="0.25">
      <c r="A308" s="5" t="s">
        <v>614</v>
      </c>
      <c r="B308" s="5" t="s">
        <v>615</v>
      </c>
      <c r="C308" s="5" t="s">
        <v>9</v>
      </c>
      <c r="D308" s="6" t="str">
        <f>VLOOKUP(A308,[1]Hoja2!$A$2:$M$554,10,FALSE)</f>
        <v>133942560</v>
      </c>
      <c r="E308" s="5" t="str">
        <f>VLOOKUP(A308,[1]Hoja2!$A$2:$M$554,13,FALSE)</f>
        <v>INFORMES</v>
      </c>
    </row>
    <row r="309" spans="1:5" x14ac:dyDescent="0.25">
      <c r="A309" s="5" t="s">
        <v>616</v>
      </c>
      <c r="B309" s="5" t="s">
        <v>617</v>
      </c>
      <c r="C309" s="5" t="s">
        <v>9</v>
      </c>
      <c r="D309" s="6" t="str">
        <f>VLOOKUP(A309,[1]Hoja2!$A$2:$M$554,10,FALSE)</f>
        <v>93940150</v>
      </c>
      <c r="E309" s="5" t="str">
        <f>VLOOKUP(A309,[1]Hoja2!$A$2:$M$554,13,FALSE)</f>
        <v>INFORMES</v>
      </c>
    </row>
    <row r="310" spans="1:5" x14ac:dyDescent="0.25">
      <c r="A310" s="5" t="s">
        <v>618</v>
      </c>
      <c r="B310" s="5" t="s">
        <v>619</v>
      </c>
      <c r="C310" s="5" t="s">
        <v>6</v>
      </c>
      <c r="D310" s="6" t="str">
        <f>VLOOKUP(A310,[1]Hoja2!$A$2:$M$554,10,FALSE)</f>
        <v>260856540</v>
      </c>
      <c r="E310" s="5" t="str">
        <f>VLOOKUP(A310,[1]Hoja2!$A$2:$M$554,13,FALSE)</f>
        <v>INFORMES</v>
      </c>
    </row>
    <row r="311" spans="1:5" x14ac:dyDescent="0.25">
      <c r="A311" s="5" t="s">
        <v>620</v>
      </c>
      <c r="B311" s="5" t="s">
        <v>621</v>
      </c>
      <c r="C311" s="5" t="s">
        <v>9</v>
      </c>
      <c r="D311" s="6" t="str">
        <f>VLOOKUP(A311,[1]Hoja2!$A$2:$M$554,10,FALSE)</f>
        <v>32308665</v>
      </c>
      <c r="E311" s="5" t="str">
        <f>VLOOKUP(A311,[1]Hoja2!$A$2:$M$554,13,FALSE)</f>
        <v>INFORMES</v>
      </c>
    </row>
    <row r="312" spans="1:5" x14ac:dyDescent="0.25">
      <c r="A312" s="5" t="s">
        <v>622</v>
      </c>
      <c r="B312" s="5" t="s">
        <v>623</v>
      </c>
      <c r="C312" s="5" t="s">
        <v>9</v>
      </c>
      <c r="D312" s="6" t="str">
        <f>VLOOKUP(A312,[1]Hoja2!$A$2:$M$554,10,FALSE)</f>
        <v>54529677</v>
      </c>
      <c r="E312" s="5" t="str">
        <f>VLOOKUP(A312,[1]Hoja2!$A$2:$M$554,13,FALSE)</f>
        <v>INFORMES</v>
      </c>
    </row>
    <row r="313" spans="1:5" x14ac:dyDescent="0.25">
      <c r="A313" s="5" t="s">
        <v>624</v>
      </c>
      <c r="B313" s="5" t="s">
        <v>625</v>
      </c>
      <c r="C313" s="5" t="s">
        <v>9</v>
      </c>
      <c r="D313" s="6" t="str">
        <f>VLOOKUP(A313,[1]Hoja2!$A$2:$M$554,10,FALSE)</f>
        <v>15289526</v>
      </c>
      <c r="E313" s="5" t="str">
        <f>VLOOKUP(A313,[1]Hoja2!$A$2:$M$554,13,FALSE)</f>
        <v>INFORMES</v>
      </c>
    </row>
    <row r="314" spans="1:5" x14ac:dyDescent="0.25">
      <c r="A314" s="5" t="s">
        <v>626</v>
      </c>
      <c r="B314" s="5" t="s">
        <v>627</v>
      </c>
      <c r="C314" s="5" t="s">
        <v>9</v>
      </c>
      <c r="D314" s="6" t="str">
        <f>VLOOKUP(A314,[1]Hoja2!$A$2:$M$554,10,FALSE)</f>
        <v>272557800</v>
      </c>
      <c r="E314" s="5" t="str">
        <f>VLOOKUP(A314,[1]Hoja2!$A$2:$M$554,13,FALSE)</f>
        <v>INFORMES</v>
      </c>
    </row>
    <row r="315" spans="1:5" x14ac:dyDescent="0.25">
      <c r="A315" s="5" t="s">
        <v>628</v>
      </c>
      <c r="B315" s="5" t="s">
        <v>629</v>
      </c>
      <c r="C315" s="5" t="s">
        <v>9</v>
      </c>
      <c r="D315" s="6" t="str">
        <f>VLOOKUP(A315,[1]Hoja2!$A$2:$M$554,10,FALSE)</f>
        <v>739373450</v>
      </c>
      <c r="E315" s="5" t="str">
        <f>VLOOKUP(A315,[1]Hoja2!$A$2:$M$554,13,FALSE)</f>
        <v>INFORMES</v>
      </c>
    </row>
    <row r="316" spans="1:5" x14ac:dyDescent="0.25">
      <c r="A316" s="5" t="s">
        <v>630</v>
      </c>
      <c r="B316" s="5" t="s">
        <v>631</v>
      </c>
      <c r="C316" s="5" t="s">
        <v>88</v>
      </c>
      <c r="D316" s="6" t="str">
        <f>VLOOKUP(A316,[1]Hoja2!$A$2:$M$554,10,FALSE)</f>
        <v>19466393.61</v>
      </c>
      <c r="E316" s="5" t="str">
        <f>VLOOKUP(A316,[1]Hoja2!$A$2:$M$554,13,FALSE)</f>
        <v>CORRIGE</v>
      </c>
    </row>
    <row r="317" spans="1:5" x14ac:dyDescent="0.25">
      <c r="A317" s="5" t="s">
        <v>632</v>
      </c>
      <c r="B317" s="5" t="s">
        <v>633</v>
      </c>
      <c r="C317" s="5" t="s">
        <v>9</v>
      </c>
      <c r="D317" s="6" t="str">
        <f>VLOOKUP(A317,[1]Hoja2!$A$2:$M$554,10,FALSE)</f>
        <v>492610393</v>
      </c>
      <c r="E317" s="5" t="str">
        <f>VLOOKUP(A317,[1]Hoja2!$A$2:$M$554,13,FALSE)</f>
        <v>INFORMES</v>
      </c>
    </row>
    <row r="318" spans="1:5" x14ac:dyDescent="0.25">
      <c r="A318" s="5" t="s">
        <v>634</v>
      </c>
      <c r="B318" s="5" t="s">
        <v>635</v>
      </c>
      <c r="C318" s="5" t="s">
        <v>9</v>
      </c>
      <c r="D318" s="6" t="str">
        <f>VLOOKUP(A318,[1]Hoja2!$A$2:$M$554,10,FALSE)</f>
        <v>91232732</v>
      </c>
      <c r="E318" s="5" t="str">
        <f>VLOOKUP(A318,[1]Hoja2!$A$2:$M$554,13,FALSE)</f>
        <v>INFORMES</v>
      </c>
    </row>
    <row r="319" spans="1:5" x14ac:dyDescent="0.25">
      <c r="A319" s="5" t="s">
        <v>636</v>
      </c>
      <c r="B319" s="5" t="s">
        <v>637</v>
      </c>
      <c r="C319" s="5" t="s">
        <v>9</v>
      </c>
      <c r="D319" s="6" t="str">
        <f>VLOOKUP(A319,[1]Hoja2!$A$2:$M$554,10,FALSE)</f>
        <v>270270666</v>
      </c>
      <c r="E319" s="5" t="str">
        <f>VLOOKUP(A319,[1]Hoja2!$A$2:$M$554,13,FALSE)</f>
        <v>INFORMES</v>
      </c>
    </row>
    <row r="320" spans="1:5" x14ac:dyDescent="0.25">
      <c r="A320" s="5" t="s">
        <v>638</v>
      </c>
      <c r="B320" s="5" t="s">
        <v>639</v>
      </c>
      <c r="C320" s="5" t="s">
        <v>9</v>
      </c>
      <c r="D320" s="6" t="str">
        <f>VLOOKUP(A320,[1]Hoja2!$A$2:$M$554,10,FALSE)</f>
        <v>249706792.96</v>
      </c>
      <c r="E320" s="5" t="str">
        <f>VLOOKUP(A320,[1]Hoja2!$A$2:$M$554,13,FALSE)</f>
        <v>INFORMES</v>
      </c>
    </row>
    <row r="321" spans="1:5" x14ac:dyDescent="0.25">
      <c r="A321" s="5" t="s">
        <v>640</v>
      </c>
      <c r="B321" s="5" t="s">
        <v>641</v>
      </c>
      <c r="C321" s="5" t="s">
        <v>9</v>
      </c>
      <c r="D321" s="6" t="str">
        <f>VLOOKUP(A321,[1]Hoja2!$A$2:$M$554,10,FALSE)</f>
        <v>232809540</v>
      </c>
      <c r="E321" s="5" t="str">
        <f>VLOOKUP(A321,[1]Hoja2!$A$2:$M$554,13,FALSE)</f>
        <v>AL DESPACHO</v>
      </c>
    </row>
    <row r="322" spans="1:5" x14ac:dyDescent="0.25">
      <c r="A322" s="5" t="s">
        <v>642</v>
      </c>
      <c r="B322" s="5" t="s">
        <v>643</v>
      </c>
      <c r="C322" s="5" t="s">
        <v>9</v>
      </c>
      <c r="D322" s="6" t="str">
        <f>VLOOKUP(A322,[1]Hoja2!$A$2:$M$554,10,FALSE)</f>
        <v>0</v>
      </c>
      <c r="E322" s="5" t="str">
        <f>VLOOKUP(A322,[1]Hoja2!$A$2:$M$554,13,FALSE)</f>
        <v>INFORMES</v>
      </c>
    </row>
    <row r="323" spans="1:5" x14ac:dyDescent="0.25">
      <c r="A323" s="5" t="s">
        <v>644</v>
      </c>
      <c r="B323" s="5" t="s">
        <v>645</v>
      </c>
      <c r="C323" s="5" t="s">
        <v>9</v>
      </c>
      <c r="D323" s="6" t="str">
        <f>VLOOKUP(A323,[1]Hoja2!$A$2:$M$554,10,FALSE)</f>
        <v>573726000</v>
      </c>
      <c r="E323" s="5" t="str">
        <f>VLOOKUP(A323,[1]Hoja2!$A$2:$M$554,13,FALSE)</f>
        <v>PRESENTACIÓN DE PODER</v>
      </c>
    </row>
    <row r="324" spans="1:5" x14ac:dyDescent="0.25">
      <c r="A324" s="5" t="s">
        <v>646</v>
      </c>
      <c r="B324" s="5" t="s">
        <v>647</v>
      </c>
      <c r="C324" s="5" t="s">
        <v>9</v>
      </c>
      <c r="D324" s="6" t="str">
        <f>VLOOKUP(A324,[1]Hoja2!$A$2:$M$554,10,FALSE)</f>
        <v>140000000</v>
      </c>
      <c r="E324" s="5" t="str">
        <f>VLOOKUP(A324,[1]Hoja2!$A$2:$M$554,13,FALSE)</f>
        <v>AL DESPACHO</v>
      </c>
    </row>
    <row r="325" spans="1:5" x14ac:dyDescent="0.25">
      <c r="A325" s="5" t="s">
        <v>648</v>
      </c>
      <c r="B325" s="5" t="s">
        <v>649</v>
      </c>
      <c r="C325" s="5" t="s">
        <v>6</v>
      </c>
      <c r="D325" s="6" t="str">
        <f>VLOOKUP(A325,[1]Hoja2!$A$2:$M$554,10,FALSE)</f>
        <v>0</v>
      </c>
      <c r="E325" s="5" t="str">
        <f>VLOOKUP(A325,[1]Hoja2!$A$2:$M$554,13,FALSE)</f>
        <v>INFORMES</v>
      </c>
    </row>
    <row r="326" spans="1:5" x14ac:dyDescent="0.25">
      <c r="A326" s="5" t="s">
        <v>650</v>
      </c>
      <c r="B326" s="5" t="s">
        <v>651</v>
      </c>
      <c r="C326" s="5" t="s">
        <v>9</v>
      </c>
      <c r="D326" s="6" t="str">
        <f>VLOOKUP(A326,[1]Hoja2!$A$2:$M$554,10,FALSE)</f>
        <v>21914819</v>
      </c>
      <c r="E326" s="5" t="str">
        <f>VLOOKUP(A326,[1]Hoja2!$A$2:$M$554,13,FALSE)</f>
        <v>INFORMES</v>
      </c>
    </row>
    <row r="327" spans="1:5" x14ac:dyDescent="0.25">
      <c r="A327" s="5" t="s">
        <v>652</v>
      </c>
      <c r="B327" s="5" t="s">
        <v>653</v>
      </c>
      <c r="C327" s="5" t="s">
        <v>9</v>
      </c>
      <c r="D327" s="6" t="str">
        <f>VLOOKUP(A327,[1]Hoja2!$A$2:$M$554,10,FALSE)</f>
        <v>30000000</v>
      </c>
      <c r="E327" s="5" t="str">
        <f>VLOOKUP(A327,[1]Hoja2!$A$2:$M$554,13,FALSE)</f>
        <v>INFORMES</v>
      </c>
    </row>
    <row r="328" spans="1:5" x14ac:dyDescent="0.25">
      <c r="A328" s="5" t="s">
        <v>654</v>
      </c>
      <c r="B328" s="5" t="s">
        <v>655</v>
      </c>
      <c r="C328" s="5" t="s">
        <v>260</v>
      </c>
      <c r="D328" s="6" t="str">
        <f>VLOOKUP(A328,[1]Hoja2!$A$2:$M$554,10,FALSE)</f>
        <v>75000000</v>
      </c>
      <c r="E328" s="5" t="str">
        <f>VLOOKUP(A328,[1]Hoja2!$A$2:$M$554,13,FALSE)</f>
        <v>INFORMES</v>
      </c>
    </row>
    <row r="329" spans="1:5" x14ac:dyDescent="0.25">
      <c r="A329" s="5" t="s">
        <v>656</v>
      </c>
      <c r="B329" s="5" t="s">
        <v>657</v>
      </c>
      <c r="C329" s="5" t="s">
        <v>9</v>
      </c>
      <c r="D329" s="6" t="str">
        <f>VLOOKUP(A329,[1]Hoja2!$A$2:$M$554,10,FALSE)</f>
        <v>500000000</v>
      </c>
      <c r="E329" s="5" t="str">
        <f>VLOOKUP(A329,[1]Hoja2!$A$2:$M$554,13,FALSE)</f>
        <v>INFORMES</v>
      </c>
    </row>
    <row r="330" spans="1:5" x14ac:dyDescent="0.25">
      <c r="A330" s="5" t="s">
        <v>658</v>
      </c>
      <c r="B330" s="5" t="s">
        <v>659</v>
      </c>
      <c r="C330" s="5" t="s">
        <v>9</v>
      </c>
      <c r="D330" s="6" t="str">
        <f>VLOOKUP(A330,[1]Hoja2!$A$2:$M$554,10,FALSE)</f>
        <v>1795296579</v>
      </c>
      <c r="E330" s="5" t="str">
        <f>VLOOKUP(A330,[1]Hoja2!$A$2:$M$554,13,FALSE)</f>
        <v>INFORMES</v>
      </c>
    </row>
    <row r="331" spans="1:5" x14ac:dyDescent="0.25">
      <c r="A331" s="5" t="s">
        <v>660</v>
      </c>
      <c r="B331" s="5" t="s">
        <v>661</v>
      </c>
      <c r="C331" s="5" t="s">
        <v>9</v>
      </c>
      <c r="D331" s="6" t="str">
        <f>VLOOKUP(A331,[1]Hoja2!$A$2:$M$554,10,FALSE)</f>
        <v>21064271</v>
      </c>
      <c r="E331" s="5" t="str">
        <f>VLOOKUP(A331,[1]Hoja2!$A$2:$M$554,13,FALSE)</f>
        <v>INFORMES</v>
      </c>
    </row>
    <row r="332" spans="1:5" x14ac:dyDescent="0.25">
      <c r="A332" s="5" t="s">
        <v>662</v>
      </c>
      <c r="B332" s="5" t="s">
        <v>617</v>
      </c>
      <c r="C332" s="5" t="s">
        <v>260</v>
      </c>
      <c r="D332" s="6" t="str">
        <f>VLOOKUP(A332,[1]Hoja2!$A$2:$M$554,10,FALSE)</f>
        <v>93940150</v>
      </c>
      <c r="E332" s="5" t="str">
        <f>VLOOKUP(A332,[1]Hoja2!$A$2:$M$554,13,FALSE)</f>
        <v>ANEXOS</v>
      </c>
    </row>
    <row r="333" spans="1:5" x14ac:dyDescent="0.25">
      <c r="A333" s="5" t="s">
        <v>663</v>
      </c>
      <c r="B333" s="5" t="s">
        <v>539</v>
      </c>
      <c r="C333" s="5" t="s">
        <v>88</v>
      </c>
      <c r="D333" s="6" t="str">
        <f>VLOOKUP(A333,[1]Hoja2!$A$2:$M$554,10,FALSE)</f>
        <v>186961300</v>
      </c>
      <c r="E333" s="5" t="str">
        <f>VLOOKUP(A333,[1]Hoja2!$A$2:$M$554,13,FALSE)</f>
        <v>INFORMES</v>
      </c>
    </row>
    <row r="334" spans="1:5" x14ac:dyDescent="0.25">
      <c r="A334" s="5" t="s">
        <v>664</v>
      </c>
      <c r="B334" s="5" t="s">
        <v>665</v>
      </c>
      <c r="C334" s="5" t="s">
        <v>9</v>
      </c>
      <c r="D334" s="6" t="str">
        <f>VLOOKUP(A334,[1]Hoja2!$A$2:$M$554,10,FALSE)</f>
        <v>584101758</v>
      </c>
      <c r="E334" s="5" t="str">
        <f>VLOOKUP(A334,[1]Hoja2!$A$2:$M$554,13,FALSE)</f>
        <v>INFORMES</v>
      </c>
    </row>
    <row r="335" spans="1:5" x14ac:dyDescent="0.25">
      <c r="A335" s="5" t="s">
        <v>666</v>
      </c>
      <c r="B335" s="5" t="s">
        <v>667</v>
      </c>
      <c r="C335" s="5" t="s">
        <v>9</v>
      </c>
      <c r="D335" s="6" t="str">
        <f>VLOOKUP(A335,[1]Hoja2!$A$2:$M$554,10,FALSE)</f>
        <v>200000000</v>
      </c>
      <c r="E335" s="5" t="str">
        <f>VLOOKUP(A335,[1]Hoja2!$A$2:$M$554,13,FALSE)</f>
        <v>INFORMES</v>
      </c>
    </row>
    <row r="336" spans="1:5" x14ac:dyDescent="0.25">
      <c r="A336" s="5" t="s">
        <v>668</v>
      </c>
      <c r="B336" s="5" t="s">
        <v>669</v>
      </c>
      <c r="C336" s="5" t="s">
        <v>9</v>
      </c>
      <c r="D336" s="6" t="str">
        <f>VLOOKUP(A336,[1]Hoja2!$A$2:$M$554,10,FALSE)</f>
        <v>90934000</v>
      </c>
      <c r="E336" s="5" t="str">
        <f>VLOOKUP(A336,[1]Hoja2!$A$2:$M$554,13,FALSE)</f>
        <v>INFORMES</v>
      </c>
    </row>
    <row r="337" spans="1:5" x14ac:dyDescent="0.25">
      <c r="A337" s="5" t="s">
        <v>670</v>
      </c>
      <c r="B337" s="5" t="s">
        <v>671</v>
      </c>
      <c r="C337" s="5" t="s">
        <v>9</v>
      </c>
      <c r="D337" s="6" t="str">
        <f>VLOOKUP(A337,[1]Hoja2!$A$2:$M$554,10,FALSE)</f>
        <v>0</v>
      </c>
      <c r="E337" s="5" t="str">
        <f>VLOOKUP(A337,[1]Hoja2!$A$2:$M$554,13,FALSE)</f>
        <v>INFORMES</v>
      </c>
    </row>
    <row r="338" spans="1:5" x14ac:dyDescent="0.25">
      <c r="A338" s="5" t="s">
        <v>672</v>
      </c>
      <c r="B338" s="5" t="s">
        <v>673</v>
      </c>
      <c r="C338" s="5" t="s">
        <v>9</v>
      </c>
      <c r="D338" s="6" t="str">
        <f>VLOOKUP(A338,[1]Hoja2!$A$2:$M$554,10,FALSE)</f>
        <v>22828610</v>
      </c>
      <c r="E338" s="5" t="str">
        <f>VLOOKUP(A338,[1]Hoja2!$A$2:$M$554,13,FALSE)</f>
        <v>INFORMES</v>
      </c>
    </row>
    <row r="339" spans="1:5" x14ac:dyDescent="0.25">
      <c r="A339" s="5" t="s">
        <v>674</v>
      </c>
      <c r="B339" s="5" t="s">
        <v>675</v>
      </c>
      <c r="C339" s="5" t="s">
        <v>260</v>
      </c>
      <c r="D339" s="6" t="str">
        <f>VLOOKUP(A339,[1]Hoja2!$A$2:$M$554,10,FALSE)</f>
        <v>885224000</v>
      </c>
      <c r="E339" s="5" t="str">
        <f>VLOOKUP(A339,[1]Hoja2!$A$2:$M$554,13,FALSE)</f>
        <v>INFORMES</v>
      </c>
    </row>
    <row r="340" spans="1:5" x14ac:dyDescent="0.25">
      <c r="A340" s="5" t="s">
        <v>676</v>
      </c>
      <c r="B340" s="5" t="s">
        <v>677</v>
      </c>
      <c r="C340" s="5" t="s">
        <v>9</v>
      </c>
      <c r="D340" s="6" t="str">
        <f>VLOOKUP(A340,[1]Hoja2!$A$2:$M$554,10,FALSE)</f>
        <v>52100213</v>
      </c>
      <c r="E340" s="5" t="str">
        <f>VLOOKUP(A340,[1]Hoja2!$A$2:$M$554,13,FALSE)</f>
        <v>PRESENTACIÓN DE PODER</v>
      </c>
    </row>
    <row r="341" spans="1:5" x14ac:dyDescent="0.25">
      <c r="A341" s="5" t="s">
        <v>678</v>
      </c>
      <c r="B341" s="5" t="s">
        <v>679</v>
      </c>
      <c r="C341" s="5" t="s">
        <v>9</v>
      </c>
      <c r="D341" s="6" t="str">
        <f>VLOOKUP(A341,[1]Hoja2!$A$2:$M$554,10,FALSE)</f>
        <v>631875653</v>
      </c>
      <c r="E341" s="5" t="str">
        <f>VLOOKUP(A341,[1]Hoja2!$A$2:$M$554,13,FALSE)</f>
        <v>INFORMES</v>
      </c>
    </row>
    <row r="342" spans="1:5" x14ac:dyDescent="0.25">
      <c r="A342" s="5" t="s">
        <v>680</v>
      </c>
      <c r="B342" s="5" t="s">
        <v>681</v>
      </c>
      <c r="C342" s="5" t="s">
        <v>9</v>
      </c>
      <c r="D342" s="6" t="str">
        <f>VLOOKUP(A342,[1]Hoja2!$A$2:$M$554,10,FALSE)</f>
        <v>138597987</v>
      </c>
      <c r="E342" s="5" t="str">
        <f>VLOOKUP(A342,[1]Hoja2!$A$2:$M$554,13,FALSE)</f>
        <v>INFORMES</v>
      </c>
    </row>
    <row r="343" spans="1:5" x14ac:dyDescent="0.25">
      <c r="A343" s="5" t="s">
        <v>682</v>
      </c>
      <c r="B343" s="5" t="s">
        <v>683</v>
      </c>
      <c r="C343" s="5" t="s">
        <v>9</v>
      </c>
      <c r="D343" s="6" t="str">
        <f>VLOOKUP(A343,[1]Hoja2!$A$2:$M$554,10,FALSE)</f>
        <v>336794875</v>
      </c>
      <c r="E343" s="5" t="str">
        <f>VLOOKUP(A343,[1]Hoja2!$A$2:$M$554,13,FALSE)</f>
        <v>AL DESPACHO</v>
      </c>
    </row>
    <row r="344" spans="1:5" x14ac:dyDescent="0.25">
      <c r="A344" s="5" t="s">
        <v>684</v>
      </c>
      <c r="B344" s="5" t="s">
        <v>685</v>
      </c>
      <c r="C344" s="5" t="s">
        <v>9</v>
      </c>
      <c r="D344" s="6" t="str">
        <f>VLOOKUP(A344,[1]Hoja2!$A$2:$M$554,10,FALSE)</f>
        <v>2569714419</v>
      </c>
      <c r="E344" s="5" t="str">
        <f>VLOOKUP(A344,[1]Hoja2!$A$2:$M$554,13,FALSE)</f>
        <v>INFORMES</v>
      </c>
    </row>
    <row r="345" spans="1:5" x14ac:dyDescent="0.25">
      <c r="A345" s="5" t="s">
        <v>686</v>
      </c>
      <c r="B345" s="5" t="s">
        <v>687</v>
      </c>
      <c r="C345" s="5" t="s">
        <v>9</v>
      </c>
      <c r="D345" s="6" t="str">
        <f>VLOOKUP(A345,[1]Hoja2!$A$2:$M$554,10,FALSE)</f>
        <v>156248400</v>
      </c>
      <c r="E345" s="5" t="str">
        <f>VLOOKUP(A345,[1]Hoja2!$A$2:$M$554,13,FALSE)</f>
        <v>PRESENTACIÓN DE INFORMES</v>
      </c>
    </row>
    <row r="346" spans="1:5" x14ac:dyDescent="0.25">
      <c r="A346" s="5" t="s">
        <v>688</v>
      </c>
      <c r="B346" s="5" t="s">
        <v>689</v>
      </c>
      <c r="C346" s="5" t="s">
        <v>9</v>
      </c>
      <c r="D346" s="6" t="str">
        <f>VLOOKUP(A346,[1]Hoja2!$A$2:$M$554,10,FALSE)</f>
        <v>391574706</v>
      </c>
      <c r="E346" s="5" t="str">
        <f>VLOOKUP(A346,[1]Hoja2!$A$2:$M$554,13,FALSE)</f>
        <v>INFORMES</v>
      </c>
    </row>
    <row r="347" spans="1:5" x14ac:dyDescent="0.25">
      <c r="A347" s="5" t="s">
        <v>690</v>
      </c>
      <c r="B347" s="5" t="s">
        <v>691</v>
      </c>
      <c r="C347" s="5" t="s">
        <v>9</v>
      </c>
      <c r="D347" s="6" t="str">
        <f>VLOOKUP(A347,[1]Hoja2!$A$2:$M$554,10,FALSE)</f>
        <v>0</v>
      </c>
      <c r="E347" s="5" t="str">
        <f>VLOOKUP(A347,[1]Hoja2!$A$2:$M$554,13,FALSE)</f>
        <v>FIJACIÓN EN LISTA</v>
      </c>
    </row>
    <row r="348" spans="1:5" x14ac:dyDescent="0.25">
      <c r="A348" s="5" t="s">
        <v>692</v>
      </c>
      <c r="B348" s="5" t="s">
        <v>693</v>
      </c>
      <c r="C348" s="5" t="s">
        <v>9</v>
      </c>
      <c r="D348" s="6" t="str">
        <f>VLOOKUP(A348,[1]Hoja2!$A$2:$M$554,10,FALSE)</f>
        <v>0</v>
      </c>
      <c r="E348" s="5" t="str">
        <f>VLOOKUP(A348,[1]Hoja2!$A$2:$M$554,13,FALSE)</f>
        <v>INFORMES</v>
      </c>
    </row>
    <row r="349" spans="1:5" x14ac:dyDescent="0.25">
      <c r="A349" s="5" t="s">
        <v>694</v>
      </c>
      <c r="B349" s="5" t="s">
        <v>695</v>
      </c>
      <c r="C349" s="5" t="s">
        <v>9</v>
      </c>
      <c r="D349" s="6" t="str">
        <f>VLOOKUP(A349,[1]Hoja2!$A$2:$M$554,10,FALSE)</f>
        <v>108000000</v>
      </c>
      <c r="E349" s="5" t="str">
        <f>VLOOKUP(A349,[1]Hoja2!$A$2:$M$554,13,FALSE)</f>
        <v>INFORMES</v>
      </c>
    </row>
    <row r="350" spans="1:5" x14ac:dyDescent="0.25">
      <c r="A350" s="5" t="s">
        <v>696</v>
      </c>
      <c r="B350" s="5" t="s">
        <v>697</v>
      </c>
      <c r="C350" s="5" t="s">
        <v>9</v>
      </c>
      <c r="D350" s="6" t="str">
        <f>VLOOKUP(A350,[1]Hoja2!$A$2:$M$554,10,FALSE)</f>
        <v>608575400</v>
      </c>
      <c r="E350" s="5" t="str">
        <f>VLOOKUP(A350,[1]Hoja2!$A$2:$M$554,13,FALSE)</f>
        <v>AUDIENCIA INICIAL DEL  ART.180 LEY 1437  DE 2011</v>
      </c>
    </row>
    <row r="351" spans="1:5" x14ac:dyDescent="0.25">
      <c r="A351" s="5" t="s">
        <v>698</v>
      </c>
      <c r="B351" s="5" t="s">
        <v>699</v>
      </c>
      <c r="C351" s="5" t="s">
        <v>9</v>
      </c>
      <c r="D351" s="6" t="str">
        <f>VLOOKUP(A351,[1]Hoja2!$A$2:$M$554,10,FALSE)</f>
        <v>454000000</v>
      </c>
      <c r="E351" s="5" t="str">
        <f>VLOOKUP(A351,[1]Hoja2!$A$2:$M$554,13,FALSE)</f>
        <v>INFORMES</v>
      </c>
    </row>
    <row r="352" spans="1:5" x14ac:dyDescent="0.25">
      <c r="A352" s="5" t="s">
        <v>700</v>
      </c>
      <c r="B352" s="5" t="s">
        <v>701</v>
      </c>
      <c r="C352" s="5" t="s">
        <v>9</v>
      </c>
      <c r="D352" s="6" t="str">
        <f>VLOOKUP(A352,[1]Hoja2!$A$2:$M$554,10,FALSE)</f>
        <v>18730040000</v>
      </c>
      <c r="E352" s="5" t="str">
        <f>VLOOKUP(A352,[1]Hoja2!$A$2:$M$554,13,FALSE)</f>
        <v>INFORMES</v>
      </c>
    </row>
    <row r="353" spans="1:5" x14ac:dyDescent="0.25">
      <c r="A353" s="5" t="s">
        <v>702</v>
      </c>
      <c r="B353" s="5" t="s">
        <v>625</v>
      </c>
      <c r="C353" s="5" t="s">
        <v>9</v>
      </c>
      <c r="D353" s="6" t="str">
        <f>VLOOKUP(A353,[1]Hoja2!$A$2:$M$554,10,FALSE)</f>
        <v>29752321</v>
      </c>
      <c r="E353" s="5" t="str">
        <f>VLOOKUP(A353,[1]Hoja2!$A$2:$M$554,13,FALSE)</f>
        <v>AL DESPACHO</v>
      </c>
    </row>
    <row r="354" spans="1:5" x14ac:dyDescent="0.25">
      <c r="A354" s="5" t="s">
        <v>703</v>
      </c>
      <c r="B354" s="5" t="s">
        <v>704</v>
      </c>
      <c r="C354" s="5" t="s">
        <v>260</v>
      </c>
      <c r="D354" s="6" t="str">
        <f>VLOOKUP(A354,[1]Hoja2!$A$2:$M$554,10,FALSE)</f>
        <v>39762320</v>
      </c>
      <c r="E354" s="5" t="str">
        <f>VLOOKUP(A354,[1]Hoja2!$A$2:$M$554,13,FALSE)</f>
        <v>INFORMES</v>
      </c>
    </row>
    <row r="355" spans="1:5" x14ac:dyDescent="0.25">
      <c r="A355" s="5" t="s">
        <v>705</v>
      </c>
      <c r="B355" s="5" t="s">
        <v>706</v>
      </c>
      <c r="C355" s="5" t="s">
        <v>9</v>
      </c>
      <c r="D355" s="6" t="str">
        <f>VLOOKUP(A355,[1]Hoja2!$A$2:$M$554,10,FALSE)</f>
        <v>510852000</v>
      </c>
      <c r="E355" s="5" t="str">
        <f>VLOOKUP(A355,[1]Hoja2!$A$2:$M$554,13,FALSE)</f>
        <v>INFORMES</v>
      </c>
    </row>
    <row r="356" spans="1:5" x14ac:dyDescent="0.25">
      <c r="A356" s="5" t="s">
        <v>707</v>
      </c>
      <c r="B356" s="5" t="s">
        <v>708</v>
      </c>
      <c r="C356" s="5" t="s">
        <v>9</v>
      </c>
      <c r="D356" s="6" t="str">
        <f>VLOOKUP(A356,[1]Hoja2!$A$2:$M$554,10,FALSE)</f>
        <v>91092760</v>
      </c>
      <c r="E356" s="5" t="str">
        <f>VLOOKUP(A356,[1]Hoja2!$A$2:$M$554,13,FALSE)</f>
        <v>INFORMES</v>
      </c>
    </row>
    <row r="357" spans="1:5" x14ac:dyDescent="0.25">
      <c r="A357" s="5" t="s">
        <v>709</v>
      </c>
      <c r="B357" s="5" t="s">
        <v>611</v>
      </c>
      <c r="C357" s="5" t="s">
        <v>9</v>
      </c>
      <c r="D357" s="6" t="str">
        <f>VLOOKUP(A357,[1]Hoja2!$A$2:$M$554,10,FALSE)</f>
        <v>392429244</v>
      </c>
      <c r="E357" s="5" t="str">
        <f>VLOOKUP(A357,[1]Hoja2!$A$2:$M$554,13,FALSE)</f>
        <v>INFORMES</v>
      </c>
    </row>
    <row r="358" spans="1:5" x14ac:dyDescent="0.25">
      <c r="A358" s="5" t="s">
        <v>710</v>
      </c>
      <c r="B358" s="5" t="s">
        <v>711</v>
      </c>
      <c r="C358" s="5" t="s">
        <v>9</v>
      </c>
      <c r="D358" s="6" t="str">
        <f>VLOOKUP(A358,[1]Hoja2!$A$2:$M$554,10,FALSE)</f>
        <v>3371031386</v>
      </c>
      <c r="E358" s="5" t="str">
        <f>VLOOKUP(A358,[1]Hoja2!$A$2:$M$554,13,FALSE)</f>
        <v>INFORMES</v>
      </c>
    </row>
    <row r="359" spans="1:5" x14ac:dyDescent="0.25">
      <c r="A359" s="5" t="s">
        <v>712</v>
      </c>
      <c r="B359" s="5" t="s">
        <v>713</v>
      </c>
      <c r="C359" s="5" t="s">
        <v>9</v>
      </c>
      <c r="D359" s="6" t="str">
        <f>VLOOKUP(A359,[1]Hoja2!$A$2:$M$554,10,FALSE)</f>
        <v>412000000</v>
      </c>
      <c r="E359" s="5" t="str">
        <f>VLOOKUP(A359,[1]Hoja2!$A$2:$M$554,13,FALSE)</f>
        <v>INFORMES</v>
      </c>
    </row>
    <row r="360" spans="1:5" x14ac:dyDescent="0.25">
      <c r="A360" s="5" t="s">
        <v>714</v>
      </c>
      <c r="B360" s="5" t="s">
        <v>715</v>
      </c>
      <c r="C360" s="5" t="s">
        <v>9</v>
      </c>
      <c r="D360" s="6" t="str">
        <f>VLOOKUP(A360,[1]Hoja2!$A$2:$M$554,10,FALSE)</f>
        <v>0</v>
      </c>
      <c r="E360" s="5" t="str">
        <f>VLOOKUP(A360,[1]Hoja2!$A$2:$M$554,13,FALSE)</f>
        <v>PRESENTACIÓN DE MEMORIAL</v>
      </c>
    </row>
    <row r="361" spans="1:5" x14ac:dyDescent="0.25">
      <c r="A361" s="5" t="s">
        <v>716</v>
      </c>
      <c r="B361" s="5" t="s">
        <v>717</v>
      </c>
      <c r="C361" s="5" t="s">
        <v>9</v>
      </c>
      <c r="D361" s="6" t="str">
        <f>VLOOKUP(A361,[1]Hoja2!$A$2:$M$554,10,FALSE)</f>
        <v>0</v>
      </c>
      <c r="E361" s="5" t="str">
        <f>VLOOKUP(A361,[1]Hoja2!$A$2:$M$554,13,FALSE)</f>
        <v>INFORMES</v>
      </c>
    </row>
    <row r="362" spans="1:5" x14ac:dyDescent="0.25">
      <c r="A362" s="5" t="s">
        <v>718</v>
      </c>
      <c r="B362" s="5" t="s">
        <v>719</v>
      </c>
      <c r="C362" s="5" t="s">
        <v>260</v>
      </c>
      <c r="D362" s="6" t="str">
        <f>VLOOKUP(A362,[1]Hoja2!$A$2:$M$554,10,FALSE)</f>
        <v>10000000</v>
      </c>
      <c r="E362" s="5" t="str">
        <f>VLOOKUP(A362,[1]Hoja2!$A$2:$M$554,13,FALSE)</f>
        <v>ANEXOS</v>
      </c>
    </row>
    <row r="363" spans="1:5" x14ac:dyDescent="0.25">
      <c r="A363" s="5" t="s">
        <v>720</v>
      </c>
      <c r="B363" s="5" t="s">
        <v>721</v>
      </c>
      <c r="C363" s="5" t="s">
        <v>260</v>
      </c>
      <c r="D363" s="6" t="str">
        <f>VLOOKUP(A363,[1]Hoja2!$A$2:$M$554,10,FALSE)</f>
        <v>119187000</v>
      </c>
      <c r="E363" s="5" t="str">
        <f>VLOOKUP(A363,[1]Hoja2!$A$2:$M$554,13,FALSE)</f>
        <v>PRESENTACIÓN ALEGATOS DE CONCLUSIÓN R.E.</v>
      </c>
    </row>
    <row r="364" spans="1:5" x14ac:dyDescent="0.25">
      <c r="A364" s="5" t="s">
        <v>722</v>
      </c>
      <c r="B364" s="5" t="s">
        <v>723</v>
      </c>
      <c r="C364" s="5" t="s">
        <v>9</v>
      </c>
      <c r="D364" s="6" t="str">
        <f>VLOOKUP(A364,[1]Hoja2!$A$2:$M$554,10,FALSE)</f>
        <v>95702525</v>
      </c>
      <c r="E364" s="5" t="str">
        <f>VLOOKUP(A364,[1]Hoja2!$A$2:$M$554,13,FALSE)</f>
        <v>INFORMES</v>
      </c>
    </row>
    <row r="365" spans="1:5" x14ac:dyDescent="0.25">
      <c r="A365" s="5" t="s">
        <v>724</v>
      </c>
      <c r="B365" s="5" t="s">
        <v>725</v>
      </c>
      <c r="C365" s="5" t="s">
        <v>9</v>
      </c>
      <c r="D365" s="6" t="str">
        <f>VLOOKUP(A365,[1]Hoja2!$A$2:$M$554,10,FALSE)</f>
        <v>0</v>
      </c>
      <c r="E365" s="5" t="str">
        <f>VLOOKUP(A365,[1]Hoja2!$A$2:$M$554,13,FALSE)</f>
        <v>INFORMES</v>
      </c>
    </row>
    <row r="366" spans="1:5" x14ac:dyDescent="0.25">
      <c r="A366" s="5" t="s">
        <v>726</v>
      </c>
      <c r="B366" s="5" t="s">
        <v>727</v>
      </c>
      <c r="C366" s="5" t="s">
        <v>260</v>
      </c>
      <c r="D366" s="6" t="str">
        <f>VLOOKUP(A366,[1]Hoja2!$A$2:$M$554,10,FALSE)</f>
        <v>1158150581</v>
      </c>
      <c r="E366" s="5" t="str">
        <f>VLOOKUP(A366,[1]Hoja2!$A$2:$M$554,13,FALSE)</f>
        <v>AUTO QUE NIEGA NULIDAD PROCESAL</v>
      </c>
    </row>
    <row r="367" spans="1:5" x14ac:dyDescent="0.25">
      <c r="A367" s="5" t="s">
        <v>728</v>
      </c>
      <c r="B367" s="5" t="s">
        <v>729</v>
      </c>
      <c r="C367" s="5" t="s">
        <v>9</v>
      </c>
      <c r="D367" s="6" t="str">
        <f>VLOOKUP(A367,[1]Hoja2!$A$2:$M$554,10,FALSE)</f>
        <v>124747200</v>
      </c>
      <c r="E367" s="5" t="str">
        <f>VLOOKUP(A367,[1]Hoja2!$A$2:$M$554,13,FALSE)</f>
        <v>AL DESPACHO</v>
      </c>
    </row>
    <row r="368" spans="1:5" x14ac:dyDescent="0.25">
      <c r="A368" s="5" t="s">
        <v>730</v>
      </c>
      <c r="B368" s="5" t="s">
        <v>731</v>
      </c>
      <c r="C368" s="5" t="s">
        <v>260</v>
      </c>
      <c r="D368" s="6" t="str">
        <f>VLOOKUP(A368,[1]Hoja2!$A$2:$M$554,10,FALSE)</f>
        <v>56087092</v>
      </c>
      <c r="E368" s="5" t="str">
        <f>VLOOKUP(A368,[1]Hoja2!$A$2:$M$554,13,FALSE)</f>
        <v>TRASLADO EXCEPCIONES</v>
      </c>
    </row>
    <row r="369" spans="1:5" x14ac:dyDescent="0.25">
      <c r="A369" s="5" t="s">
        <v>732</v>
      </c>
      <c r="B369" s="5" t="s">
        <v>733</v>
      </c>
      <c r="C369" s="5" t="s">
        <v>9</v>
      </c>
      <c r="D369" s="6" t="str">
        <f>VLOOKUP(A369,[1]Hoja2!$A$2:$M$554,10,FALSE)</f>
        <v>25488037</v>
      </c>
      <c r="E369" s="5" t="str">
        <f>VLOOKUP(A369,[1]Hoja2!$A$2:$M$554,13,FALSE)</f>
        <v>INFORMES</v>
      </c>
    </row>
    <row r="370" spans="1:5" x14ac:dyDescent="0.25">
      <c r="A370" s="5" t="s">
        <v>734</v>
      </c>
      <c r="B370" s="5" t="s">
        <v>735</v>
      </c>
      <c r="C370" s="5" t="s">
        <v>9</v>
      </c>
      <c r="D370" s="6" t="str">
        <f>VLOOKUP(A370,[1]Hoja2!$A$2:$M$554,10,FALSE)</f>
        <v>279805577</v>
      </c>
      <c r="E370" s="5" t="str">
        <f>VLOOKUP(A370,[1]Hoja2!$A$2:$M$554,13,FALSE)</f>
        <v>INFORMES</v>
      </c>
    </row>
    <row r="371" spans="1:5" x14ac:dyDescent="0.25">
      <c r="A371" s="5" t="s">
        <v>736</v>
      </c>
      <c r="B371" s="5" t="s">
        <v>737</v>
      </c>
      <c r="C371" s="5" t="s">
        <v>9</v>
      </c>
      <c r="D371" s="6" t="str">
        <f>VLOOKUP(A371,[1]Hoja2!$A$2:$M$554,10,FALSE)</f>
        <v>3500000</v>
      </c>
      <c r="E371" s="5" t="str">
        <f>VLOOKUP(A371,[1]Hoja2!$A$2:$M$554,13,FALSE)</f>
        <v>PRESENTACIÓN DE INFORMES</v>
      </c>
    </row>
    <row r="372" spans="1:5" x14ac:dyDescent="0.25">
      <c r="A372" s="5" t="s">
        <v>738</v>
      </c>
      <c r="B372" s="5" t="s">
        <v>739</v>
      </c>
      <c r="C372" s="5" t="s">
        <v>9</v>
      </c>
      <c r="D372" s="6" t="str">
        <f>VLOOKUP(A372,[1]Hoja2!$A$2:$M$554,10,FALSE)</f>
        <v>240905725</v>
      </c>
      <c r="E372" s="5" t="str">
        <f>VLOOKUP(A372,[1]Hoja2!$A$2:$M$554,13,FALSE)</f>
        <v>PRESENTACIÓN DE PODER</v>
      </c>
    </row>
    <row r="373" spans="1:5" x14ac:dyDescent="0.25">
      <c r="A373" s="5" t="s">
        <v>740</v>
      </c>
      <c r="B373" s="5" t="s">
        <v>741</v>
      </c>
      <c r="C373" s="5" t="s">
        <v>9</v>
      </c>
      <c r="D373" s="6" t="str">
        <f>VLOOKUP(A373,[1]Hoja2!$A$2:$M$554,10,FALSE)</f>
        <v>0</v>
      </c>
      <c r="E373" s="5" t="str">
        <f>VLOOKUP(A373,[1]Hoja2!$A$2:$M$554,13,FALSE)</f>
        <v>INFORMES</v>
      </c>
    </row>
    <row r="374" spans="1:5" x14ac:dyDescent="0.25">
      <c r="A374" s="5" t="s">
        <v>742</v>
      </c>
      <c r="B374" s="5" t="s">
        <v>743</v>
      </c>
      <c r="C374" s="5" t="s">
        <v>9</v>
      </c>
      <c r="D374" s="6" t="str">
        <f>VLOOKUP(A374,[1]Hoja2!$A$2:$M$554,10,FALSE)</f>
        <v>0</v>
      </c>
      <c r="E374" s="5" t="str">
        <f>VLOOKUP(A374,[1]Hoja2!$A$2:$M$554,13,FALSE)</f>
        <v>INFORMES</v>
      </c>
    </row>
    <row r="375" spans="1:5" x14ac:dyDescent="0.25">
      <c r="A375" s="5" t="s">
        <v>744</v>
      </c>
      <c r="B375" s="5" t="s">
        <v>745</v>
      </c>
      <c r="C375" s="5" t="s">
        <v>9</v>
      </c>
      <c r="D375" s="6" t="str">
        <f>VLOOKUP(A375,[1]Hoja2!$A$2:$M$554,10,FALSE)</f>
        <v>117780300</v>
      </c>
      <c r="E375" s="5" t="str">
        <f>VLOOKUP(A375,[1]Hoja2!$A$2:$M$554,13,FALSE)</f>
        <v>INFORMES</v>
      </c>
    </row>
    <row r="376" spans="1:5" x14ac:dyDescent="0.25">
      <c r="A376" s="5" t="s">
        <v>746</v>
      </c>
      <c r="B376" s="5" t="s">
        <v>747</v>
      </c>
      <c r="C376" s="5" t="s">
        <v>9</v>
      </c>
      <c r="D376" s="6" t="str">
        <f>VLOOKUP(A376,[1]Hoja2!$A$2:$M$554,10,FALSE)</f>
        <v>140000000</v>
      </c>
      <c r="E376" s="5" t="str">
        <f>VLOOKUP(A376,[1]Hoja2!$A$2:$M$554,13,FALSE)</f>
        <v>INFORMES</v>
      </c>
    </row>
    <row r="377" spans="1:5" x14ac:dyDescent="0.25">
      <c r="A377" s="5" t="s">
        <v>748</v>
      </c>
      <c r="B377" s="5" t="s">
        <v>749</v>
      </c>
      <c r="C377" s="5" t="s">
        <v>9</v>
      </c>
      <c r="D377" s="6" t="str">
        <f>VLOOKUP(A377,[1]Hoja2!$A$2:$M$554,10,FALSE)</f>
        <v>2881465</v>
      </c>
      <c r="E377" s="5" t="str">
        <f>VLOOKUP(A377,[1]Hoja2!$A$2:$M$554,13,FALSE)</f>
        <v>INFORMES</v>
      </c>
    </row>
    <row r="378" spans="1:5" x14ac:dyDescent="0.25">
      <c r="A378" s="5" t="s">
        <v>750</v>
      </c>
      <c r="B378" s="5" t="s">
        <v>751</v>
      </c>
      <c r="C378" s="5" t="s">
        <v>9</v>
      </c>
      <c r="D378" s="6" t="str">
        <f>VLOOKUP(A378,[1]Hoja2!$A$2:$M$554,10,FALSE)</f>
        <v>51071041</v>
      </c>
      <c r="E378" s="5" t="str">
        <f>VLOOKUP(A378,[1]Hoja2!$A$2:$M$554,13,FALSE)</f>
        <v>INFORMES</v>
      </c>
    </row>
    <row r="379" spans="1:5" x14ac:dyDescent="0.25">
      <c r="A379" s="5" t="s">
        <v>752</v>
      </c>
      <c r="B379" s="5" t="s">
        <v>753</v>
      </c>
      <c r="C379" s="5" t="s">
        <v>260</v>
      </c>
      <c r="D379" s="6" t="str">
        <f>VLOOKUP(A379,[1]Hoja2!$A$2:$M$554,10,FALSE)</f>
        <v>5003700</v>
      </c>
      <c r="E379" s="5" t="str">
        <f>VLOOKUP(A379,[1]Hoja2!$A$2:$M$554,13,FALSE)</f>
        <v>AL DESPACHO</v>
      </c>
    </row>
    <row r="380" spans="1:5" x14ac:dyDescent="0.25">
      <c r="A380" s="5" t="s">
        <v>754</v>
      </c>
      <c r="B380" s="5" t="s">
        <v>755</v>
      </c>
      <c r="C380" s="5" t="s">
        <v>9</v>
      </c>
      <c r="D380" s="6" t="str">
        <f>VLOOKUP(A380,[1]Hoja2!$A$2:$M$554,10,FALSE)</f>
        <v>90000000</v>
      </c>
      <c r="E380" s="5" t="str">
        <f>VLOOKUP(A380,[1]Hoja2!$A$2:$M$554,13,FALSE)</f>
        <v>INFORMES</v>
      </c>
    </row>
    <row r="381" spans="1:5" x14ac:dyDescent="0.25">
      <c r="A381" s="5" t="s">
        <v>756</v>
      </c>
      <c r="B381" s="5" t="s">
        <v>757</v>
      </c>
      <c r="C381" s="5" t="s">
        <v>9</v>
      </c>
      <c r="D381" s="6" t="str">
        <f>VLOOKUP(A381,[1]Hoja2!$A$2:$M$554,10,FALSE)</f>
        <v>462780300</v>
      </c>
      <c r="E381" s="5" t="str">
        <f>VLOOKUP(A381,[1]Hoja2!$A$2:$M$554,13,FALSE)</f>
        <v>AL DESPACHO</v>
      </c>
    </row>
    <row r="382" spans="1:5" x14ac:dyDescent="0.25">
      <c r="A382" s="5" t="s">
        <v>758</v>
      </c>
      <c r="B382" s="5" t="s">
        <v>759</v>
      </c>
      <c r="C382" s="5" t="s">
        <v>9</v>
      </c>
      <c r="D382" s="6" t="str">
        <f>VLOOKUP(A382,[1]Hoja2!$A$2:$M$554,10,FALSE)</f>
        <v>0</v>
      </c>
      <c r="E382" s="5" t="str">
        <f>VLOOKUP(A382,[1]Hoja2!$A$2:$M$554,13,FALSE)</f>
        <v>INFORMES</v>
      </c>
    </row>
    <row r="383" spans="1:5" x14ac:dyDescent="0.25">
      <c r="A383" s="5" t="s">
        <v>760</v>
      </c>
      <c r="B383" s="5" t="s">
        <v>761</v>
      </c>
      <c r="C383" s="5" t="s">
        <v>88</v>
      </c>
      <c r="D383" s="6" t="str">
        <f>VLOOKUP(A383,[1]Hoja2!$A$2:$M$554,10,FALSE)</f>
        <v>3850791226</v>
      </c>
      <c r="E383" s="5" t="str">
        <f>VLOOKUP(A383,[1]Hoja2!$A$2:$M$554,13,FALSE)</f>
        <v>CONTESTACIÓN DE LA DEMANDA</v>
      </c>
    </row>
    <row r="384" spans="1:5" x14ac:dyDescent="0.25">
      <c r="A384" s="5" t="s">
        <v>762</v>
      </c>
      <c r="B384" s="5" t="s">
        <v>763</v>
      </c>
      <c r="C384" s="5" t="s">
        <v>9</v>
      </c>
      <c r="D384" s="6" t="str">
        <f>VLOOKUP(A384,[1]Hoja2!$A$2:$M$554,10,FALSE)</f>
        <v>40781065</v>
      </c>
      <c r="E384" s="5" t="str">
        <f>VLOOKUP(A384,[1]Hoja2!$A$2:$M$554,13,FALSE)</f>
        <v>ACEPTACIÓN DEL PROCESO</v>
      </c>
    </row>
    <row r="385" spans="1:5" x14ac:dyDescent="0.25">
      <c r="A385" s="5" t="s">
        <v>764</v>
      </c>
      <c r="B385" s="5" t="s">
        <v>765</v>
      </c>
      <c r="C385" s="5" t="s">
        <v>9</v>
      </c>
      <c r="D385" s="6" t="str">
        <f>VLOOKUP(A385,[1]Hoja2!$A$2:$M$554,10,FALSE)</f>
        <v>544000000</v>
      </c>
      <c r="E385" s="5" t="str">
        <f>VLOOKUP(A385,[1]Hoja2!$A$2:$M$554,13,FALSE)</f>
        <v>CONTESTACIÓN DE LA DEMANDA</v>
      </c>
    </row>
    <row r="386" spans="1:5" x14ac:dyDescent="0.25">
      <c r="A386" s="5" t="s">
        <v>766</v>
      </c>
      <c r="B386" s="5" t="s">
        <v>767</v>
      </c>
      <c r="C386" s="5" t="s">
        <v>9</v>
      </c>
      <c r="D386" s="6" t="str">
        <f>VLOOKUP(A386,[1]Hoja2!$A$2:$M$554,10,FALSE)</f>
        <v>86601118</v>
      </c>
      <c r="E386" s="5" t="str">
        <f>VLOOKUP(A386,[1]Hoja2!$A$2:$M$554,13,FALSE)</f>
        <v>INFORMES</v>
      </c>
    </row>
    <row r="387" spans="1:5" x14ac:dyDescent="0.25">
      <c r="A387" s="5" t="s">
        <v>768</v>
      </c>
      <c r="B387" s="5" t="s">
        <v>769</v>
      </c>
      <c r="C387" s="5" t="s">
        <v>9</v>
      </c>
      <c r="D387" s="6" t="str">
        <f>VLOOKUP(A387,[1]Hoja2!$A$2:$M$554,10,FALSE)</f>
        <v>0</v>
      </c>
      <c r="E387" s="5" t="str">
        <f>VLOOKUP(A387,[1]Hoja2!$A$2:$M$554,13,FALSE)</f>
        <v>AUTO QUE CONCEDE IMPUGNACIÓN</v>
      </c>
    </row>
    <row r="388" spans="1:5" x14ac:dyDescent="0.25">
      <c r="A388" s="5" t="s">
        <v>770</v>
      </c>
      <c r="B388" s="5" t="s">
        <v>771</v>
      </c>
      <c r="C388" s="5" t="s">
        <v>88</v>
      </c>
      <c r="D388" s="6" t="str">
        <f>VLOOKUP(A388,[1]Hoja2!$A$2:$M$554,10,FALSE)</f>
        <v>256493182</v>
      </c>
      <c r="E388" s="5" t="str">
        <f>VLOOKUP(A388,[1]Hoja2!$A$2:$M$554,13,FALSE)</f>
        <v>CONTESTACIÓN DE LA DEMANDA</v>
      </c>
    </row>
    <row r="389" spans="1:5" x14ac:dyDescent="0.25">
      <c r="A389" s="5" t="s">
        <v>772</v>
      </c>
      <c r="B389" s="5" t="s">
        <v>773</v>
      </c>
      <c r="C389" s="5" t="s">
        <v>9</v>
      </c>
      <c r="D389" s="6" t="str">
        <f>VLOOKUP(A389,[1]Hoja2!$A$2:$M$554,10,FALSE)</f>
        <v>16938417</v>
      </c>
      <c r="E389" s="5" t="str">
        <f>VLOOKUP(A389,[1]Hoja2!$A$2:$M$554,13,FALSE)</f>
        <v>LLAMAMIENTO EN GARANTIA</v>
      </c>
    </row>
    <row r="390" spans="1:5" x14ac:dyDescent="0.25">
      <c r="A390" s="5" t="s">
        <v>774</v>
      </c>
      <c r="B390" s="5" t="s">
        <v>591</v>
      </c>
      <c r="C390" s="5" t="s">
        <v>9</v>
      </c>
      <c r="D390" s="6" t="str">
        <f>VLOOKUP(A390,[1]Hoja2!$A$2:$M$554,10,FALSE)</f>
        <v>42495929</v>
      </c>
      <c r="E390" s="5" t="str">
        <f>VLOOKUP(A390,[1]Hoja2!$A$2:$M$554,13,FALSE)</f>
        <v>PRESENTACIÓN DE INFORMES</v>
      </c>
    </row>
    <row r="391" spans="1:5" x14ac:dyDescent="0.25">
      <c r="A391" s="5" t="s">
        <v>775</v>
      </c>
      <c r="B391" s="5" t="s">
        <v>776</v>
      </c>
      <c r="C391" s="5" t="s">
        <v>9</v>
      </c>
      <c r="D391" s="6" t="str">
        <f>VLOOKUP(A391,[1]Hoja2!$A$2:$M$554,10,FALSE)</f>
        <v>429453985</v>
      </c>
      <c r="E391" s="5" t="str">
        <f>VLOOKUP(A391,[1]Hoja2!$A$2:$M$554,13,FALSE)</f>
        <v>ACEPTACIÓN DEL PROCESO</v>
      </c>
    </row>
    <row r="392" spans="1:5" x14ac:dyDescent="0.25">
      <c r="A392" s="5" t="s">
        <v>777</v>
      </c>
      <c r="B392" s="5" t="s">
        <v>778</v>
      </c>
      <c r="C392" s="5" t="s">
        <v>9</v>
      </c>
      <c r="D392" s="6" t="str">
        <f>VLOOKUP(A392,[1]Hoja2!$A$2:$M$554,10,FALSE)</f>
        <v>3074866524</v>
      </c>
      <c r="E392" s="5" t="str">
        <f>VLOOKUP(A392,[1]Hoja2!$A$2:$M$554,13,FALSE)</f>
        <v>CONTESTACIÓN DE LA DEMANDA</v>
      </c>
    </row>
    <row r="393" spans="1:5" x14ac:dyDescent="0.25">
      <c r="A393" s="5" t="s">
        <v>779</v>
      </c>
      <c r="B393" s="5" t="s">
        <v>780</v>
      </c>
      <c r="C393" s="5" t="s">
        <v>260</v>
      </c>
      <c r="D393" s="6" t="str">
        <f>VLOOKUP(A393,[1]Hoja2!$A$2:$M$554,10,FALSE)</f>
        <v>54481111</v>
      </c>
      <c r="E393" s="5" t="str">
        <f>VLOOKUP(A393,[1]Hoja2!$A$2:$M$554,13,FALSE)</f>
        <v>AL DESPACHO</v>
      </c>
    </row>
    <row r="394" spans="1:5" x14ac:dyDescent="0.25">
      <c r="A394" s="5" t="s">
        <v>781</v>
      </c>
      <c r="B394" s="5" t="s">
        <v>782</v>
      </c>
      <c r="C394" s="5" t="s">
        <v>9</v>
      </c>
      <c r="D394" s="6" t="str">
        <f>VLOOKUP(A394,[1]Hoja2!$A$2:$M$554,10,FALSE)</f>
        <v>40000000</v>
      </c>
      <c r="E394" s="5" t="str">
        <f>VLOOKUP(A394,[1]Hoja2!$A$2:$M$554,13,FALSE)</f>
        <v>INFORMES</v>
      </c>
    </row>
    <row r="395" spans="1:5" x14ac:dyDescent="0.25">
      <c r="A395" s="5" t="s">
        <v>783</v>
      </c>
      <c r="B395" s="5" t="s">
        <v>784</v>
      </c>
      <c r="C395" s="5" t="s">
        <v>9</v>
      </c>
      <c r="D395" s="6" t="str">
        <f>VLOOKUP(A395,[1]Hoja2!$A$2:$M$554,10,FALSE)</f>
        <v>200</v>
      </c>
      <c r="E395" s="5" t="str">
        <f>VLOOKUP(A395,[1]Hoja2!$A$2:$M$554,13,FALSE)</f>
        <v>INFORMES</v>
      </c>
    </row>
    <row r="396" spans="1:5" x14ac:dyDescent="0.25">
      <c r="A396" s="5" t="s">
        <v>785</v>
      </c>
      <c r="B396" s="5" t="s">
        <v>786</v>
      </c>
      <c r="C396" s="5" t="s">
        <v>260</v>
      </c>
      <c r="D396" s="6" t="str">
        <f>VLOOKUP(A396,[1]Hoja2!$A$2:$M$554,10,FALSE)</f>
        <v>0</v>
      </c>
      <c r="E396" s="5" t="str">
        <f>VLOOKUP(A396,[1]Hoja2!$A$2:$M$554,13,FALSE)</f>
        <v>SENTENCIA FAVORABLE 1ª INSTANCIA</v>
      </c>
    </row>
    <row r="397" spans="1:5" x14ac:dyDescent="0.25">
      <c r="A397" s="5" t="s">
        <v>787</v>
      </c>
      <c r="B397" s="5" t="s">
        <v>788</v>
      </c>
      <c r="C397" s="5" t="s">
        <v>9</v>
      </c>
      <c r="D397" s="6" t="str">
        <f>VLOOKUP(A397,[1]Hoja2!$A$2:$M$554,10,FALSE)</f>
        <v>454263000</v>
      </c>
      <c r="E397" s="5" t="str">
        <f>VLOOKUP(A397,[1]Hoja2!$A$2:$M$554,13,FALSE)</f>
        <v>CONTESTACIÓN DE LA DEMANDA</v>
      </c>
    </row>
    <row r="398" spans="1:5" x14ac:dyDescent="0.25">
      <c r="A398" s="5" t="s">
        <v>789</v>
      </c>
      <c r="B398" s="5" t="s">
        <v>790</v>
      </c>
      <c r="C398" s="5" t="s">
        <v>88</v>
      </c>
      <c r="D398" s="6" t="str">
        <f>VLOOKUP(A398,[1]Hoja2!$A$2:$M$554,10,FALSE)</f>
        <v>41948460</v>
      </c>
      <c r="E398" s="5" t="str">
        <f>VLOOKUP(A398,[1]Hoja2!$A$2:$M$554,13,FALSE)</f>
        <v>CONTESTACIÓN DE LA DEMANDA</v>
      </c>
    </row>
    <row r="399" spans="1:5" x14ac:dyDescent="0.25">
      <c r="A399" s="5" t="s">
        <v>791</v>
      </c>
      <c r="B399" s="5" t="s">
        <v>792</v>
      </c>
      <c r="C399" s="5" t="s">
        <v>260</v>
      </c>
      <c r="D399" s="6" t="str">
        <f>VLOOKUP(A399,[1]Hoja2!$A$2:$M$554,10,FALSE)</f>
        <v>464000000</v>
      </c>
      <c r="E399" s="5" t="str">
        <f>VLOOKUP(A399,[1]Hoja2!$A$2:$M$554,13,FALSE)</f>
        <v xml:space="preserve">AUTO QUE CORRE TRASLADO Y ORDENA NOTIFICAR </v>
      </c>
    </row>
    <row r="400" spans="1:5" x14ac:dyDescent="0.25">
      <c r="A400" s="5" t="s">
        <v>793</v>
      </c>
      <c r="B400" s="5" t="s">
        <v>794</v>
      </c>
      <c r="C400" s="5" t="s">
        <v>260</v>
      </c>
      <c r="D400" s="6" t="str">
        <f>VLOOKUP(A400,[1]Hoja2!$A$2:$M$554,10,FALSE)</f>
        <v>0</v>
      </c>
      <c r="E400" s="5" t="str">
        <f>VLOOKUP(A400,[1]Hoja2!$A$2:$M$554,13,FALSE)</f>
        <v>SENTENCIA FAVORABLE 1ª INSTANCIA</v>
      </c>
    </row>
    <row r="401" spans="1:5" x14ac:dyDescent="0.25">
      <c r="A401" s="5" t="s">
        <v>795</v>
      </c>
      <c r="B401" s="5" t="s">
        <v>796</v>
      </c>
      <c r="C401" s="5" t="s">
        <v>260</v>
      </c>
      <c r="D401" s="6" t="str">
        <f>VLOOKUP(A401,[1]Hoja2!$A$2:$M$554,10,FALSE)</f>
        <v>15000000</v>
      </c>
      <c r="E401" s="5" t="str">
        <f>VLOOKUP(A401,[1]Hoja2!$A$2:$M$554,13,FALSE)</f>
        <v>NOTIFICACIÓN DEL AUTO ADMISORIO Y TRASLADO DE LA DEMANDA</v>
      </c>
    </row>
    <row r="402" spans="1:5" x14ac:dyDescent="0.25">
      <c r="A402" s="5" t="s">
        <v>797</v>
      </c>
      <c r="B402" s="5" t="s">
        <v>798</v>
      </c>
      <c r="C402" s="5" t="s">
        <v>9</v>
      </c>
      <c r="D402" s="6" t="str">
        <f>VLOOKUP(A402,[1]Hoja2!$A$2:$M$554,10,FALSE)</f>
        <v>17427474000</v>
      </c>
      <c r="E402" s="5" t="str">
        <f>VLOOKUP(A402,[1]Hoja2!$A$2:$M$554,13,FALSE)</f>
        <v>ACEPTACIÓN DEL PROCESO</v>
      </c>
    </row>
    <row r="403" spans="1:5" x14ac:dyDescent="0.25">
      <c r="A403" s="5" t="s">
        <v>799</v>
      </c>
      <c r="B403" s="5" t="s">
        <v>784</v>
      </c>
      <c r="C403" s="5" t="s">
        <v>260</v>
      </c>
      <c r="D403" s="6" t="str">
        <f>VLOOKUP(A403,[1]Hoja2!$A$2:$M$554,10,FALSE)</f>
        <v>350000000</v>
      </c>
      <c r="E403" s="5" t="str">
        <f>VLOOKUP(A403,[1]Hoja2!$A$2:$M$554,13,FALSE)</f>
        <v>TRASLADO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Sandra Catalina Arias Vargas</cp:lastModifiedBy>
  <dcterms:created xsi:type="dcterms:W3CDTF">2023-05-09T00:49:26Z</dcterms:created>
  <dcterms:modified xsi:type="dcterms:W3CDTF">2025-09-18T13:33:57Z</dcterms:modified>
</cp:coreProperties>
</file>