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fernando.ramirez\Documents\CONSEJO LOCAL DE GOBIERNO 2022 ENGATIVA\"/>
    </mc:Choice>
  </mc:AlternateContent>
  <xr:revisionPtr revIDLastSave="0" documentId="8_{C510719F-00F7-4CE0-BA39-3DE474B3D29E}" xr6:coauthVersionLast="47" xr6:coauthVersionMax="47" xr10:uidLastSave="{00000000-0000-0000-0000-000000000000}"/>
  <bookViews>
    <workbookView xWindow="-120" yWindow="-120" windowWidth="25440" windowHeight="15390" tabRatio="741" xr2:uid="{00000000-000D-0000-FFFF-FFFF00000000}"/>
  </bookViews>
  <sheets>
    <sheet name="RESULTADOS" sheetId="16" r:id="rId1"/>
    <sheet name="SESIONES ORDINARIAS" sheetId="1" r:id="rId2"/>
    <sheet name="SESIONES EXTRAORDINARIAS" sheetId="2" r:id="rId3"/>
    <sheet name="DESAROLLO ECONÓ" sheetId="3" r:id="rId4"/>
    <sheet name="MOVILIDAD" sheetId="4" r:id="rId5"/>
    <sheet name="EDUCACION" sheetId="5" r:id="rId6"/>
    <sheet name=" CULTURA " sheetId="6" r:id="rId7"/>
    <sheet name="DEPORTE " sheetId="7" r:id="rId8"/>
    <sheet name="SALUD" sheetId="15" r:id="rId9"/>
    <sheet name="SEGURIDAD " sheetId="8" r:id="rId10"/>
    <sheet name="CONVIVENCIA" sheetId="14" r:id="rId11"/>
    <sheet name="MUJER " sheetId="9" r:id="rId12"/>
    <sheet name="PYBA" sheetId="10" r:id="rId13"/>
    <sheet name="AMBIENTE " sheetId="11" r:id="rId14"/>
    <sheet name="PARTICIPACIÓN" sheetId="12" r:id="rId15"/>
    <sheet name="INTEGRACIÓN SOCIAL" sheetId="13"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6" l="1"/>
  <c r="E4" i="16" l="1"/>
  <c r="C5" i="16" l="1"/>
  <c r="F4" i="16" s="1"/>
  <c r="S8" i="5"/>
  <c r="J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300-000001000000}">
      <text>
        <r>
          <rPr>
            <sz val="11"/>
            <color rgb="FF000000"/>
            <rFont val="Calibri"/>
            <family val="2"/>
          </rPr>
          <t xml:space="preserve">MARQUE CON UNA (X) LOS MESES DONDE SE DESARROLLARÁ LA ACTIVIDAD
	</t>
        </r>
      </text>
    </comment>
    <comment ref="F4" authorId="0" shapeId="0" xr:uid="{00000000-0006-0000-0300-000002000000}">
      <text>
        <r>
          <rPr>
            <sz val="11"/>
            <color rgb="FF000000"/>
            <rFont val="Calibri"/>
            <family val="2"/>
          </rPr>
          <t xml:space="preserve">MARQUE CON UNA (X) LOS MESES DONDE SE DESARROLLARÁ LA ACTIVIDAD
	</t>
        </r>
      </text>
    </comment>
    <comment ref="G4" authorId="0" shapeId="0" xr:uid="{00000000-0006-0000-0300-000003000000}">
      <text>
        <r>
          <rPr>
            <sz val="11"/>
            <color rgb="FF000000"/>
            <rFont val="Calibri"/>
            <family val="2"/>
          </rPr>
          <t xml:space="preserve">MARQUE CON UNA (X) LOS MESES DONDE SE DESARROLLARÁ LA ACTIVIDAD
	</t>
        </r>
      </text>
    </comment>
    <comment ref="H4" authorId="0" shapeId="0" xr:uid="{00000000-0006-0000-0300-000004000000}">
      <text>
        <r>
          <rPr>
            <sz val="11"/>
            <color rgb="FF000000"/>
            <rFont val="Calibri"/>
            <family val="2"/>
          </rPr>
          <t xml:space="preserve">MARQUE CON UNA (X) LOS MESES DONDE SE DESARROLLARÁ LA ACTIVIDAD
	</t>
        </r>
      </text>
    </comment>
    <comment ref="I4" authorId="0" shapeId="0" xr:uid="{00000000-0006-0000-0300-000005000000}">
      <text>
        <r>
          <rPr>
            <sz val="11"/>
            <color rgb="FF000000"/>
            <rFont val="Calibri"/>
            <family val="2"/>
          </rPr>
          <t xml:space="preserve">SI CONSIDERA IMPORTANTE AGREGUE INFORMACIÓN ADICIONAL DE LA ACTIVIDAD
	</t>
        </r>
      </text>
    </comment>
    <comment ref="J4" authorId="0" shapeId="0" xr:uid="{00000000-0006-0000-0300-000006000000}">
      <text>
        <r>
          <rPr>
            <sz val="11"/>
            <color rgb="FF000000"/>
            <rFont val="Calibri"/>
            <family val="2"/>
          </rPr>
          <t xml:space="preserve">MARQUE CON UNA (X) LOS MESES DONDE SE DESARROLLARÁ LA ACTIVIDAD
	</t>
        </r>
      </text>
    </comment>
    <comment ref="K4" authorId="0" shapeId="0" xr:uid="{00000000-0006-0000-0300-000007000000}">
      <text>
        <r>
          <rPr>
            <sz val="11"/>
            <color rgb="FF000000"/>
            <rFont val="Calibri"/>
            <family val="2"/>
          </rPr>
          <t xml:space="preserve">MARQUE CON UNA (X) LOS MESES DONDE SE DESARROLLARÁ LA ACTIVIDAD
	</t>
        </r>
      </text>
    </comment>
    <comment ref="L4" authorId="0" shapeId="0" xr:uid="{00000000-0006-0000-0300-000008000000}">
      <text>
        <r>
          <rPr>
            <sz val="11"/>
            <color rgb="FF000000"/>
            <rFont val="Calibri"/>
            <family val="2"/>
          </rPr>
          <t xml:space="preserve">MARQUE CON UNA (X) LOS MESES DONDE SE DESARROLLARÁ LA ACTIVIDAD
	</t>
        </r>
      </text>
    </comment>
    <comment ref="M4" authorId="0" shapeId="0" xr:uid="{00000000-0006-0000-0300-000009000000}">
      <text>
        <r>
          <rPr>
            <sz val="11"/>
            <color rgb="FF000000"/>
            <rFont val="Calibri"/>
            <family val="2"/>
          </rPr>
          <t xml:space="preserve">SI CONSIDERA IMPORTANTE AGREGUE INFORMACIÓN ADICIONAL DE LA ACTIVIDAD
	</t>
        </r>
      </text>
    </comment>
    <comment ref="N4" authorId="0" shapeId="0" xr:uid="{00000000-0006-0000-0300-00000A000000}">
      <text>
        <r>
          <rPr>
            <sz val="11"/>
            <color rgb="FF000000"/>
            <rFont val="Calibri"/>
            <family val="2"/>
          </rPr>
          <t xml:space="preserve">MARQUE CON UNA (X) LOS MESES DONDE SE DESARROLLARÁ LA ACTIVIDAD
	</t>
        </r>
      </text>
    </comment>
    <comment ref="O4" authorId="0" shapeId="0" xr:uid="{00000000-0006-0000-0300-00000B000000}">
      <text>
        <r>
          <rPr>
            <sz val="11"/>
            <color rgb="FF000000"/>
            <rFont val="Calibri"/>
            <family val="2"/>
          </rPr>
          <t xml:space="preserve">MARQUE CON UNA (X) LOS MESES DONDE SE DESARROLLARÁ LA ACTIVIDAD
	</t>
        </r>
      </text>
    </comment>
    <comment ref="P4" authorId="0" shapeId="0" xr:uid="{00000000-0006-0000-0300-00000C000000}">
      <text>
        <r>
          <rPr>
            <sz val="11"/>
            <color rgb="FF000000"/>
            <rFont val="Calibri"/>
            <family val="2"/>
          </rPr>
          <t xml:space="preserve">MARQUE CON UNA (X) LOS MESES DONDE SE DESARROLLARÁ LA ACTIVIDAD
	</t>
        </r>
      </text>
    </comment>
    <comment ref="Q4" authorId="0" shapeId="0" xr:uid="{00000000-0006-0000-0300-00000D000000}">
      <text>
        <r>
          <rPr>
            <sz val="11"/>
            <color rgb="FF000000"/>
            <rFont val="Calibri"/>
            <family val="2"/>
          </rPr>
          <t xml:space="preserve">MARQUE CON UNA (X) LOS MESES DONDE SE DESARROLLARÁ LA ACTIVIDAD
	</t>
        </r>
      </text>
    </comment>
    <comment ref="R4" authorId="0" shapeId="0" xr:uid="{00000000-0006-0000-0300-00000E000000}">
      <text>
        <r>
          <rPr>
            <sz val="11"/>
            <color rgb="FF000000"/>
            <rFont val="Calibri"/>
            <family val="2"/>
          </rPr>
          <t xml:space="preserve">MARQUE CON UNA (X) LOS MESES DONDE SE DESARROLLARÁ LA ACTIVIDAD
	</t>
        </r>
      </text>
    </comment>
  </commentList>
</comments>
</file>

<file path=xl/sharedStrings.xml><?xml version="1.0" encoding="utf-8"?>
<sst xmlns="http://schemas.openxmlformats.org/spreadsheetml/2006/main" count="3102" uniqueCount="626">
  <si>
    <t>LOCALIDAD DE ENGATIVA</t>
  </si>
  <si>
    <t>NÚMERO DE SESIÓN</t>
  </si>
  <si>
    <t>LÍNEA DE INVERSIÓN</t>
  </si>
  <si>
    <t>TEMÁTICA</t>
  </si>
  <si>
    <t>DESCRIPCIÓN DE LA TEMÁTICA</t>
  </si>
  <si>
    <t>SECTORES ADMINISTRATIVOS CITADOS</t>
  </si>
  <si>
    <t>ENTIDAD - DEPENDENCIAS SUGERIDAS PARA SU ASISTENCIA</t>
  </si>
  <si>
    <t>INVITADOS</t>
  </si>
  <si>
    <t>UPZ</t>
  </si>
  <si>
    <t>BARRIO</t>
  </si>
  <si>
    <t xml:space="preserve">Lugar donde se desarrollará  la sesión </t>
  </si>
  <si>
    <t>OBSERVACIONES</t>
  </si>
  <si>
    <t>PRIMERA SESIÓN</t>
  </si>
  <si>
    <t/>
  </si>
  <si>
    <t>Virtual - ALE</t>
  </si>
  <si>
    <t>SEGUNDA SESIÓN</t>
  </si>
  <si>
    <t>Código:   GET-GPL-F001</t>
  </si>
  <si>
    <t>Versión:  2</t>
  </si>
  <si>
    <t>Fecha:     XXX de Mayo de 2019</t>
  </si>
  <si>
    <t>LOCALIDAD</t>
  </si>
  <si>
    <t>PROBLEMÁTICA</t>
  </si>
  <si>
    <t>DESCRIPCIÓN DE LA PROBLEMÁTICA</t>
  </si>
  <si>
    <t xml:space="preserve">ENTIDADES OBLIGATORIAS </t>
  </si>
  <si>
    <t>OTRAS ENTIDADES</t>
  </si>
  <si>
    <t>BARRIOS UNIDOS</t>
  </si>
  <si>
    <t>#ERROR!</t>
  </si>
  <si>
    <t xml:space="preserve"> </t>
  </si>
  <si>
    <t>BOSA</t>
  </si>
  <si>
    <t>CHAPINERO</t>
  </si>
  <si>
    <t>CIUDAD BOLIVAR</t>
  </si>
  <si>
    <t>ENGATIVA</t>
  </si>
  <si>
    <t>FONTIBON</t>
  </si>
  <si>
    <t>KENNEDY</t>
  </si>
  <si>
    <t>LA CANDELARIA</t>
  </si>
  <si>
    <t>LOS MÁRTIRES</t>
  </si>
  <si>
    <t>PUENTE ARANDA</t>
  </si>
  <si>
    <t>RAFAEL URIBE</t>
  </si>
  <si>
    <t>SAN CRISTÓBAL</t>
  </si>
  <si>
    <t>SANTA FE</t>
  </si>
  <si>
    <t>SUBA</t>
  </si>
  <si>
    <t>SUMAPAZ</t>
  </si>
  <si>
    <t>TEUSAQUILLO</t>
  </si>
  <si>
    <t>TUNJUELITO</t>
  </si>
  <si>
    <t>USAQUEN</t>
  </si>
  <si>
    <t>USME</t>
  </si>
  <si>
    <t>CONSOLIDAR EL TURISMO COMO FACTOR DE DESARROLLO, CONFIANZA Y FELICIDAD PARA BOGOTÁ REGIÓN</t>
  </si>
  <si>
    <t>27 de enero de 2022 - Consejo Local de Gobierno ampliado a comunidad, con presencia de la alcaldesa mayor y el Gabinete Distrital.</t>
  </si>
  <si>
    <t>Logros 2021 y retos 2022</t>
  </si>
  <si>
    <t>Todos</t>
  </si>
  <si>
    <t>Presencial, Parque Villas del Madrigal</t>
  </si>
  <si>
    <t>TERCERA SESIÓN</t>
  </si>
  <si>
    <t>CUARTA SESIÓN</t>
  </si>
  <si>
    <t>PLAN ANUAL DE TRABAJO</t>
  </si>
  <si>
    <t>DESARROLLO ECÓNOMICO</t>
  </si>
  <si>
    <t>Actividad</t>
  </si>
  <si>
    <t>Localización</t>
  </si>
  <si>
    <t xml:space="preserve">Descripción de la actividad </t>
  </si>
  <si>
    <t>Tiempo estimado</t>
  </si>
  <si>
    <t>Mes de inicio</t>
  </si>
  <si>
    <t>Responsable del  sector</t>
  </si>
  <si>
    <t>Recurso Utilizado</t>
  </si>
  <si>
    <t>Acciones de coordinación  interinstitucional</t>
  </si>
  <si>
    <t>Evidencias</t>
  </si>
  <si>
    <t>ENE</t>
  </si>
  <si>
    <t>FEB</t>
  </si>
  <si>
    <t>MAR</t>
  </si>
  <si>
    <t>ABR</t>
  </si>
  <si>
    <t>MAY</t>
  </si>
  <si>
    <t>JUN</t>
  </si>
  <si>
    <t>JUL</t>
  </si>
  <si>
    <t>AGO</t>
  </si>
  <si>
    <t>SEP</t>
  </si>
  <si>
    <t>OCT</t>
  </si>
  <si>
    <t xml:space="preserve"> NOV</t>
  </si>
  <si>
    <t xml:space="preserve"> DIC</t>
  </si>
  <si>
    <t>DESAROLLO ECÓNOMICO</t>
  </si>
  <si>
    <t>MOVILIDAD</t>
  </si>
  <si>
    <t>EDUCACIÓN</t>
  </si>
  <si>
    <t>CULTURA</t>
  </si>
  <si>
    <t xml:space="preserve"> CULTURA </t>
  </si>
  <si>
    <t>DEPORTE</t>
  </si>
  <si>
    <t>SEGURIDAD Y CONVIVENCIA</t>
  </si>
  <si>
    <t>Alcaldía Local</t>
  </si>
  <si>
    <t>x</t>
  </si>
  <si>
    <t>Marcación a bicicletas</t>
  </si>
  <si>
    <t>Ciclo rutas de la localidad y centros comerciales (diver plaza, titan plaza)</t>
  </si>
  <si>
    <t>Se realiza registro y marcación a bicicletas en los puntos definidos según el mapa de calor de la Policía Nacional.</t>
  </si>
  <si>
    <t>Bici recorridos</t>
  </si>
  <si>
    <t>Por todas las ciclo rutas de la localidad de Engativá.</t>
  </si>
  <si>
    <t>Se realizan bici recorridos por las ciclo rutas de la localidad de Engativá con el fin de evidenciar problemáticas que afectan la seguridad como iluminación, estado de la ciclo ruta y arborización.</t>
  </si>
  <si>
    <t>Operativos de Inspección, Vigilancia y Control a Bicicleterías.</t>
  </si>
  <si>
    <t>En las 9 UPZ de la localidad.</t>
  </si>
  <si>
    <t>Se realiza inspección, vigilancia y control a las bicicleterías de la localidad con el fin de verificar la documentación requerida por la ley 1801.</t>
  </si>
  <si>
    <t>Operativos de Inspección, Vigilancia y Control a Venta de Celulares y Revisión IMEI.</t>
  </si>
  <si>
    <t>Se realiza inspección, vigilancia y control a la venta de celulares y revisión de IMEI de la localidad con el fin de evitar el delito de receptación y venta de celulares.</t>
  </si>
  <si>
    <t>Recorrido de luminarias y tapas de cableado eléctrico</t>
  </si>
  <si>
    <t>Se realizan recorridos por en la localidad de Engativá con el fin de evidenciar problemáticas que afectan la seguridad relativas a la falta de iluminación y falta de tapas en cableado electrico que generan riesgo para los peatones y bici usuarios</t>
  </si>
  <si>
    <t>Plan Baliza</t>
  </si>
  <si>
    <t>Plan Mochila</t>
  </si>
  <si>
    <t>Febrero</t>
  </si>
  <si>
    <t>Plan Guitarra</t>
  </si>
  <si>
    <t>Plan Cazador</t>
  </si>
  <si>
    <t>Puestos de Control de Bicicletas</t>
  </si>
  <si>
    <t>Gestores y Enlaces Territoriales de la Dirección de Derechos Humanos de la SDG, Piezas Gráficas de Difusión, Posters de información con las líneas de atención</t>
  </si>
  <si>
    <t>Establecer comunicación con la Dirección de DDHH de la SDG, equipo de Formación de la SDG. Trazabilidad de la SDMujer, SDSCJ, Alta Consejería para las Víctimas, IDPAC y Personería Local.</t>
  </si>
  <si>
    <t>Registro fotográfico / actas de reunión / actas de capacitación / piezas de difusión</t>
  </si>
  <si>
    <t>Profesionales y gestores de la Alcaldía Local de Engativá, Enlaces Territoriales de la Dirección de Derechos Humanos de la SDG, trabajo transversal de acuerdo a las necesidades propuestas por el Plan de Trabajo de ambas instancias</t>
  </si>
  <si>
    <t>Seguimiento a la implementación de las recomendaciones de las Alertas Tempranas emitidas por la Defensoría del Pueblo</t>
  </si>
  <si>
    <t>Personal de Planta (Profesional 2124 de la ALE), Profesionales y Gestores ALE, Enlaces Territoriales de la Dirección de Derechos Humanos de la SDG, Equipo de Rutas de Atención, Enlace SOFIA SDMujer, Enlace de la Alta Consejería para las Víctimas y Dinamizadora de la SDSCJ, trabajo transversal de acuerdo a los escenarios de riesgo denunciados por la Defensoría de Pueblo</t>
  </si>
  <si>
    <t>Establecer comunicación con el equipo de la ruta de atención lideres y lideresas, defensores y defensoras de derechos humanos de la SDG. Trazabilidad con la Alta Consejería para las Víctimas, el equipo de Formación de la SDG, SDMujer, SDSCJ, IDPAC y Personería Local.</t>
  </si>
  <si>
    <t>Capacitación, formación y sensibilización sobre la prevención de hechos delictivos y conductas contrarias a la convivencia, actividades para resiliencia, procesos de construcción de memoria, verdad, paz y reconciliación.</t>
  </si>
  <si>
    <t>Capacitar, formar y sensibilizar a la cuidadanía sobre en diversas temáticas de convivencia y derechos humanos, enfocados en el diálogo, sobre un escenario de reuniones comunitarias, propiedad horizontal, prevención y rutas de atención, instituciones educativas, juntas de acción comunal, todo ello, orientado a mejorar la convivencia, la resolución de conflictos, generar cultura de paz y reconstrucción de tejido social.</t>
  </si>
  <si>
    <t>Marzo</t>
  </si>
  <si>
    <t>Registro fotográfico, actas de reunión, actas de capacitación, piezas de difusión</t>
  </si>
  <si>
    <t xml:space="preserve">Realizar talleres de convivencia en propiedad horizontal y reuniones comunitarias a través del reconocimiento del otro y de la diferencia, manejo de conflictividades y rutas de acción para la atención de problemáticas en la localidad. </t>
  </si>
  <si>
    <t>Secretaría de Seguridad, Convivencia y Justicia; Policía; Oficina de Seguridad y Convivencia ALE</t>
  </si>
  <si>
    <t>Sensibilización y capacitación en las instituciones educativas sobre convivencia escolar.</t>
  </si>
  <si>
    <t xml:space="preserve">A partir de las actividades diagnóstico en las instituciones educativas y con los padres de la comunidad, se realizarán talleres enfocados en mejorar la calidad de las relaciones a partir del reconocimiento del otro, de la diferencia, el diálogo y el consenso, desde las instituciones educativas entendiendo que es desde allí que se empieza a forjar una transformación social que trascienda a la comunidad. </t>
  </si>
  <si>
    <t>Diagnóstico de problemas de convivencia en la localidad</t>
  </si>
  <si>
    <t xml:space="preserve">Gestores y profesionales de la Alcaldía Local de Engativá </t>
  </si>
  <si>
    <t xml:space="preserve">Oficina de Seguridad y Convivencia ALE; Polícia </t>
  </si>
  <si>
    <t xml:space="preserve">Bases de datos con la información sistematizada. </t>
  </si>
  <si>
    <t>MUJER Y GÉNERO</t>
  </si>
  <si>
    <t>BIENESTAR Y PROTECCIÓN ANIMAL</t>
  </si>
  <si>
    <t>Localizacion</t>
  </si>
  <si>
    <t xml:space="preserve">Descripcion de la actividad </t>
  </si>
  <si>
    <t>PYBA</t>
  </si>
  <si>
    <t xml:space="preserve"> AMBIENTE</t>
  </si>
  <si>
    <t>AMBIENTE</t>
  </si>
  <si>
    <t>PARTICIPACIÓN</t>
  </si>
  <si>
    <t>INTEGRACIÓN SOCIAL</t>
  </si>
  <si>
    <t>Aula Ambiental</t>
  </si>
  <si>
    <t>Todas UPZ Engativá</t>
  </si>
  <si>
    <t>Aula ambiental es un espacio para la transferencia del conocimiento y a su vez de esparcimiento de carácter lúdico pedagógicas, dirigidas a comunidad en general enfocadas en la sensibilización de los recursos naturales, separación en la fuente, aprovechamiento de residuos y gestión del conocimiento en la conservación de nuestros ecosistemas. Esta actividad se realiza una vez al mes en un colegio de la localidad</t>
  </si>
  <si>
    <t>X</t>
  </si>
  <si>
    <t>Limpieza de Canales</t>
  </si>
  <si>
    <t xml:space="preserve">La recuperación e intervenciones sobre estos cuerpos consiste en la limpieza de y recolección de residuos voluminosos, de construcción y demolición. Así mismo, se realizan desmontaje de viviendas informales y sensibilización a habitantes de calle del sector intervenido. Con estas intervenciones se pretende mejorar la calidad del agua y el paisaje de estos sectores para reestablecer los servicios ecosistémicos que presentan estos ecosistemas a Bogotá. </t>
  </si>
  <si>
    <t>Limpieza de Humedales</t>
  </si>
  <si>
    <t>Sensibilización y caracterización de Huertas Urbanas</t>
  </si>
  <si>
    <t>Visita a huertas localizadas en areas publicas para la sensibilización del protocolo. Así mismo realizar un senso de las que se encuentren vinculadas a JBB</t>
  </si>
  <si>
    <t>Engativá Anfibia</t>
  </si>
  <si>
    <t xml:space="preserve">Es un espacio para la sensibilización de la importancia de conservar y hacer uso eficiente del recuerso hidrico. </t>
  </si>
  <si>
    <t>Conmemoración Semana Ambiental</t>
  </si>
  <si>
    <t>Se lleva a cabo un cronograma de la semana ambiental. Son días dinamicos con participación de ciudadania de diferentes barrios de la localidad. Se abarcan varios componentes ambientales, como lo son suelo, agua, aire, fauna y flora.</t>
  </si>
  <si>
    <t>Llantatón</t>
  </si>
  <si>
    <t xml:space="preserve">La recolección de llantas de motos, bicicletas, vehículos de carga pesada, vehículos livianos son recolectadas para trasladarlas y darles los tratamientos adecuados de disposición final. Esto con el propósito de garantizar espacios públicos limpios y seguros para los cuídanos. </t>
  </si>
  <si>
    <t>Operativos de IVC a Bodegas de Reciclaje</t>
  </si>
  <si>
    <t>Visitar bodega de reciclaje para la verificación y vigilancia de los documentos que solicita la ley 1801 de 2016. El control se ejercerse dando cierres voluntarios o preventivos a estos establecimientos que no cuenten con la documentación al día. También, se realiza sensibilización a propietarios sobre la acopio del material reciclado.</t>
  </si>
  <si>
    <t>Actualización de los escenarios de riesgo</t>
  </si>
  <si>
    <t>Elaboración y actualización de documentos de escenarios de riesgo</t>
  </si>
  <si>
    <t>Julio</t>
  </si>
  <si>
    <t>Elaboración de mapas de riesgo</t>
  </si>
  <si>
    <t>Identificación de los riesgo en las UPZ de la localidad plasmados en una cartografía</t>
  </si>
  <si>
    <t>Cinco (5) meses</t>
  </si>
  <si>
    <t>Fortalecimiento del nodo local de la red social de comunidades priorizadas</t>
  </si>
  <si>
    <t>Construcción de la red social de gestión del Riesgo de Engativá</t>
  </si>
  <si>
    <t>Socialización de los planes de contingencia</t>
  </si>
  <si>
    <t>Engativá con énfasis en propiedad horizontal y comunidades vulnerables</t>
  </si>
  <si>
    <t>Visitas, actividades de sensibilización y acciones directas en colegios, propiedad horizontal, fábricas</t>
  </si>
  <si>
    <t>Nueve (9) meses</t>
  </si>
  <si>
    <t>Adelantar procesos de capacitación formación en gestión del riesgo</t>
  </si>
  <si>
    <t>Cursos, acciones de sensibilización en terreno, visitas y pedagogía</t>
  </si>
  <si>
    <t xml:space="preserve">Zonas de Aglomeración vendedores informales Portal 80, CC Titán, Diverplaza, Jaboque, Calle 72, Plaza mercado de Ferias, Plaza Mercado de Quirigua, Jardín Botánico, Villas de Granada, Gran Granada, Engativá Pueblo, Connecta </t>
  </si>
  <si>
    <t xml:space="preserve">Los vendedores informales tienen acceso restrigido al sistema financiero lo cual los expone a sistemas financieros ilegales como los gota a gota. </t>
  </si>
  <si>
    <t>Zonas de aglomeración de vendedores informales Diverplaza, Portal 80, Jaboque, Plaza ferias, calle 72, Engativá pueblo, Quirigua, Villas de Granada</t>
  </si>
  <si>
    <t xml:space="preserve">Lograr la coordinación internstitucional con el fin de transferir de manera oficial los sitios donde la alcladia local tiene identificado se pueden reubicar los vendedores informales </t>
  </si>
  <si>
    <t xml:space="preserve">Localidad de Engativá Sector Jaboque y jardín botánico </t>
  </si>
  <si>
    <t>Coordinar institucionalmente con el fin de encontrar becas u otros espacios de formación en guianza turística y bilinguismo para emprendedores turístcos de la localidad</t>
  </si>
  <si>
    <t xml:space="preserve">Engativá </t>
  </si>
  <si>
    <t>SALUD</t>
  </si>
  <si>
    <t xml:space="preserve">Organización de Jornadas de donación de sangre </t>
  </si>
  <si>
    <t>Alcaldía de Engativá</t>
  </si>
  <si>
    <t xml:space="preserve">Jornadas de donación donde se pretende concientizar sobre la importancia de la donación de sangre, se realizará una previa socialización de los diferentes requisitos que debe tener para ser donante. </t>
  </si>
  <si>
    <t xml:space="preserve">Realizar la socialización de las rutas de atención </t>
  </si>
  <si>
    <t>Orientar junto a la subred norte a los diferentes funcionarios de la alcaldía y policía de la localidad sobre las diferentes rutas de atención en salud.</t>
  </si>
  <si>
    <t>Gestionar campañas y ferias de salud especial para población migrante y sin acceso a salud</t>
  </si>
  <si>
    <t>Ofrecer a través de feria de servicios a los ciudadanos la orientación frente a los servicios que se ofrece desde la subred norte</t>
  </si>
  <si>
    <t xml:space="preserve">Colegio por escoger </t>
  </si>
  <si>
    <t xml:space="preserve">Gestionar con la intervención una institución educativa, donde se realizará un examen por parte de un profesional de la salud (optómetra) a cada uno de los estudiantes que serán propuestos por la misma institución; de acuerdo con el diagnóstico de este profesional se escogerán 100 niños de los cuales se les donara sus gafas.  </t>
  </si>
  <si>
    <t>Fortalecimiento de la gestión para la activación de rutas intersectoriales, a través del reconocimiento de la oferta de servicios en salud y los canales de acceso; promoviendo la integración sectorial, transectorial y la participación comunitaria.</t>
  </si>
  <si>
    <t>comunidad</t>
  </si>
  <si>
    <t>Fortalecimiento de hábitos saludables</t>
  </si>
  <si>
    <t>Se crearán cápsulas de salud, expuestas en videos cortos, donde el objetivo principal es informar a la comunidad engativeña respecto a temas de nutrición, vacunación y demás aspectos importantes que se deben manejar día a día para la mejora continua del ser humano.</t>
  </si>
  <si>
    <t xml:space="preserve">9 UPZ de la Localidad de Engativá </t>
  </si>
  <si>
    <t>Jornadas de promoción de adopciones</t>
  </si>
  <si>
    <t>Desarroollar jornadas de promoción de adopción, vinculando a protecionistas, rescatistas y fundaciones caracterizadas en la Localidad, en la cual se vinculen animales de compañía rehabilidatos y en condiciones adecuadas para la adopción.</t>
  </si>
  <si>
    <t>Septiembre</t>
  </si>
  <si>
    <t>Localidad de Engativá, espacio por coordinar de acuerdo a la gestión</t>
  </si>
  <si>
    <t>Cumpleaños de Engativá</t>
  </si>
  <si>
    <t>Galería a cielo abierto</t>
  </si>
  <si>
    <t>Parque zonal o vecinal de la localidad</t>
  </si>
  <si>
    <t>Ruta local previamente identificada</t>
  </si>
  <si>
    <t>Realizar un bicirrecorrido con colectivos de la localidad y consejo local de la bici,  en una jornada donde se aborde a importancia y sostenibilidad ambiental del uso de la bici y las ciclorutas establecidas en la localidad</t>
  </si>
  <si>
    <t>Torneo de BMX, SKATE, ROLLER Femenino y masculino</t>
  </si>
  <si>
    <t>Escenarios deportivos NTD</t>
  </si>
  <si>
    <t>Realizar un torneo de NTD que incentiven el aprovechamiento del ocio, el tiempo libre y la sana convivencia con un componente deportivo.</t>
  </si>
  <si>
    <t xml:space="preserve">Escuela itinerante de presupuestos participativos </t>
  </si>
  <si>
    <t>Localidad Engativá</t>
  </si>
  <si>
    <t>En el ejercicio del fortalecimiento de la participación local se llevará acabo los presupuestos participativos en los cuales la ciudadania registrará y priorizará las inciativas a ejecutar en el marco del Plan de Desarrollo Local,  Se hace necsario  un  ejercicio de socialización articulado para la inscripcion  de iniciativas por parte de las instituciones presentes en la localidad.</t>
  </si>
  <si>
    <t xml:space="preserve">Estrategia votación de presupuestos participativos. </t>
  </si>
  <si>
    <t xml:space="preserve">Articular jornadas de participación en el territorio (colegios, parques, salones comunales, sedes locales, entidades publicas)  para acercar a la comunidad en el ejercicio de votación y priorización de las inciativas a ejecutar en el marco del Plan de Desarrollo Local a través de presupuestos participativos. </t>
  </si>
  <si>
    <t xml:space="preserve"> la Alcaldía al parque (Ferias de servicios)
</t>
  </si>
  <si>
    <t>Generar  Ferias de Servicios en la Localidad con  el objeto de la territorializar la oferta intitucional y servicios prestados en lo local por parte de las entidades del CLG, acercando las entidades a la ciudadanía y el territorio.</t>
  </si>
  <si>
    <t xml:space="preserve">Socialización de Oferta Social </t>
  </si>
  <si>
    <t>Engativá</t>
  </si>
  <si>
    <t>Fortalecimiento a los Planes de acción  de las instancias de participación</t>
  </si>
  <si>
    <t>Acompañamiento elecciones instancias de participación (JAC, Consultiva NARP, discapacidad, PyBA, CAL, CLAREP)</t>
  </si>
  <si>
    <t>Articular jornadas de participacion y acompañamiento  a procesos de  elección de las instancias de participación.</t>
  </si>
  <si>
    <t xml:space="preserve">Jornadas de prevencion del maltrato y trabajo infantil </t>
  </si>
  <si>
    <t>ENGATIVA (diver plaza, humedal Jaboque)</t>
  </si>
  <si>
    <t>Talleres a los diferentes grupos poblacionales en las actividades propuestas (infancia, adolescencia, Juventud, adultez, Persona Mayor)</t>
  </si>
  <si>
    <t xml:space="preserve">Toda la localidad </t>
  </si>
  <si>
    <t xml:space="preserve">Jornadas de autocuidado para habitantes de calle  </t>
  </si>
  <si>
    <t xml:space="preserve">se realiza jornada de higiene perosnal y talleres para habitantes de calles </t>
  </si>
  <si>
    <t>Semana de la juventud</t>
  </si>
  <si>
    <t>se realziaran diferentes actividades para celebrar la semana de la juventud</t>
  </si>
  <si>
    <t>Conmemorar el dia mundial de no maltaro hacia la persona mayor</t>
  </si>
  <si>
    <t xml:space="preserve">se realiza una actividad para la conmemoracion del dia contra la no violencia contra la persona mayor </t>
  </si>
  <si>
    <t>Celebración mes de la Persona mayor</t>
  </si>
  <si>
    <t xml:space="preserve">Se realizan actividades para la conmemoración del mes de mayor </t>
  </si>
  <si>
    <t xml:space="preserve">Se realizará formación para las agentes educativas de primera infancia del Hogares comunitarias, esta formacion se certificará </t>
  </si>
  <si>
    <t>Solicitud, trámite y obtención Licencia de Construcción Salón Comunal Los Monjes. Reforzamiento estructural, construcción y adecuaciones.</t>
  </si>
  <si>
    <t>Calle 56 No 85 i - 15</t>
  </si>
  <si>
    <t xml:space="preserve">El Fondo de Desarrollo Local de Engativá adelanta el proceso de formulación del proyecto cuyo objeto consistirá en “ejecutar las obras de reforzamiento estructural, construcción y/o adecuaciones del salón comunal los monjes y el mejoramiento, mantenimiento y/o adecuaciones y/o reparaciones locativas de los salones comunales ubicados en la localidad de Engativá, Bogotá D.C por la modalidad de precios unitarios fijos sin formula de reajuste”, para lo cual se requiere el trámite y obtención de la correspondiente Licencia de Construcción que aprueba las labores de reforzamiento estructural, construcción y adecuaciones requeridas para culminar la obra del Salón Comunal del barrio Los Monjes en la Localidad de Engativá. </t>
  </si>
  <si>
    <t xml:space="preserve">Cesión de zonas de espacio público sector GRAN GRANADA </t>
  </si>
  <si>
    <t>sector GRAN GRANADA</t>
  </si>
  <si>
    <t>Tv 113 desde  Cl 64 hasta Cl 67A</t>
  </si>
  <si>
    <t>Talleres pedagógicos en articulación con la Personería Delegada para la Familia y Sujetos de Especial Protección Constitucional, sobre derechos humanos en colegios de la localidad de Engativá</t>
  </si>
  <si>
    <t xml:space="preserve">Localidad de Engativá: 7 colegios distritales y 3 colegios privados. </t>
  </si>
  <si>
    <t>Conversatorios-taller en los colegios públicos y privados de la localidad; centrados en el Sistema de Responsabilidad Penal para Adolescentes y Derechos Humanos.</t>
  </si>
  <si>
    <t>Olimpiadas Escolares Engativá 2022</t>
  </si>
  <si>
    <t>Localidad Engativá: 6 colegios distritales (focalización: Básica Primaria)</t>
  </si>
  <si>
    <t>Fortalecer la apropiación social del territorio desde escenarios ambientales y culturales, a través, de acciones pedagógicas que incidan en el mejoramiento de las relaciones entre los seres humanos y su entorno, manifestado desde diferentes expresiones artísticas y ambientales.</t>
  </si>
  <si>
    <t>Descubriendo el territorio. Recorridos pedagógicos alrededor de los Humedales de Engativá</t>
  </si>
  <si>
    <t>Localidad de Engativá: 3 Instituciones de Educación Superior.
Humedal: Santa María del Lago y Jaboque.</t>
  </si>
  <si>
    <t>Jornadas de socialización sobre programas de  Educación Superior administrados por la SED</t>
  </si>
  <si>
    <t>Localidad de Engativá</t>
  </si>
  <si>
    <t xml:space="preserve">Jornada de socialización de la convocatoria "Jóvenes a la U" en diversos sectores de la localidad, a través de piezas comunicativas virtuales y/o físicas. </t>
  </si>
  <si>
    <t>Descubriendo el territorio de los grafitis y la plazoleta Minuto de Dios</t>
  </si>
  <si>
    <t xml:space="preserve">Localidad de Engativá: 2 colegios , 1 distrital y otro privado , y que estén cercanos al entorno de la plazoleta del Minuto </t>
  </si>
  <si>
    <t xml:space="preserve">Fortalecer el tejido social desde resignificación de los territorios con la
participación colectiva de niños, niñas y adolescentes, junto a sus familias, para
la apropiación ciudadana, cultural y ambiental de la localidad. </t>
  </si>
  <si>
    <t>Feria de Educación Superior Engativá 2022</t>
  </si>
  <si>
    <t>Colegios de la Localidad de Engativá.</t>
  </si>
  <si>
    <t>Escenario para  promover y acercar la oferta educativa en educación superior, técnica y tecnológica, a los jóvenes y de manera especial a estudiantes de grado once de los colegios públicos y privados de nuestra localidad.</t>
  </si>
  <si>
    <t>Se realizan recorridos con la baliza de los vehículos de la Policía y de la Alcaldía, por los cuadrantes y/o puntos criticos en compañia del personal de PONAL de la SDSCJ</t>
  </si>
  <si>
    <t>Se realizar operativos de registro a personas, en los alrededores de los entornos escolares, revisado las maletas de los estudiantes en compañia del personal de PONAL y de la SDSCJ</t>
  </si>
  <si>
    <t>Se realizan operativos programados de verificación de antecedentes y registro a personas en los servicios de transporte público, bien sean por las rutas troncales o zonales de Transmilenio en compañia del personal de la PONAL y la SDSCJ</t>
  </si>
  <si>
    <t>Se establecen puestos de control en compañia del personal de PONAL en las posibles rutas de escape de donde se producen los hurtos de vehiculos automores (motos y vehículos)</t>
  </si>
  <si>
    <t>Se establecen puestos de control en compañia del personal de PONAL en las ciclorutas de la Localidad, en aras de hacer la verificación de antecedentes, registro a personas y control de registro de bicicletas.</t>
  </si>
  <si>
    <t>Conmemoración C355 en Colombia. Día de la Maternidad Libre y Voluntaria</t>
  </si>
  <si>
    <t>Día Internacional por la Educación no Sexista</t>
  </si>
  <si>
    <t xml:space="preserve">Día Internacional por los Derechos Sexuales y Reproductivos </t>
  </si>
  <si>
    <t>Día Internacional de la Niña</t>
  </si>
  <si>
    <t>Atención de mujeres cuidadoras remitidas por las entidades para la estrategia respiro</t>
  </si>
  <si>
    <t>UPZ 29 Minuto de Dios</t>
  </si>
  <si>
    <t>UPZ 26 Las ferias</t>
  </si>
  <si>
    <t>Todas las UPZ</t>
  </si>
  <si>
    <t>Presentación en JAC y propiedad horizontal, del proyecto Casa Respiro, ruta de atención victimas de VBG</t>
  </si>
  <si>
    <t>UPZ 30</t>
  </si>
  <si>
    <t>Jornadas de bienestar y sensibilización en tenecia responsable de caninos vigilancia en los parques del IDRD en la Localidad de Engativá.</t>
  </si>
  <si>
    <t>Coordinar con IDRD e IDPYBA, jornadas de bienestar y tenencia responsable dirigida a los caninos de vigilancia que se encuentran en los parques a cargo del IDRD presentes en la Localidad de Engativá.</t>
  </si>
  <si>
    <t xml:space="preserve">Jornadas de esterlización y brigadas médico veterinarias </t>
  </si>
  <si>
    <t xml:space="preserve">10 UPZ de la Localidad de Engativá </t>
  </si>
  <si>
    <t>Llevar a acabo en la Localidad de Engativá, jornadas de esterilización y brigadas médicas a animales de compañía</t>
  </si>
  <si>
    <t>Jornadas de Sensibilización en tenecia responsable de animlaes de compañía.</t>
  </si>
  <si>
    <t>Realizar jornadas de sensibilización en tenencia responsable de animales de compañía, en entidades educativas, propiedades horizontales y espacios verdes de la localidad.</t>
  </si>
  <si>
    <t xml:space="preserve">Zonas de Aglomeración vendedores informales Portal 80,  Diverplaza, Jaboque, Calle 72, Plaza mercado de Ferias, </t>
  </si>
  <si>
    <t xml:space="preserve">Realizar 2 campañas de acceso al sistema financiero para vendedores informales </t>
  </si>
  <si>
    <t xml:space="preserve">Realizar reunion para definir gestiones con el fin de lograr ayudas académicas para formación de guias turísticos de la localidad y en bilinguismo </t>
  </si>
  <si>
    <t>la alcaldía local a liderado unas mesas de trabajo, donde hacen presencia los habitantes del sector Gran granada, las entidades del distrito como IDU, UAERMV, DADEP, SDM, HÁBITAT y profesionales del área de Movilidad e Infraestructura de la alcaldía local, llevando acabo la gestión de entrega de cesiones de espacio publico.</t>
  </si>
  <si>
    <t>Ocupación de espacio publico sobre calzada de la tv 113 desde la calle 64 hasta CL 67A</t>
  </si>
  <si>
    <t xml:space="preserve">La alcaldía local busca la intervención del tramo vial, pero en las visitas técnicas se ha evidenciado que el segmento vial no cumple con el tipo de perfil vial manifestado por la SDP por tal motivo se a solicitado a esta entidad el concepto para precisar la ocupación del espacio publico y/o aclaración del perfil vial y de este modo gestionar las actividades pertinentes para la construcción de la vía </t>
  </si>
  <si>
    <t xml:space="preserve">Reconstruir el imaginario que se tiene sobre la importancia de los humedales de Engativá; su diversidad, su fauna y flora, y la interacción con los habitantes que lo recorren, para darlos a conocer, su importancia y el papel que cumplen  en la regulación de fuentes de agua subterráneas  y en la conservación del ecosistema 
</t>
  </si>
  <si>
    <t>2do Encuentro Literario</t>
  </si>
  <si>
    <t>Recorrido por la localidad de Engativá, Paraderos Para libros para Parques locales</t>
  </si>
  <si>
    <t xml:space="preserve">Visibilizar y fortalecer la literatura en la localidad a través de un recorrido de reconocimiento a espacios de promoción de la lectura, la realización de talleres y actividades que promuevan la lectura, la escritura y la narración, desarrollando una programación para público en general. </t>
  </si>
  <si>
    <t>Encuentro de mujeres artistas de Engativá</t>
  </si>
  <si>
    <t xml:space="preserve">Realizar un encuentro con circulación artística, talleres y  emprendimientos de y para las mujeres artistas de la localidad, visibilizando su labor    </t>
  </si>
  <si>
    <t>Realizar una muestra de distintas expresiones artísticas, culturales y patrimoniales, para un público de distintos grupos etarios, sociales y poblacionales para el disfrute de la comunidad</t>
  </si>
  <si>
    <t xml:space="preserve">Promover los espacios de interés cultural, patrimonial, ambiental, arqueológico y el patrimonio humano de la localidad de Engativá, por medio de un recorrido turístico-patrimonial, con el apoyo de artistas locales a través de sus exhibición y circulación de obras, fortaleciendo y visibizando cada uno de estos espacios. </t>
  </si>
  <si>
    <t>Día Mundial actividad Física</t>
  </si>
  <si>
    <t>Vincular a través de actividades deportivas a personas de la localidad en una jornada de actividad física dirigida musicalizada, la cual busca promover los hábitos y estíos de vida saludable</t>
  </si>
  <si>
    <t>Día Mundial de la Bicicleta</t>
  </si>
  <si>
    <t>17 de mayo</t>
  </si>
  <si>
    <t xml:space="preserve">UPZ ferias - minuto </t>
  </si>
  <si>
    <t xml:space="preserve">Jornada de entrega de ayudas técnica (gafas) para niños </t>
  </si>
  <si>
    <t xml:space="preserve">generar  espacios  de  socializacion  en  … </t>
  </si>
  <si>
    <t xml:space="preserve">Generar una mesa de articulación entre Ipes y alcadia local con el fin de que el proceso de inscripción a RIVI , la aplicación de la encuesta HEMI y el reconocimiento a vendedores se pueda lograr con mayor eficiencia. . Actualmente se generenan duplicidades de funciones y el proceso no es claro para los vendedores informales ni hay acuerdo en los tiempos de espera para dicho recnocimiento. </t>
  </si>
  <si>
    <t xml:space="preserve">IDENTICICACION  DE  SITIOS  DE  REUBICACION  DE  VENDEDORES INFORMALES </t>
  </si>
  <si>
    <t>Mediante la presentación y socialización de las rutas de atención en materia de DDHH, se verificará la implementación y seguimiento a la Política Pública Distrital de Derechos Humanos en las instancias de participación.</t>
  </si>
  <si>
    <t>Se realizará la presentación de las rutas de atención en materia de DDHH en las diferentes instancias, para dar cumplimiento a la política pública distrital de derechos humanos dentro del plan de acción local.</t>
  </si>
  <si>
    <t>Una (1) vez al mes</t>
  </si>
  <si>
    <t>Mediante una capacitación y formación en derechos humanos, se buscara fortalecer la participación de población de víctimas en las instancias de la Mesa de Participación Efectiva de Víctimas y en el Comité Local de Justicia Transicional.</t>
  </si>
  <si>
    <t>Se realizaran jornadas de capacitación orientada al fortalecimiento de toda la población de víctimas del conflicto armado que habita en la localidad a través de la participación activa en formación de derechos humanos.</t>
  </si>
  <si>
    <t>Establecer comunicación con la Alta Consejería para las Víctimas., trazabilidad con la Dirección de DDHH de la SDG, el equipo de Formación de la SDG, SDMujer, SDSCJ, IDPAC y Personería Local.</t>
  </si>
  <si>
    <t>Consolidar información relativa a la implementación de las recomendaciones emitidas por la Defensoría del Pueblo en las Alertas Tempranas a través de un informe bimensual, orientadas a la población objeto de riesgo (NNAJ, personas en situación de movilidad humana, personas de origen venezolano, población LGBTIQ, personas con orientación sexual diversa) sobre los entornos vulnerables y riesgos denunciados por el documento de advertencia.</t>
  </si>
  <si>
    <t>Seis (6) informes</t>
  </si>
  <si>
    <t>Gestores y Profesionales de la Alcaldía Local de Engativá, papeleria, pinturas, marcadores, rompecabezas, tizas, brochas, rodillos, aerosoles.</t>
  </si>
  <si>
    <t>Visita de las Rutas de Derechos Humanos, difusión de las rutas de atención y prevención de la SDG en conmemoración a las fechas especiales en la temática de derechos humanos</t>
  </si>
  <si>
    <t xml:space="preserve">Programar en coordinación con la Dirección de Derechos Humanos de la SDG, la visita de la Ruta de Derechos Humanos mediante la cual se haga la difusión de las rutas de atención y prevención de la SDG, en las fechas correspondientes a la conmemoración del día nacional e internacional de los derechos humanos </t>
  </si>
  <si>
    <t>Dos (2) jornadas</t>
  </si>
  <si>
    <t>Fortalecimiento de comunidades y redes ciudadanas a través de talleres desde los que se promueva la autogestión y cooperación comunitaria.</t>
  </si>
  <si>
    <t xml:space="preserve">Gestores y Profesionales de la Alcaldía Local de Engativá, papeleria, pinturas, marcadores, rompecabezas, tizas, brochas, rodillos, aerosoles. Juegos </t>
  </si>
  <si>
    <t>Siete (7) meses</t>
  </si>
  <si>
    <t>Acercamiento a las instituciones de educacion primaria y basica secundaria de cáracter privado en la Localidad</t>
  </si>
  <si>
    <t>Aplicar talleres en temas de manejo de las emociones; prevención de violencias y consumo de SPA para identificar tiempos y actividades que tienen más recepción por parte de los estudiantes.</t>
  </si>
  <si>
    <t>Articulación entre padres y docentes de las instituciones educativas</t>
  </si>
  <si>
    <t xml:space="preserve">Realizar actividades con padres de familia y docentes de las instituciones educativas donde se les capacite sobre las señales de alerta de riesgo que presenten niños, niñas, adolescentes y jovenes y las rutas de acción frente a cada situación. </t>
  </si>
  <si>
    <t>Tres (3) Jornadas</t>
  </si>
  <si>
    <t xml:space="preserve">Gestores y Profesionales de la Alcaldía Local de Engativá, papeleria, pinturas, marcadores, tizas. </t>
  </si>
  <si>
    <t>Diagnóstico de problemas de convivencia en las instituciones educativas de la localidad</t>
  </si>
  <si>
    <t>Realizar encuestas con formato google forms en  inmediaciones a las instituciones educativas a estudiantes, padres y docentes.</t>
  </si>
  <si>
    <t>En reuniones comunitarias, reuniones con administradores y miembros del consejo en la propiedad horizontal, incluyendo el desarrollo de encuestas con formato google forms, buscando identificar las problemáticas y las zonas que requieren atención en la localidad para la reconstrucción del tejido social.</t>
  </si>
  <si>
    <t xml:space="preserve"> Georeferenciación en monitoreo y puntos criticos </t>
  </si>
  <si>
    <t>Identificar las zonas de puntos criticos en materia de movilidad (accidentes de transito), inundadciones y encharcamientos, zonas calientes, sustancias químicas y caidas de individuos árboreos</t>
  </si>
  <si>
    <t>Atención preventiva y simulación de simulacros</t>
  </si>
  <si>
    <t xml:space="preserve">Realizar simulacros enmarcadas en escenarios teluricos, sismicos, e incendios. Así mismo, brindar conceptos de respuesta en atención de emergencias </t>
  </si>
  <si>
    <t xml:space="preserve">Mesa articuladora  IPES </t>
  </si>
  <si>
    <t>Estrategia de mejoramiento de comunicación de oferta  de  desarrollo  económico para atención  a  la   ciudadanía</t>
  </si>
  <si>
    <t xml:space="preserve">Realizar estrategia co n el  fin  de  mantener  actualización constante por parte de la SDDE de los programas que ofrece el sector con el fin de socializarlos a la comunidad y que estos sean más universales por medio de una herramienta digital de información periódica  </t>
  </si>
  <si>
    <t>se realizaran diferentes talleres a los grupo poblacionales en temas de interes</t>
  </si>
  <si>
    <t xml:space="preserve">REALIZAR ESTRATEGIA DE PREVENCION Y ENTORNOS PROTECTORES Y TERRITORIOS SEGUROS.  </t>
  </si>
  <si>
    <t>Registro de bicicletas</t>
  </si>
  <si>
    <r>
      <t>Atención y orientación a la ciudadanía encaminada a cumplir el programa de registro de las bicicletas del Distrito con la finalidad de mitigar las problemáticas de insegurid</t>
    </r>
    <r>
      <rPr>
        <sz val="12"/>
        <rFont val="Times New Roman"/>
        <family val="1"/>
      </rPr>
      <t>ad para los bici usuarios (hurto y/o pérdida de las bicicletas)</t>
    </r>
    <r>
      <rPr>
        <sz val="12"/>
        <color rgb="FFFF0000"/>
        <rFont val="Times New Roman"/>
        <family val="1"/>
      </rPr>
      <t xml:space="preserve">
</t>
    </r>
    <r>
      <rPr>
        <sz val="12"/>
        <color rgb="FF000000"/>
        <rFont val="Times New Roman"/>
        <family val="1"/>
      </rPr>
      <t xml:space="preserve">
</t>
    </r>
  </si>
  <si>
    <t>Jornadas de información</t>
  </si>
  <si>
    <t xml:space="preserve">Realizar Jornadas informativas  de carácter normativo como zonas de prohibición de parqueo, visión cero o  acciones temporales o definitivas como cierres viales, desvío de rutas,
parqueaderos, proyectos piloto, que esté focalizada a actores específicos </t>
  </si>
  <si>
    <t>Mesas de trabajo, diseños y evaluación participativa</t>
  </si>
  <si>
    <t>Escenarios de participación en los cuales se busca un alto grado de incidencia de la participación ciudadana. Estos escenarios buscan involucrar a la ciudadanía o grupos de interés en la identificación de problemáticas y soluciones de las dinámicas de movilidad. Igualmente procuran la generación de procesos, de capacitación, diálogo y propuesta para fomentar la generación de diseños participativos así como el seguimiento, control, evaluación y ajuste de las acciones emprendidas institucionalmente.</t>
  </si>
  <si>
    <t>Formación ciudadana para la participación incidente y vinculante</t>
  </si>
  <si>
    <t>Informar a la ciudadanía, entre ellos, los actores viales, grupos de interés y colectivos sociales en particular sobre elementos de normatividad y conceptos técnicos propios de la movilidad, así como del quehacer de la SDM en cualquiera de los módulos: Seguridad Vial, Movilidad Incluyente y accesible, Movilidad Sostenible y de Movilidad Multimodal</t>
  </si>
  <si>
    <t>Acciones de reconocimiento territorial</t>
  </si>
  <si>
    <t xml:space="preserve">Acciones de identificación de problemáticas y soluciones a los conflictos viales. Estas acciones pueden ser recorridos donde se levanta información frente a la percepción ciudadana en el acompañamiento y gestión social en el ciclo de los proyectos. </t>
  </si>
  <si>
    <t>Protocolos de Conflicto en vía</t>
  </si>
  <si>
    <t>Socialización de Oferta Social del sector privado (Universidades de la localidad y colectivos locales) con el fin de generar un Plan de acción Conjunto en beneficio del territorio.</t>
  </si>
  <si>
    <t>Caracterizacion  y toma de espacios etnicos de la localidad</t>
  </si>
  <si>
    <t>Realizar caracterizacion, acompañamiento y asesoría a las comuidades etnicas presentes en  lo  local  por medio  del abordaje en teritorio.</t>
  </si>
  <si>
    <t>Generar documento de acciones solicitadas a cada entidad  en el marco de creación del los planes de accion de cada una de las instancias de participación locales para generar  compromisos concretos de parte de la institucionalidad.</t>
  </si>
  <si>
    <t xml:space="preserve">Jornada de sensibilización y formación a estudiantes de algún colegio especifico de la localidad </t>
  </si>
  <si>
    <t>Taller estrategia tejiendo mundos de igualdad</t>
  </si>
  <si>
    <t>Atención, socialización y desarrollo de las acciones programadas en casa de la mujer- respiro</t>
  </si>
  <si>
    <t>Jornadas Territoriales de Prevención de violencias y servicios CIOM "Mujer contigo en tu barrio"</t>
  </si>
  <si>
    <t>Ferias de servicios a través de las cuales se genera un acercamiento de la oferta institucional del Distrito Capital y la SDMujer, a ciudadanas que requieran servicios de orientación para la prevención y atención de las violencias contra las mujeres.</t>
  </si>
  <si>
    <t>Acciones de prevención de violencias: desarrollo de talleres de transformación de patrones culturales, rutas de atención a mujeres victimas de violencias y marco normativo frente a la violencia basada en género.</t>
  </si>
  <si>
    <t>Talleres pedagógicos de transformación de patrones culturales, rutas de atención a mujeres víctimas de violencias basadas en género y marco normativo frente a la violencia basada en género. 
Dichos talleres se realizarán de manera virtual o presencial según demanda y según gestión de la referenta de la CIOM.</t>
  </si>
  <si>
    <t>Programar sensibilizaciones para funcionarios y funcionarias de la administración local sobre el derecho humano de las mujeres a vivir una vida libre de violencias.</t>
  </si>
  <si>
    <t xml:space="preserve">Talleres de sensibilización sobre el derecho humano de las mujeres a vivir una vida libre de violencias con entidades como: Policía Nacional -localidad de Engativá-; Comisarías de Familia; Personería, Sub Red Norte de Salud; Alcaldía Local de Engativá. </t>
  </si>
  <si>
    <t>Actividades de visibilización de los derechos de las mujeres, tales como Conmemoraciones de fechas emblemáticas.
 8 de marzo y 25 de noviembre.</t>
  </si>
  <si>
    <t>Actividades de Conmemoración a través de las cuales se hacen campañas de divulgación de los derechos de las mujeres y las rutas de atención a mujeres víctimas de violencias.</t>
  </si>
  <si>
    <t xml:space="preserve"> Jornada interinstitucional semestral de atención y acceso a la justica para la mujeres de Engativá</t>
  </si>
  <si>
    <t>UPZ 74 Engativá</t>
  </si>
  <si>
    <t>En articulación con las instituciones locales con competencia en la atención, prevención de violencias contra las mujeres se realizarán jornadas de atención y acceso a la justica dirigida a la mujeres de la UPZ Engativá.</t>
  </si>
  <si>
    <t>Atención Descentralizada a Comisiones de Género de las JAC, propiedad horizontal en sensibilización PIOEG</t>
  </si>
  <si>
    <t>SDMujer
Subred Norte
SDSCJ
ACNUR
Mesa de Víctimas
Personería Local
Dirección de Derechos Humanos de la SDG
Alta Consejería para las Víctimas
IDPAC</t>
  </si>
  <si>
    <t xml:space="preserve">SDMujer
Subred Norte
SDSCJ
Mesa de Víctimas
Personería Local
</t>
  </si>
  <si>
    <t xml:space="preserve">2 barrios de la localidad </t>
  </si>
  <si>
    <t xml:space="preserve"> CONVIVENCIA</t>
  </si>
  <si>
    <t>Operativos de Inspección, Vigilancia y Control Bodegas de reciclaje</t>
  </si>
  <si>
    <t>Se realiza inspección, vigilancia y control a  las bodegas  verificando la debida documentación,  manejo del material y el adecuado uso del espacio público. Verificar si existe una recepatcion de objetos robados (mobiliario público, contadores de servicios señales, tapas)</t>
  </si>
  <si>
    <t xml:space="preserve">Operativos de Inspección, Vigilancia y Control montallantas </t>
  </si>
  <si>
    <t>Se realiza inspección, vigilancia y control a  las bodegas  verificando la debida documentación,  manejo del llantas y el adecuado uso del espacio público. Verificar si existe un posible tipo de fraude a los ciudadanos.</t>
  </si>
  <si>
    <t xml:space="preserve">Operativos de Inspección, Vigilancia y Control venta de ácido  </t>
  </si>
  <si>
    <t>Acompañamiento y Fortalecimiento a  Instancias de Participación</t>
  </si>
  <si>
    <t xml:space="preserve">Apoyar y fortalecer instancias de participación mediante los modelos y procesos de Idpac enfocadas en la atención de las necesidades poblacionales y obtener resultados efectivos en el territorio. </t>
  </si>
  <si>
    <t>si</t>
  </si>
  <si>
    <t>VI Encuentro de Instancias y Espacios de Participación</t>
  </si>
  <si>
    <t xml:space="preserve">Evento de intercambio de experiencias de Instancias de Participación Local y socialización de resultados del proceso de  fortalecimiento y análisis de las mismas </t>
  </si>
  <si>
    <t>Promover la participación activa de las personas y organizaciones y JAC  en la localidad</t>
  </si>
  <si>
    <t xml:space="preserve">Fortalecimiento de la Participacion con las iniciativas de  apropiación de espacion públicos mediante la convocatoria e impementación del programa Obras con Saldo Pedagógico </t>
  </si>
  <si>
    <t xml:space="preserve">Escuela de Participación </t>
  </si>
  <si>
    <t xml:space="preserve">Desarrollar cursos y ciclos formativos de la Oferta de la Escuela de Participación en diferentes modalidades pedagógias para  cualificar actitudes y prácticas democráticas Procesos de  Formación Ciudadana </t>
  </si>
  <si>
    <t xml:space="preserve">Celebración del día comunal </t>
  </si>
  <si>
    <t>Hacer un encuentro festivo para  exalar los méritos y laboriosidad de las personas dedicada a la acción comunal de la localidad</t>
  </si>
  <si>
    <t>% DE CUMPLIMIENTO</t>
  </si>
  <si>
    <t>LOGROS</t>
  </si>
  <si>
    <t xml:space="preserve">DIFICULTADES </t>
  </si>
  <si>
    <t xml:space="preserve">ACCIOES PROPUESTAS DE  MEJORA </t>
  </si>
  <si>
    <t>DIFICULTADES</t>
  </si>
  <si>
    <t>PLAN ANUAL DE TRABAJO SEGURIDAD</t>
  </si>
  <si>
    <t>PLAN ANUAL DE TRABAJO CONVIVENCIA</t>
  </si>
  <si>
    <t xml:space="preserve">lectura de realidades en territorios priorizados </t>
  </si>
  <si>
    <t>10 territorios de la localidad de Engativa (Engativa Zona urbana, Garces Navas, Santa Cecilia, Los Alamos, La estrada, Ciudad Bachue primera etapa, Luis Carlos Galan, Bolivia, la Faena, Paris)</t>
  </si>
  <si>
    <t>ejercicios comunitarios para la identificacion de necesidades, problematicas, alternativas de solucion y actores relevantes del territorio</t>
  </si>
  <si>
    <t xml:space="preserve">identificacion y caracterizacion de hogares en pobreza oculta </t>
  </si>
  <si>
    <t>toda la localidad (principalmente zonas de propiedad horizontal)</t>
  </si>
  <si>
    <t xml:space="preserve">caracterizacion de hogares en situacion de pobreza oculta </t>
  </si>
  <si>
    <t xml:space="preserve">jornadas de autocuidado, escucha y busqueda activa de habitantes de calle </t>
  </si>
  <si>
    <t xml:space="preserve">toda la localidad </t>
  </si>
  <si>
    <t xml:space="preserve">desarrollo de jornadas de caracterizacion y atencion a ciudadanos habitantes de calle, con referenciacion a hogares de paso  </t>
  </si>
  <si>
    <t>33%%</t>
  </si>
  <si>
    <t xml:space="preserve">ACCIONES PROPUESTAS DE  MEJORA </t>
  </si>
  <si>
    <t xml:space="preserve">ACCIONES PROPUESTAS DE  MEJORA  </t>
  </si>
  <si>
    <t>CUARTA SESIÓN ORDINARIA</t>
  </si>
  <si>
    <t>22 de noviembre</t>
  </si>
  <si>
    <t>TERCERA SESIÓN ORDINARIA</t>
  </si>
  <si>
    <t>23 de agosto</t>
  </si>
  <si>
    <t>SEGUNDA SESIÓN ORDINARIA</t>
  </si>
  <si>
    <t>PRIMERA SESIÓN ORDINARIA</t>
  </si>
  <si>
    <t xml:space="preserve">22 de febrero </t>
  </si>
  <si>
    <t>Presentación Plan de Acción Local</t>
  </si>
  <si>
    <t>Se ajustó y se llevó a cabo la aprobación del Plan de Acción Local para la vigencia 2022</t>
  </si>
  <si>
    <t>Comunidad</t>
  </si>
  <si>
    <t>Se realizó seguimiento y sensibilización en tenencia responsable a los operadores de seguridad y vigilancia del   Parque publico vecinal Juan Amarillo ciudadela Colsubsidio, teniendo como respuesta el retiro de los caninos destinandos para vigilancia en el sector.</t>
  </si>
  <si>
    <t>N/A</t>
  </si>
  <si>
    <t>Se desarrollaron 11  jornadas de promoción de adopciones donde se promovieron  136 porcesos de adopciones.</t>
  </si>
  <si>
    <t>se llevo a cabo en la localidad 94 jornada de esterilización y brigadas médico veterinarias en el transcurso del año 2022</t>
  </si>
  <si>
    <t>se desarrollaron 71 procesos de sensibilización donde se entrego información en tenencia responsable de animales de compañía a ciudadanos de la Localidad.</t>
  </si>
  <si>
    <t>Sector</t>
  </si>
  <si>
    <t xml:space="preserve">Se desarrollaron18 talleres pedagógicos sobre DDHH beneficiando 2.093 estudiantes de los colegios: Colegio Nidia Quintero de Turbay, Colegio General Santander, Colegio José Asunción Silva, Colegio Nueva Constitución,  Colegio Simón Bolívar, Colegio República de Colombia, Colegio Antonio Villavicencio, Colegio Garcés Navas y Colegio Torquigua. </t>
  </si>
  <si>
    <t>Medir el impacto de los conversatorios, por medio de una encuesta a los directivos docentes.</t>
  </si>
  <si>
    <t>Se realizo una convocatoria en donde se impactó a 1.702 estudiantes de los colegios: General Santander, Tomás Cipriano de Mosquera, Antonio Nariño, Francisco José de Caldas, Simón Bolívar y Marco Tulio Fernández, de los cuales participaron 225 estudiantes en las II Olimpiadas Escolares Engativá 2022.</t>
  </si>
  <si>
    <t xml:space="preserve">Se sugiere para el próximo PDL Engativá, establecer un rubro para el desarrollo de las Olimpiadas Escolares.  </t>
  </si>
  <si>
    <t>Se realizó la actividad de descubriendo el territorio, a través de recorridos pedagógicos alrededor de los humedales: Santa María del Lago y Jaboque, beneficiando 447 estudiantes de las universidad Libre y Uniminuto, así como del colegio: Antonio Villavicencio y Torquigua</t>
  </si>
  <si>
    <t>Se desarrollaron 3  jornadas de socilización del Programa Jóvenes a la U en diversos  sectores focalizados de la localidad.</t>
  </si>
  <si>
    <t>Se cancela la actividad, en relación a lo siguiente:
1. Los patrocinadores desistieron del patrocinio por cuanto querían solamente un reflejo de la actividad de los trabajadores sin vinculación del territorio. 
2. Se dificultó la consecución de un mural grande (20 m2) como lo estaban solicitando.</t>
  </si>
  <si>
    <t>Se mantiene la actividad para la vigencia 2023</t>
  </si>
  <si>
    <t>Se realizó la Feria de Educación Superior Engativá 2022, en donde participaron 32 entidades, entre universidades e instituciones para el trabajo y el desarrollo humano. En el evento participaron 14 colegios (Tomás Cipriano de Mosquera, Mayor Primeros Maestros, Instituto técnico Angelí, República de Colombia, José Asunción Silva, Instituto Pedagógico, Nidia Quintero de Turbay, Marco Tulio Fernández, Robert F Kennedy, Juan del Corral, Guillermo León Valencia, Manuela Ayala de Gaitán, Liceo Santa Paula, Monterrey) contando con la asistencia de 966 participantes.</t>
  </si>
  <si>
    <t>5.405 personas de diferentes colegios tanto publicos como privados fueron beneficiados en promover una cultura de consumo ambientalmente responsable, separación en la fuente y reciclaje.</t>
  </si>
  <si>
    <t xml:space="preserve">Vincular a organizaciones de reciclaje en la sensibilización ambiental. </t>
  </si>
  <si>
    <t>Se recogieron mas de 50 Toneladas en los canales intervenidos</t>
  </si>
  <si>
    <t>ausencia de talento humano para la recolección.</t>
  </si>
  <si>
    <t>Vincular al ejercito para el apoyo en estas jornadas de limpieza</t>
  </si>
  <si>
    <t>Se recogieron mas de 30 Toneladas en los canales intervenidos</t>
  </si>
  <si>
    <t>Socializar en 10 huertas el protocolo de agricultura urbana para la mitigación de conflictos sociales</t>
  </si>
  <si>
    <t>Se requieren mas acciones pedagogicas en cabeza del Jardín Botanico para generar eliminar mitos que se especular alrededor del tema</t>
  </si>
  <si>
    <t xml:space="preserve">Proyectar cronograma de socializaciones del protocolo por upz. </t>
  </si>
  <si>
    <t>Se sensibilizarón a mas de 50 personas en el uso sostenible del agua y la importancia de conservarla</t>
  </si>
  <si>
    <t xml:space="preserve">Articular con entidades de educación sesiones pedagogicas ambientales para la conservación del recurso hidrico </t>
  </si>
  <si>
    <t>Se beneficiaron a mas de 100 personas durante la semana con diferentes actividades ludico-pedagogicas y deportivas que fomenten buenas practicas ambientales</t>
  </si>
  <si>
    <t>Se recolectaron mas de 400 llantas abandonadas en espacio público</t>
  </si>
  <si>
    <t>Que la policia nacional sancione basado en el Codigo Nacional de seguridad y convivencia las malas practicas ambientales</t>
  </si>
  <si>
    <t xml:space="preserve">Realizar campañas en montallantas para socializar la normatividad que sanciona la disposición inadecuada de residuos. </t>
  </si>
  <si>
    <t>Se lograron</t>
  </si>
  <si>
    <t>Se requiere que la policia nacional adquiera un mayor compromiso, dado que se cancelaron algunos ICV por su ausencia</t>
  </si>
  <si>
    <t xml:space="preserve">generar un calendario mensual previo al los ivc a bodegas para ser difundido con las entidades competentes. </t>
  </si>
  <si>
    <t xml:space="preserve">Se han georeferenciado mas de 100 puntos </t>
  </si>
  <si>
    <t>Se requierio información de otras entidades que hizo demorado el proceso</t>
  </si>
  <si>
    <t xml:space="preserve">Elaboración de mapas por parte de las entidades con competencia en el tema de movilidad. </t>
  </si>
  <si>
    <t>En la pagina del IDIGER estan publicados los 5 escenarios de riesgo de la localidad, asi como el plan local de gestión del riesgo que fue aprobado por el CLGR-CC.</t>
  </si>
  <si>
    <t>Elaboración de mapas de otros riesgos no contemplados en el Plan de Acción de Gestión del Riesgo</t>
  </si>
  <si>
    <t>Se cuenta con 5 mapas de gestión del riesgo; uno por cada escenario de riesgo identificado de acuerdo al Plan Local de Gestión del Riesgo</t>
  </si>
  <si>
    <t>Se cuenta con nodos de gestión del riesgo conformados con los participantes de los talleres de implementación de Gestión del riesgo</t>
  </si>
  <si>
    <t>Esta actividad requiere de la articulación con las entidades que hacen parte del CLGR-CC, sin emabrgo no todas han participado activamente, lo que ha dificultado la conformación de la red social en gestión del riesgo</t>
  </si>
  <si>
    <t>Desarrollar actividades en articulación con las entidades que conforman el CLGR-CC, dentro de la cuales pordamos identificar los nodos y con ellos la red de gestión del reisgo</t>
  </si>
  <si>
    <t>Se realizaron capacitaciones en unidades residenciales pertenecientes a la PH en los sectores de Gran Granada, Zarzamora, Bonanza, El Real, Bolivia, Bochica, Cortijo, Ciudadela Colsubsidio, Centro Comercial San Francisco, donde se trabajaron temas para el conocimiento, la reducción y mitigación del riesgo. Se desarrollo taller de implementación de gestión del riesgo en el Colegio Laureano Gómez, certificando como vigias de gestión del riesgo estudiantes de los grados 9o, 10o y 11o</t>
  </si>
  <si>
    <t>Aún falta crear mas conciencia sobre Gestión del Riesgo en los habitantes de la localidad, ya que en ocasiones se presenta baja asistencia en estos procesos.
Se requiere material didactico que ya fue elaborado para poder trabajar con las comunidades</t>
  </si>
  <si>
    <t>Realizar mas procesos de capacitación con comunidad para poder generar mayor impacto con el tema de Gestión del Riesgo</t>
  </si>
  <si>
    <t>Se ejecuto el proyecto 1604 con el cual pudimos llegar satisfactoriamente a la población de la localidad en diferentes meses del año. Se desarrollo la semana de gestión del reisgo dentro de la cual se desarrollaron actividades en torno al tema que nos compete. Con el desarrollo de estas, pudimos llegar a todas las UPZ de la localidad, logrando que la comunidad reconozca que la Alcaldía tiene área de Gestión del Riesgo y que pueden acudir para los temas competentes</t>
  </si>
  <si>
    <t>Se requiere material didactico que ya fue elaborado para poder trabajar con las comunidades</t>
  </si>
  <si>
    <t>Se realizaron simulacros intra y extramuralmente, los cuales permitieron que las comunidades reconozcan a la Alcaldía Local como entidad que promueve y estimula el conocimiento, la reducción y la mitigación de los riesgos</t>
  </si>
  <si>
    <t>Se requiere articulación con las entidades que hacen parte del CLGR-CC para poder realizar más ejercicios de simulaciones y simulacros</t>
  </si>
  <si>
    <t>Realizar simulacros con comunidades de diferentes sectores</t>
  </si>
  <si>
    <t>se realizará una jornaday recorrido de sensibilización y prevención de maltrato y trabajo infantil para la garantia de derechos de los NNA</t>
  </si>
  <si>
    <t>Se realizaron jornadas de prevención del trabajo infantil con la propuesta desde alcaldia de poder vincular a los NNA sujetos del ejercicio al cierre de año con el programa apadrina un niño en navidad, propuesta que no fue acogida por la instancia, en consideración de que con esta se promueve el trabajo infantil</t>
  </si>
  <si>
    <t>Se realizó el abordaje propuesta a los grupos poblacionales de la localidad desde las necesidades de cada uno de estos, mediante la oferta institucional y articulación de procesos</t>
  </si>
  <si>
    <t>La demanda supera la capacidad institucional</t>
  </si>
  <si>
    <t>Se cierra año con actividad dirigida a ex habitantes de calle, en esta se realiza jornada de recreación y deporte en comunidad el Camino</t>
  </si>
  <si>
    <t>Se realizaron diversas actividades culturales, ambientales, tecnologicas, deportivas y de emprendimiento logrando una participación de cerca de 2000 jovenes de la localidad</t>
  </si>
  <si>
    <t>Se realizaron dos actividades macro logrando un promedio de 1700 personas mayores beneficiarias de actividades ludico recreodeportivas en los parques San Andres y Boyaca</t>
  </si>
  <si>
    <t>En consideración de que la alcaldia local, no tiene como misionalidad certificar estos procesos, se realizó articulación con el sector para garantizar la certificación al proceso realizado</t>
  </si>
  <si>
    <t>Procurar alianzas estrategicas que puedan garantizar la certificación de estos procesos</t>
  </si>
  <si>
    <t xml:space="preserve">Se  cumplio  con  la realizacion  de las  escuelas de acuerdo a lo programado  en  la CLIP  llevando  informacion  a  34 lideres y  lideresas de la comunidad  </t>
  </si>
  <si>
    <t>Baja participacion  de la comunidad  según lo previsto   y  desinteres  por  la participacion  en  el  proceso  de  PP</t>
  </si>
  <si>
    <t>Se  realizao  el  acompañamiento  a  las iustituciones educativas con  el fin  de buscar  incentivar  la participacion de  jovenes,  al  igual  se realizo  acompañaiento  a las  instancias de larticipacion  logrando mas de 240 iniciativas  postuladas, la estrategio  dio  como  resultado  26484 votantes de la  segunda face  de  presupuestos participativos</t>
  </si>
  <si>
    <t>Se precento  como  dificultad  la doble   votacion  de  personas  por aplicativo  y  de forma fisica,  y  falta de conosimiento por parte   de  la comunidad al  momento de hacer la votacion</t>
  </si>
  <si>
    <t>Se  realizaron cinco alcaldias al  barrio,,  se han adelantado  procesos de competenca de la alcaldia  solicitados por los  lideres de  la  comunidad  que asisten a estos  espacios, ejecutando  en  territorio acciones como embellesimiento de  parques, operativos de  espacio  publico y articulacion  con  diferentes  entidades  precentes  en lo  local  en  respuesta  a los  solicitudes  de la  comunidad</t>
  </si>
  <si>
    <t xml:space="preserve">Se  realizaron  sesiones de  cuidadores y  cvuidadoras  acomapañados de  Sec Integracion  social  Sec de  la mujer  para brindar  ofertas publico  pribadas  para personas con  discapacidad </t>
  </si>
  <si>
    <t>Abordaje y lectura integral de realidades de más de 400 ciudadanos de grupos etnicos Engativeños pertenecientes a población negra, Afrocolombiana, Raizal, palenqueros, indígenas y Pueblo Gitano en el 70% de la jurisdicción local desde el enfoque de Derechos</t>
  </si>
  <si>
    <t>Desinterés y falta de credibilidad en el Distrito por parte de organizaciones y grupos etnicos de la Localidad de Engativá</t>
  </si>
  <si>
    <t xml:space="preserve">Desde la gerencia de instancias se han  venido  acompañando 8 instancias  de participacion  a nivel  local  de forma permanente </t>
  </si>
  <si>
    <t>Terminacion  de  contratos  de  funcionarios  que asisten  a las  instancias  dificultan  la realizacion  de  actividades ,  el  funcionamiento de las instancias y  la continuidad de procesos</t>
  </si>
  <si>
    <t xml:space="preserve">Se ha venido  realizando  el  acompañamiento a los  consejos de  discapacidad,  consejo de sabios  y sabias, consejo local de  bareas  y  Clarep realixzando  jornadas de insclipcion  apoyo  logistico  asesorias  tecnica  del proceso  </t>
  </si>
  <si>
    <t xml:space="preserve">Baja participacion en  la  postulacion  para los  cargos  vacantres </t>
  </si>
  <si>
    <t>Desde IDPAC se  adelanto proceso  con 25 personas  en el  sector  de  Engativa Centro lideres de JAC sobre  temas  de participacion  y orientacion  comunal,  tambien se  ha socializado  las convicatorias de CHIKANA entre  ellas OSP</t>
  </si>
  <si>
    <t xml:space="preserve">se realiza  el  encuentro  de  instancias de participacion  de  acuerdo  a lo  planeado </t>
  </si>
  <si>
    <t xml:space="preserve">baja participacion  de la comunidad  y de los reprecentantes de las instancias de participacion </t>
  </si>
  <si>
    <t xml:space="preserve">Se ha promocionado la oferta de la escuela de participacion de IDPAC en  diferentes instancias de particpacion  local  </t>
  </si>
  <si>
    <t xml:space="preserve">Se realizao el evento el dia 23 de julio y  el  dia  01  de   diciembre con  la participacion  de las  juntas de accion comunal  integrando a los presidentes y dignatarios alcansando a mas de  130 dignatarios   de la localidad </t>
  </si>
  <si>
    <t xml:space="preserve">Socialización del marco normativo internacional, nacional y distrital para la promoción garantía y restablecimiento de los derechos </t>
  </si>
  <si>
    <t xml:space="preserve">Jornada de sensibilización con las estudiantes de la institución educativa distrital IED Magdalena Ortega de Nariño </t>
  </si>
  <si>
    <t xml:space="preserve">UPZ 74 Engativá </t>
  </si>
  <si>
    <t>En articulación SDMujer, Alcaldía Local de Engativá, Subred Norte en Salud y Juventud de SDIS, se desarrollaron talleres en derechos sexuales y reproductivos con adolescentes y jóvenes de los colegios: 
Instituto Técnico Distrital Francisco José de Caldas
Colegio Juan Ávila
Colegio Técnico Industrial Republica de Guatemala
Colegio Nydia Quintero
Colegio Laureano Gómez
Colegio General Santander</t>
  </si>
  <si>
    <t>Barrio Unir</t>
  </si>
  <si>
    <t>El taller de la estrategia Tejiendo Mundos de Igualdad, se desarrollo con las niñas y niños del barrio Unir, en el marco de la Jornada Territorial desarrollada el 14 de octubre del 2022. Se logro impactar a las niñas y niños del sector sobre la importancia de relacionarnos entre hombres y mujeres con equidad de género desde la infancia.</t>
  </si>
  <si>
    <t>Se logro generar difusión de la ruta de atención en violencias y los servicios CIOM a un total de 1599 ciudadanas en la vigencia. Es importante aclarar que el principal logro fue la articulación entre entidades que abordo tal número de ciudadanas en diferentes servicios de salud, integración social, Alcaldía Local de Engativá, Cultura, entre otros.</t>
  </si>
  <si>
    <t xml:space="preserve">1.Se vuelven recurrentes los lugares de abordaje en algunos momentos, existiendo la necesidad de buscar nuevos espacios para abordar población.
2.En la jornada de noviembre hubo dificultades por el clima lluvioso que no permitió abordar un número significativo de población.
</t>
  </si>
  <si>
    <t>Se logra generar talleres de transformación de patrones culturales, talleres en rutas de atención a mujeres víctimas de violencias, con un total de 1192 personas con corte 7 de diciembre del 2022.Esta cifra es distinta a la de jornadas territoriales.</t>
  </si>
  <si>
    <t>Se quiere llegar a un mayor número de ciudadanas que quizás no están vinculadas a ningún servicio social colegio, o jardín y por ello son difíciles de agrupar en estos procesos. Para enfrentar esta barrera se generan las jornadas territoriales que si logran llegar a ciudadanas no agrupadas en las diferentes UPZ de la localidad.</t>
  </si>
  <si>
    <t>Se realizaron: 10 talleres de mayo a noviembre. 4 con Comisaria de Familia; capacitación por cada turno (2 en mayo y 2 en octubre); 4 con Policía (1 mayo, 1 junio, 1 septiembre y 1 en noviembre); 2 con Sub Red Norte de Salud.  (Atención al usuario en CAPS EMAUS y Hospital de Engativá, 1 julio  y 1 septiembre). 
Se realizaron: 1 taller con CF2. Asistieron  8. CF1  CANTIDAD. personas, se realizó el 17 de mayo a las 4 pm. 
Se realizó la capacitación sobre RUA y competencias de la policía los días 1 y 3 de junio, en la Alcaldía Local, en total participaron 76 policías de vigilancia. ***Sub Red Norte se realizó capacitación sobre RUA y competencias del sector salud en EMAUS el 17 de junio a las 2 pm, participaron 11 funcionarios (as). Se realizó capacitación sobre RUA con enfoque de género y competencias del sector salud, el 16 de junio a 26 funcionarios(as) de los Centros de Escucha LGBTI.</t>
  </si>
  <si>
    <t>Se presentaron dificultades para concertar los talleres durante el 2023 con la Policía Nacional.</t>
  </si>
  <si>
    <t>Se genera en la localidad en articulación entre SDMujer y Alcaldía Local de Engativá las conmemoraciones de:
8 de Marzo, Día Internacional de los Derechos de las Mujeres
28 de mayo, Día Internacional de Acción por la Salud de la Mujer
25 de noviembre, Día Internacional de la Eliminación de la Violencia Hacía la Mujer.</t>
  </si>
  <si>
    <t>Las jornadas de acceso a la justicia se fusionaron con otras estrategias tales como: las jornadas territoriales Mujer Contigo en Tu Barrio y Prevención de Violencias y las Conmemoraciones de 8 de marzo y 25 de noviembre.</t>
  </si>
  <si>
    <t xml:space="preserve">Mediente radicado No. 20226010168242 el DADEP emitió anuencia, mediante la cual se suscribe el formulario anexo de solicitud de licencia de construcción que se presenta ante la Curadurpia Urbana.
Se susbribió CONTRATO INTERADMINISTRATIVO DE COMODATO NO. 110-129-
462-0-2022, mediente el cual el DADEP entrega al FDLE el predio identificado con RUPI 2673-61. </t>
  </si>
  <si>
    <t>El Fondo de Desarrollo local de Engativá adelanta el trámite para la obtención de la respectiva licencia de construcción ante Curaduría Urbana. El día 10 de noviembre de 2022 solicitó ante la curaduría Urbana No 2 reparto estatal, asignando en esa instancia a la Curaduría Urbana No. 3 para la gestión del trámite en mención. Al respecto, el 17 de noviembre de 2022, mediante apoderado, el Fondo de Desarrollo Local de Engativá allegó ante la Curaduría Urbana No. 3 la documentación requerida para iniciar el trámite correspondiente, una vez revisada la documentación técnica y jurídica por parte del profesional encargado de la recepción de los mismos, manifestó que para el trámite de reforzamiento se requiere de un revisor independiente de los diseños estructurales</t>
  </si>
  <si>
    <t>Mediante oficio con número de Radicado 20226020963161 (Anexo 2) se solicitó a la Curaduría Urbana No. 3 que la documentación aportada por el Fondo de Desarrollo Local de Engativá sea aceptada, con el fin de que el trámite de la solicitud de la respectiva Licencia de Construcción quede radicada en debida forma. Lo anterior en razón a que según la disposición normativa la revisión independiente de los diseños estructurales aplica solo para un área construida mayor a 2000 m2; para el caso del salón comunal Los Monjes, el área construida según el diseño arquitectónica corresponde a 577,92 m2. Adicionalmente, mediante Radicado No. 20226020980241 se solicitó a la interventoría CTO 320-2018 copia de el modelamiento, las memorias de diseño estructural y la validación efectuada por parte del profesional especializado en estructuras de la interventoría. A la fecha 21/12/2022 no se ha obtenido respuesta.</t>
  </si>
  <si>
    <t xml:space="preserve">Actividades en proceso. El logro esperado requiere para su consolidación el cumplimiento de los compromisos por parte de las constructoras y de las entidades con competencia en el tema. </t>
  </si>
  <si>
    <t>no ha sido posible el avance de las entregas de las obras por que el cumplimiento de los compromisos no ha sido el esperado.</t>
  </si>
  <si>
    <t>acompañamiento a mesas de trabajo por parte de la alcaldía local, proceso de establecimiento de acuerdos para uso democrático del espacio publico. Y reuniones convocadas con entidades para tratar temas específicos del proceso.</t>
  </si>
  <si>
    <t xml:space="preserve">se logra la intervencion de la via por parte de la UMV </t>
  </si>
  <si>
    <t>se finaliza la actividad.</t>
  </si>
  <si>
    <t xml:space="preserve">Apertura de canales de participación y resolución de conflictos. Los protocolos y directrices generales para la atención de estas situaciones están contenidas en el protocolo de prevención y gestión de manifestaciones en vía-  </t>
  </si>
  <si>
    <t xml:space="preserve"> 800 personas en el encuentro, se realizaron actividades en pro de la lectura, la escritura y la oratoria. Se visibilizo a los literatos de la localidad, a través de su trabajo, ediciones y exposiciones, se visualizron los puntos PPP PARADEROS PARA LIBROS PARA PARQUES, SE ARTICULARO. ACTIVIDADES CON BIBLIOTECA ferias, biblored, bibliotecas comunales, se conformó la mesa de literatos, se creó el grupo de literatos y smesta en continuo movimiento, se unió al eneti de galería a cielo abierto junto con el espacio de mitos y leyendas,</t>
  </si>
  <si>
    <t>1. La molestia de los literatos por el no pago a sus servicios siempre es solo un refrigerio y no hay un rubro. El sector está en muy descontento.
2.aunque hubo población estudiantil la idea es llegar al público en general, realizando más difusión del evento.
3. Invitar y tener más aliados de editoriales para la feria y los estand, asegurando un público que este interesado en los productos y las exposiciones</t>
  </si>
  <si>
    <t>Más difusión de la actividad y poder tener un público seguro de todas las edades y poblaciones,</t>
  </si>
  <si>
    <t>Como resultado de la actividad se realizó el primer encuentro de mujeres artistas de la localidad, a las cuales se les realizó un homenaje por su trayectoria y resultados alcanzados, contando con la presentación artisticas de grupos locales como: grupo de danzas Otoño Alegre, Danza Árabe de Andrea Torres, artista musical Sonia Bello entre otros, el homenaje a las mujeres artistas de la localidad y la participación activa de la comunidad aledaña al barrio la Estrada</t>
  </si>
  <si>
    <t>La expectativa de la comunidad frente a las dimensiones del evento, aún cuando este hace parte de los procesos de gestión.</t>
  </si>
  <si>
    <t>Generar articulaciones interinstitucionales, con miras a que este evento pueda fortalecerse año a año, más allá de solo puestas en escena.</t>
  </si>
  <si>
    <t>Como resultado de la actividad se logró la articulación de presentación de grupos locales como: La De-Si banda fiestera, grupo infantil de vallenato, grupo Dorado Danza, las bailarinas de Break Dance, entre otras muestras artísticas, consolidando una programación artística y cultural para el disfrute y la participación activa en el evento de la comunidad, en especial la comunidad  aledaña al sector de Engativá pueblo, como aporte al reconocimiento de los artistas engativeños.</t>
  </si>
  <si>
    <t>Generar articulaciones interinstitucionales, con miras a que este evento pueda fortalecerse año a año</t>
  </si>
  <si>
    <t>Por medio de la propuesta de gestión Galería a Cielo Abierto Engativá Tierra Viva, se ha logrado reconocer por medio de la comunidad, espacios de interés cultural, ambiental, patrimonial, arquitectónico, de la localidad, al mismo tiempo que se ha trabajado el componente de patrimonio artístico, donde los artistas que participan en el evento, pueden compartir sus emprendimientos, y su oferta cultural en estos espacios; también ha permitido reconocer el potencial económico, y de una nueva oferta cultural que la localidad de Engativá, puede ofrecer en primera medida a la ciudad.</t>
  </si>
  <si>
    <t>La propuesta desde la gestión logra articular, los espacios, los artistas y algunos elementos logísticos para su desarrollo, pero, para que una oferta cultural tenga mayor alcance y proyección, requiere de recursos económicos que permitan llegar a los artistas, así como a la realización de insumos, souvenir, entre otros elementos, que permitan generar en el visitante, recordación sobre un evento continuo e importante, este evento de gestión tiene un perfil turístico y patrimonial, cuya proyección es similar a la de un espacio turístico, de circulación nacional, tal cual como se puede reconocer en cualquier pueblo del país en temporada de vacaciones</t>
  </si>
  <si>
    <t>Desde la propuesta esta un enfoque de aliados estratégicos, donde se busca obtener recursos de distinta índole, conforme la propuesta tenga mas fuerza será mas acertada la solicitud de recursos a entidades privadas, sin embargo, el apoyo económico desde lo público ayudaría aún mas en este tipo de solicitudes a otras entidades.</t>
  </si>
  <si>
    <t>Cinema Tour con Royal Films</t>
  </si>
  <si>
    <t xml:space="preserve">Durante 9 días con la semana de cinema Tour totalmente gratuito. Se vieron beneficias alrededor de 300 personas cada día, aproximadamente 150 personas por función. Con 2 funciones diarias de 6:30pm y de 8:30pm. </t>
  </si>
  <si>
    <t>Alrededor de 2.700 personas beneficiadas</t>
  </si>
  <si>
    <t>Abrir el espacio de cinema Tour en un lugar más  central para que más habitantes  de la localidad se vean beneficiados.</t>
  </si>
  <si>
    <t>106 personas Impactadas</t>
  </si>
  <si>
    <t>Dificultad en la movilización de las personas para llegar al sitio del evento.</t>
  </si>
  <si>
    <t xml:space="preserve">Mayor articulación con los grupos de actividad física del IDRD y de la alcaldía, para aumentar las personas impactadas </t>
  </si>
  <si>
    <t>114 personas impactadas, en 6 putos de la localidad</t>
  </si>
  <si>
    <t>Falta de material didácticos para desarrollo de las actividades “bandas y colchonetas”.</t>
  </si>
  <si>
    <t>Ampliación de equipo de trabajo para impactar en personas de la localidad.</t>
  </si>
  <si>
    <t xml:space="preserve">32 personas Impactadas, en el bici recorrido </t>
  </si>
  <si>
    <t>Material POP, para incentivar a los ciclistas de la localidad para el bici recorrido.</t>
  </si>
  <si>
    <t>Se sugiere que la publicidad se promocione con al menos 15 días de anticipación al evento, con el fin de que llegue a los ciclistas y parches de consejeros de la bicicleta y así aumentar las personas impactadas.</t>
  </si>
  <si>
    <t>180 personas impactadas entre masculino y femenino</t>
  </si>
  <si>
    <t>Solicitar más apoyo y campañas para el consumo de sustancias psicoactivas en el escenario.</t>
  </si>
  <si>
    <t xml:space="preserve">Realizar un plan de reacción, para disponer el escenario después de la lluvia, cuando esto ocurre. </t>
  </si>
  <si>
    <t xml:space="preserve">Acompañamiento de PONAL durante el horario estipulado en la jornada. </t>
  </si>
  <si>
    <t>Se realizan 33 jornadas de marcación de biciletas, sensibilizando a la comunidad sobre el decreto 242.</t>
  </si>
  <si>
    <t xml:space="preserve">Se realizan 22 bici recorridos en la localidad </t>
  </si>
  <si>
    <t xml:space="preserve">Cuestiones climáticas </t>
  </si>
  <si>
    <t xml:space="preserve">En el trimestre se logra acompañar a 7 UPZ de la localidad, logrando un total de 7 IVC de bicicleterias. </t>
  </si>
  <si>
    <t xml:space="preserve">Se realizan 5 operativos, acompañando 4 UPZ de la localidad, logrando la revisión de IMEI y garantizando el correcto funcionamiento de los establecimientos de venta de celulares. </t>
  </si>
  <si>
    <t xml:space="preserve">Se realizaron 15 recorridos de verificación de luminarias, atendiendo solicitudes de la comunidad por sensación de inseguridad y haciendo seguimiento de las luminarias afectadas que han sido reportadas previamente. </t>
  </si>
  <si>
    <t xml:space="preserve">En ocasiones se reportan las luminarias dañadas, pero resolver el problema dependende de la pronta respuesta y acción de codensa. </t>
  </si>
  <si>
    <t>Se realizan 11 planes baliza en la localidad</t>
  </si>
  <si>
    <t>Identificar los horarios criticos de los sectores en los que se va a realizar el operativo, de manera que se incremente la posibilidad de dispersar los focos problemáticos</t>
  </si>
  <si>
    <t>Se realizan 17 planes mochila en los entornos escolares de la localidad</t>
  </si>
  <si>
    <t xml:space="preserve">Pese a que se cumplió con la meta de realizar planes mochila, ha surgido un inconveniente constante y es que los rectores de las instituciones consideran que no son efectivos. Sumado a esto esta el hecho de que, si bien se logró la articulación de policia de infancia y adolescencia en estos operativos, ellos requieren el acompañamiento de ICBF o Personería. Por la falta de personal atendiendo los requerimientos de la localidad, PONAL solicita el acompañamiento de personería, pero esta dejó de acompañar hasta que no se establezcan los criterios del operativo. </t>
  </si>
  <si>
    <t xml:space="preserve">Establecer criterios para realizar los registros en los entornos escolares con la DILE, personería, Alcaldía, SSCJ y PONAL, de manera que se trabaje bajo un mismo objetivo. </t>
  </si>
  <si>
    <t xml:space="preserve">Se realizan 9 planes guitarra en la localidad, sensibilizando a la comunidad sobre la prevención del hurto y el autocuidado. </t>
  </si>
  <si>
    <t>Se realizan 13 operativos de registro y control de automotores verificando documentación y s3nsibilizando sobre la prevención de hurto y buen uso de los espacios de parqueo.</t>
  </si>
  <si>
    <t>Condiciones climáticas y el limitado apoyo policivo en muchas ocasiones, no permitió que se realizará la actividad en algunas ocasiones.</t>
  </si>
  <si>
    <t>Intensificar los planes cazador en los puntos críticos identificados con mayor índice delictivo y de hurtos en la localidad.</t>
  </si>
  <si>
    <t xml:space="preserve">Se realizan 11 operativos de puesto de control sensibilizando sobre el decreto 242 para mitigar el robo de bicicletas, realizando requisas a los transeúntes y verificación de documentos. </t>
  </si>
  <si>
    <t>Las condiciones climáticas adversas dificultaron en algunas ocasiones el ejercicio, por lo que se optó por hacer en los tramos de ciclo ruta debajo de los puentes.</t>
  </si>
  <si>
    <t>Se realizarán los puestos de control a bicicletas en conjunto con las marcaciones y registros, en los tramos de ciclo ruta donde más se presentan hurtos a las mismas.</t>
  </si>
  <si>
    <t>Se realizaron 99 visitas de insepción y vigilancia a establecimientos denominados bodegas de reciclaje</t>
  </si>
  <si>
    <t>Identificar los puntos criticos de los sectores en los que se va a realizar el operativo, de manera que se incremente la posibilidad de dispersar los focos problemáticos</t>
  </si>
  <si>
    <t xml:space="preserve">Se realizaron 17 visitas de insepción y vigilancia  donde se evicencio la actividad de montallantas </t>
  </si>
  <si>
    <t>Se realiza inspección, vigilancia y control a estableciminetos verificando la debida documentación.</t>
  </si>
  <si>
    <t xml:space="preserve">Con el debido permiso del manejo de estos químicos. </t>
  </si>
  <si>
    <t xml:space="preserve">Se realizaron 20 visitas de insepción y vigilancia a establecimientos de comercio donde se evidenciara la venta y comercialización de Acidos </t>
  </si>
  <si>
    <t>Se adelantarón las sesiones de manera periódica de acuerdo a lo propuesto en cada una de las instancias, donde se socializaron las diversas rutas de atención en materia de DDHH tanto de la SDG como de la SDMujer.</t>
  </si>
  <si>
    <t>En alguna oportunidades fue díficil la convocatoria de la ciudadanía para darle alcance al objetivo de las rutas de atención.</t>
  </si>
  <si>
    <t>Promover a través de diferentes medios la difusión de las acciones para lograr mayor convocatoria de la ciudadanía a la asistencia de las instancias de participación ciudadana.</t>
  </si>
  <si>
    <t>Se han ejecutado acciones orientadas a la mitigación de los riesgos denunciados por la AT, especialmente sobre las condiciones de uso, utilización o reclutamiento de NNA, así como la reducción de situaciones de vulneración en contra de la población que se identifica con Orientación Sexual Diversa.</t>
  </si>
  <si>
    <t>En muchas ocasiones las acciones adelantadas no han sido suficientes para la Defensoría del Pueblo, puesto que han ampliado las zonas de riesgo, incrementando con ello la población objeto de riesgo.</t>
  </si>
  <si>
    <t>Proponer, ejecutar y adelantar acciones orientadas a la mitigación de los riesgos denunciados por la Defensoría del Pueblo, pero que sean ejecutadas de manera intercoordinadas entre diversas entidades para dar respuestas integrales a la población descrita como objeto de riesgo.</t>
  </si>
  <si>
    <t>Haciendo uso de las instancias de participación ciudadana, en coordinación con la SDG se adelantarón proceso de sensibilización sobre las estrategias de prevención colectiva, se apoyaron las iniciativas de la Mesa de Víctimas y se articulo con los delegados de las instituciones de Comité Local de Justicia Transicional, se gestionó lo relativo a la construcción de memoria, verdad, paz y reconociliación.</t>
  </si>
  <si>
    <t>Se han realizado en este periodo de tiempo 18 talleres entorno a fortalecer a las comunidades Engativeñas, con referencia a rutas de atención, herramientas de dialogo, CNSCC y actividades de apropiación de espacios para promover cooperación comunitaria y entornos seguros en las UPZ Ferias, Engatviá, Minuto de Dios, Bolivia y Boyacá Real</t>
  </si>
  <si>
    <t> En alguna oportunidad fue díficil la convocatoria de la ciudadanía en propiedad horizontal</t>
  </si>
  <si>
    <t> Desarrollar una actividad llamativa para la comunidad de propiedad horiontal como acercamiento, y luego tener mayor medios de difusión para lograr mayor asistencia de la ciudadanía.</t>
  </si>
  <si>
    <t> Se realiza sensibilización a instituciones educativas sobre temas de connivencia escolar, tratando temas como bullying, xenofobia y código nacional de seguridad y convivencia ciudadana.</t>
  </si>
  <si>
    <t xml:space="preserve">Socialización del cronograma con los docentes para que no haya  inconvenientes en el uso de tiempo de clases. </t>
  </si>
  <si>
    <t xml:space="preserve">Realizar capacitaciones de los temas a trabajar con los docentes para que tengan conocimiento de los temas y ayuden a reforzar las actividades con los estudiantes. </t>
  </si>
  <si>
    <t xml:space="preserve"> Se realiza acompañamiento a IED públicas y privadas para realizar acciones y evaluar necesidades. </t>
  </si>
  <si>
    <t> Algunos colegios solicitaban los talleres pero el cronograma se llenó, dejamdo a ukos colegios interesados fuera de la estrategia.</t>
  </si>
  <si>
    <t>Se logra realizar talleres con padres para reforzar los temas trabajados con los estudiantes.</t>
  </si>
  <si>
    <t> Mencionan que los docentes no siguen en ocasiones el conducto para reforzar estos temas.</t>
  </si>
  <si>
    <t xml:space="preserve"> Trabajar de la mano con docentes para lograr un trabajo articulado en pro de la sana convivencia. </t>
  </si>
  <si>
    <t> Se realizaron entrevistas a docentes y estudiantes para evaluar los resultados de la estrategia.</t>
  </si>
  <si>
    <t xml:space="preserve">Trabajar de manera articulada con padres y docentes para un mayor impacto de la estrategia en los niños, niñas y adolescentes. </t>
  </si>
  <si>
    <t> Se desarrollaron 8 reuniones comunitarias en articulación con entidades como: Policía Nacional, UAESP y Secretaría de Seguridad, Convivencia y Justicia, en donde se escucharon las diferentes problemáticas en los sectores de la localidad.</t>
  </si>
  <si>
    <t>En alguna ocasión no asisten todas las instituciones convocadas</t>
  </si>
  <si>
    <t>Adelantar acciones en articilación las las instituciones competentes</t>
  </si>
  <si>
    <t>Se acompañó de manera mensual la sesiones de la Mesa de Participación Efectiva de Víctimas, inclusive en su rendición de cuentas para el período 2021 - 2022 y se adelantaron las III sesiones ordinaria del Comité Local de Justicia Transicional.
Se hizo énfasis en los procesos de formación y capacitación sobre las rutas de prevención colectiva y la formulación de proyectos.</t>
  </si>
  <si>
    <t>Los delegados escogidos por las organizaciones de víctimas son las mismas desde el 2017, y aunado a que su convocatoria poblacional es muy corta.
En razón ello, acercarse a la población de víctimas de la localidad de Engativá, no ha sido sencillo ni un ejercicio fructífero.</t>
  </si>
  <si>
    <t>Se propone la ejecución de recorridos o jornadas de acercamiento territoriales en los sectores poblacionales donde se tiene conocimiento sobre su frecuencia habitacional.
Adicionalmente, el desarrollo de ferias de servicios o de oferta institucional, permiten el acercamiento de la ciudadanía y no solo aquellos que hacen parte de la población de víctimas, sino de población en situación de refugiados, acogida o en procesos de retorno y reubicación.</t>
  </si>
  <si>
    <t>Aunque no fue posible gestionar la visita de la Ruta de Derechos Humanos, en coordinación con la Dirección de DDHH de la SDG se socializaron y difundieron las diversas rutas de atención en materia de DDHH.
Se articularon acciones afirmativas y de conmemoración para las fechas especiales del mes de septiembre, noviembre y diciembre.</t>
  </si>
  <si>
    <t> </t>
  </si>
  <si>
    <t>CONVIVENCIA</t>
  </si>
  <si>
    <t>SEGURIDAD</t>
  </si>
  <si>
    <t xml:space="preserve">Se logro articular con IPES la mesa de trabajo y llegar a la concluision de que directamente en las oficinas de IPES se radicaba y gestionaba todo con relacion a la incripcion de RIVI y HEMI </t>
  </si>
  <si>
    <t xml:space="preserve">Aun se demora un poco el proceso de caracterización en las zonas de aglomeracion e identificacion y asignación de codigos QR para los carnets de vendedores informales </t>
  </si>
  <si>
    <t xml:space="preserve">Nuevas mesas de trabajo </t>
  </si>
  <si>
    <t xml:space="preserve">Se logro en articulación con la Universidad Cooperativa de Colombia capacitaciones en las diferentes zonas de aglomeración sobre financiamiento y como manejar las finanzas entre otros. </t>
  </si>
  <si>
    <t xml:space="preserve">Se dificulta un poco laconvocatoria de los vendedores para participar en estas capacitaciones </t>
  </si>
  <si>
    <t xml:space="preserve">Articular nuevas  alianzas para una mayor oferta institucional y financiera para los vendedores informales </t>
  </si>
  <si>
    <t>Se lograron identificar 5 puntos para posibles reubicaciones de vendedores informales en las diferentes xonas de aglomeracion ( Portal 80, Diver plaza, Ferias, Minuto de Dios y Engativa Pueblo)</t>
  </si>
  <si>
    <t>Los procesos de averiguar los predios y que no fue posible lograr procesos debido a que pertenecen a diferentes instituciones.</t>
  </si>
  <si>
    <t>Hacer trabajo de campo en la identifiación de los mismos.</t>
  </si>
  <si>
    <t xml:space="preserve">Se logro articular con el SENA un curso de ingles I -II -III y curso de sensibilización turistica con la Universidad Minuto de Dios </t>
  </si>
  <si>
    <t xml:space="preserve">Gestionar becas universitarias se dificulto un poco </t>
  </si>
  <si>
    <t>Buscar nuevas articulaciones y alianzas con el fin de beneficiar mas operadores turisticos.</t>
  </si>
  <si>
    <t xml:space="preserve">No se logro articular y dar a conocer la oferta institucional de la SDDE a la cominudad de Engativá </t>
  </si>
  <si>
    <t>SE REALIZARON LAS ACCIONES MENSUALES DE REGISTRO DE BICICLETAS, ACCIÓN POR MEDIO DE LA CUAL SE PERMITE LA ASOCIACIÓN DE DATOS PERSONALES DE LOS CIUDADANOS CON LOS DE SU BICICLETA. ESTE REGISTRO FACILITA A LOS CICLISTAS DEMOSTRAR LA PROPIEDAD DE SU VEHÍCULO ANTE UN POSIBLE HURTO Y A LA POLICÍA REGRESAR DE MANERA ÁGIL LAS BICICLETAS RECUPERADAS. 
ESTAS ACCIONES SE LLEVARON A CABO EN DIFERENTES PUNTOS DE LA LOCALIDAD COMO EN EL BARRIO BOYACÁ REAL, VILLAS DE MADRIGAL, ENGATIVÁ CENTRO, CENTRO COMERCIAL PORTAL DE LA 80, AVENIDA BOYACÁ CON CL. 81 B, PARQUE LAS FERIAS, CENTRO COMERCIAL MUISCA, GRAN GRANADA, BARRIO MINUTO DE DIOS, BARRIO LA RIVIERA, BARRIO NORMANDIA, CENTRO COMERCIAL NUESTRO BOGOTÁ, CENTRO COMERCIAL TITAN PLAZA, BARRIO MARANDU, BARRIO LA ALAMEDA, ENTRE OTROS.</t>
  </si>
  <si>
    <t xml:space="preserve">ALGUNOS CIUDADANOS NO CUENTAN CON CORREO ELECTRÓNICO SOBRE TODO MIGRANTES Y PERSONAS MAYORES LO CUAL DIFICULTA EL PROCESO DEL REGISTRO DE BICICLETAS, EN OTRAS OCASIONES EL TEMA TECNOLÓGICO YA QUE EN ALGUNOS SECTORES DE LA LOCALIDAD COMO LA UPZ 74 SON POCAS LAS PERSONAS QUE UTILIZAN CELULARES ANDROID Y CON DATOS., LO CUAL TAMBIÉN GENERA INCONVENIENTES EN EL PROCESO Y TEMAS DE CONECTIVIDAD EN SECTORES COMO EL PARQUE FUNDACIONAL DE ENGATIVÁ CENTRO POR MOMENTOS SE CAE LA RED DE INTERNET (OPERADOR WOM) IMPIDIENDO LAS ACCIONES DE REGISTRO DE BICICLETAS </t>
  </si>
  <si>
    <t xml:space="preserve">GENERAR MAYOR DIFUSIÓN EN RELACIÓN CON QUE EL CIUDADANO QUE VAYA A REGISTRAR LA BICICLETA CUENTE CON UN CORREO ELECTRÓNICO PARA PODER REALIZAR EL EJERCICIO
QUE EN EL MOMENTO DE REALIZAR EL REGISTRO DE LA BICICLETA CUENTEN CON CELULAR CON DATOS Y EN LO POSIBLE QUE EL CELULAR CUENTE CON LA CUENTA DE CORREO ELECTRÓNICO A LA CUAL LE VA A LLEGAR UN LINK DE ACTIVACIÓN DE CUENTA 
MAYOR DIFUSIÓN DE INFORMACIÓN EN RELACIÓN CON QUE EL TRAMITE DE REGISTRO DE BICICLETAS SE REALIZA DE MANERA NETAMENTE VIRTUAL, CON EL PROPÓSITO QUE MAS CIUDADANOS REALICEN EL EJERCICIO DE MANERA AUTÓNOMA
MAYOR SOCIALIZACIÓN DE LOS CENTROS LOCALES DE MOVILIDAD Y LAS FECHAS Y HORARIOS DE ATENCIÓN, YA QUE A TRAVÉS DE ESTE CANAL LOS CIUDADANOS TAMBIÉN PUEDEN ACERCARSE A REALIZAR EL TRAMITE DE REGISTRO DE BICICLETAS, CON EL APOYO DE LOS COLABORADORES DE LA SECRETARIA DISTRITAL DE MOVILIDAD. </t>
  </si>
  <si>
    <t>LAS JORNADAS INFORMATIVAS ESTÁN DIRIGIDAS A UN PUBLICO ESPECIFICO, DONDE SE BRINDA INFORMACIÓN OPORTUNA FRENTE A SOLICITUDES DE LA CIUDADANÍA SOBRE TEMAS COMPETENTES DE LA SECRETARIA DISTRITAL DE MOVILIDAD. CON ESTA ACTIVIDAD SE BUSCA INFORMAR Y SENSIBILIZAR A LA CIUDADANÍA FRENTE A TEMAS RELACIONADOS CON MOVILIDAD COMO EN RELACIÓN CON EL CÓDIGO NACIONAL DE TRANSITO TERRESTRE (LEY 769 DE 2002). LAS JORNADAS INFORMATIVAS PUEDEN DESARROLLARSE DE MANERA PRESENCIAL O VIRTUAL, FUNCIONAN A DEMANDA DE LAS DEMÁS DEPENDENCIAS DE LA ENTIDAD O DE LA CIUDADANÍA, LA INFORMACIÓN BRINDADA PUEDE SER DE CARÁCTER NORMATIVO O DE ACCIONES TEMPORALES Y DEFINITIVAS POR PARTE DE LA SDM.
ALGUNOS DE LOS SECTORES ÁLGIDOS DE LA LOCALIDAD DONDE SE HAN DESARROLLADO ESTAS ACCIONES SON: BARRIO GARCES NAVAS, BARRIO MINUTO DE DIOS, BARRIO BOYACÁ REAL, BARRIO SOLEDAD NORTE, BARRIO NORMANDÍA, BARRIO QUIRIGUÁ, BARRIO VILLA LUZ, BARRIO BACHUÉ, BARRIO BOLIVIA REAL, BARRIO CIUDADELA COLSUBSIDIO, BARRIO LA SERENA, BARRIO VILLA GLADYS, BARRIO FLORIDABLANCA, BARRIO ENGATIVÁ CENTRO, BARRIO ÁLAMOS NORTE, ENTRE OTROS.</t>
  </si>
  <si>
    <t xml:space="preserve">EN CIERTOS LUGARES HAY PROBLEMAS DE SEGURIDAD PARA LA REALIZACIÓN DE LA ACTIVIDAD Y ADICIONALMENTE, ALGUNOS CIUDADANOS NO SON RECEPTIVOS A LA JORNADA INFORMATIVA TORNÁNDOSE EN ACTITUDES DESAFIANTES Y GROSERAS HACIA EL FUNCIONARIO QUE ESTA REALIZANDO LA JORNADA., POR OTRA PARTE, NO BRINDAN INFORMACIÓN DE DATOS PERSONALES TODA VEZ QUE CREEN QUE LA MISMA VA A SER UTILIZADA CON FINES DE AMONESTACIONES DE TRÁNSITO O CON OTROS FINES, POR EJEMPLO: POLÍTICOS.  </t>
  </si>
  <si>
    <t xml:space="preserve">EN ALGUNOS SECTORES EL ACOMPAÑAMIENTO DE SECTORES COMO SECRETARIA DE SEGURIDAD, DEBIDO A QUE SON SITIOS CON PERCEPCIÓN DE INSEGURIDAD Y DONDE LA COMUNIDAD NO ES RECEPTIVA A LA PEDAGOGÍA.
ACOMPAÑAMIENTO DEL PROGRAMA JÓVENES RETO, YA QUE ESTE PROGRAMA HA PERMITIDO QUE EL FUNCIONARIO NO ASISTA SOLO A LOS LUGARES DE LA ACCIÓN Y ASIMISMO, LOS JÓVENES HAN ADQUIRIDO UN APRENDIZAJE Y COLABORADO CON LAS ACCIONES DE LOS FUNCIONARIOS BRINDANDO APOYO Y ACOMPAÑAMIENTO. 
EN ALGUNOS SECTORES, SOLAMENTE SE PUEDE REALIZAR REGISTRO FOTOGRÁFICO QUE COMPRUEBA LA GENERACIÓN DE LA ACTIVIDAD YA QUE LA COMUNIDAD ES REACIA A BRINDAR DATOS PERSONALES. </t>
  </si>
  <si>
    <t xml:space="preserve">LAS MESAS DE TRABAJO SON ESCENARIOS DE PARTICIPACIÓN DONDE SE BUSCA LA INCIDENCIA DE LA COMUNIDAD EN LA IDENTIFICACIÓN DE PROBLEMÁTICAS Y SOLUCIONES EN DINÁMICAS DE MOVILIDAD., GENERAN UN DIALOGO DONDE SE FOMENTA LA GENERACIÓN DE DISEÑOS PARTICIPATIVOS, ASÍ COMO EL SEGUIMIENTO, CONTROL, EVALUACIÓN Y AJUSTE DE ACCIONES EMPRENDIDAS INSTITUCIONALMENTE. EN ESTE ORDEN DE IDEAS CONSTANTEMENTE, EL CENTRO LOCAL DE MOVILIDAD EJECUTA ESPACIOS CON LA COMUNIDAD DONDE SE GENERA UN DIALOGO INSTITUCIÓN – CIUDADANÍA EN TEMAS CONCERNIENTES AL SECTOR MOVILIDAD., POR EJEMPLO, LA COMISIÓN DE MOVILIDAD SE REÚNE DE MANERA MENSUAL DONDE SE ABORDAN DIFERENTES TEMÁTICAS DE MOVILIDAD Y SE CREAN ACCIONES DE CORRESPONSABILIDAD PARA TRABAJAR EN LA LOCALIDAD DIFERENTES TEMÁTICAS CONCERNIENTES AL SECTOR MOVILIDAD, ASISTEN REFERENTES LOCALES DE IDU Y TRANSMILENIO PARA DAR UN ALCANCE COMO SECTOR.  </t>
  </si>
  <si>
    <t>EN ALGUNAS OCASIONES EL QUEHACER NO ES DEL RESORTE DE LA SDM POR LO QUE SE DEBE REALIZAR TRASLADO POR COMPETENCIA A LA ENTIDAD REQUERIDA, EN ALGUNAS MESAS DE TRABAJO NO ASISTEN TODOS LOS SECTORES MOTIVO POR EL CUAL NO SE PUEDE HACER UNA GESTIÓN GENERAL.</t>
  </si>
  <si>
    <t xml:space="preserve">QUE LA ENTIDAD CONVOCANTE A LA MESA DE TRABAJO DENTRO DE LOS OFICIOS O INVITACIONES REFIERA TODOS LOS TEMAS A TRATAR CON EL PROPÓSITO SE LLEVEN RESPUESTAS CLARAS Y PRECISAS, ASIMISMO, SE ENVÍE LA INVITACIÓN A TODAS LAS ENTIDADES QUE TENGAN ALCANCE O ACCIONES A EJECUTAR EN RELACIÓN CON LA PROBLEMÁTICA EVIDENCIADA. </t>
  </si>
  <si>
    <t xml:space="preserve">LOS PROCESOS DE FORMACIÓN CIUDADANA SE BASAN EN EL INTERCAMBIO DEL CONOCIMIENTO, ENFOCADO EN LA CUALIFICACIÓN DE LA CIUDANÍA EN GENERAL, SE TRABAJA A TRAVÉS DE LOS SIGUIENTES MÓDULOS SEGÚN EL ENFOQUE POBLACIONAL: MODULO DE SEGURIDAD VIAL, MODULO DE MOVILIDAD INCLUYENTE Y ACCESIBLE, MODULO DE MOVILIDAD SOSTENIBLE Y MÓDULO DE MOVILIDAD MULTIMODAL.
EN LA LOCALIDAD SE HAN REALIZADO ACCIONES DE CUALIFICACIÓN DIRIGIDAS A PERSONAS MAYORES Y A LA POBLACIÓN ESTUDIANTIL, ALGUNOS DE LOS COLEGIOS DONDE SE HAN REALIZADO ESTAS JORNADAS SON: HOGAR INFANTIL TRAVESURAS INFANTILES, COLEGIO FERVAN (ACTIVIDAD DIRIGIDA A LOS CONDUCTORES DE LAS RUTAS ESCOLARES), COLEGIO RODOLFO LLINÁS SEDE A (ACTIVIDAD DIRIGIDA A CONDUCTORES DE RUTAS ESCOLARES), COLEGIO PADRE MANYANET, COLEGIO INSTITUTO SUPERIOR COOPERATIVO, COLEGIO JOSÉ ASUNCIÓN SILVA, COLEGIO LAUREANO GÓMEZ, DE ESTA MANERA REALIZANDO ACCIONES DE CUALIFICACIÓN EN DIFERENTES PLANTELES EDUCATIVOS DE LA LOCALIDAD. 
</t>
  </si>
  <si>
    <t>RELACIONADA CON LA OFERTA Y LA DEMANDA, YA QUE LA LOCALIDAD DE ENGATIVÁ CUENTA CON GRAN COBERTURA DE COLEGIOS Y EL CENTRO LOCAL DE MOVILIDAD ES ATENDIDO POR DOS FUNCIONARIOS, LO CUAL DIFICULTA QUE LA ACCIÓN PEDAGÓGICA SE GENERE EN TODOS LOS PLANTELES EDUCATIVOS.</t>
  </si>
  <si>
    <t xml:space="preserve">DEBIDO A LA ALTA OFERTA EDUCATIVA CON QUE CUENTA LA LOCALIDAD, EL CENTRO LOCAL DE MOVILIDAD PRIORIZA PARA LAS ACCIONES ALGUNOS COLEGIOS DISTRITALES., DONDE SE REALIZA EL PROCESO DE FORMACIÓN CON EL PROPÓSITO DE GENERAR ACCIONES QUE CONTRIBUYAN A GENERAR CONCIENCIA CIUDADANA, CONOCIMIENTO Y ACATAMIENTO DE LA NORMATIVIDAD, SE PROPENDA POR LA POLÍTICA DE VISIÓN CERO Y SE LLEVEN A LAS INSTITUCIONES ACCIONES QUE CONTRIBUYAN A LA PREVENCIÓN DE ACCIDENTALIDAD COMO LO ES LA ESTRATEGIA GUARDACAMINOS.
SE REALIZA ACOMPAÑAMIENTO A LA ESTRATEGIA PLAN AULA, LA CUAL RESULTA DEL CONSEJO LOCAL DE GESTIÓN DE RIESGO Y CAMBIO CLIMÁTICO, CONSISTE EN LLEVAR LA OFERTA EDUCATIVA EN MATERIA PEDAGÓGICA A DIFERENTES COLEGIOS DE LA LOCALIDAD., DE ESTA MANERA DAR UN ABORDAJE INTERSECTORIAL QUE PROMUEVA LA PARTICIPACIÓN Y CUALIFICACIÓN CIUDADANA. </t>
  </si>
  <si>
    <t xml:space="preserve">SON ACCIONES, QUE PERMITEN LA IDENTIFICACIÓN DE PROBLEMÁTICAS Y EL BRINDAR SOLUCIONES A TEMAS DE CONFLICTOS VIALES., IMPLICAN RECONOCIMIENTO EN CAMPO; ESTAS ACCIONES RESULTAN DE RECORRIDOS POR PARTE DEL SECTOR MOVILIDAD, CON O SIN ACOMPAÑAMIENTO DE LA CIUDADANÍA, EN ESTOS RECORRIDOS SE GENERAN ACCIONES DE MEJORA A LAS PROBLEMÁTICAS DE MOVILIDAD.
ALGUNOS DE LOS SECTORES DONDE SE HA DESARROLLADO ESTA ACCIÓN SON: ENGATIVÁ CENTRO, FLORIDABLANCA, SAN MARCOS, MINUTO DE DIOS, BOYACÁ REAL, MOLINOS DE VIENTO, VILLA GLADYS, NORMANDÍA, VILLA LUZ, BOCHICA, BACHUÉ., EN ATENCIÓN A REQUERIMIENTOS CIUDADANOS. </t>
  </si>
  <si>
    <t xml:space="preserve">EN ALGUNOS SECTORES, EL ESTADO DE LA MALLA VIAL NO PERMITE LA IMPLEMENTACIÓN DE MEDIDAS DE PACIFICACIÓN, EN OTROS SITIOS DE ACUERDO AL ESTUDIO DE SEÑALIZACIÓN NO SON VIABLES. IGUALMENTE, POR MOMENTOS SE DIFICULTA SOCIALIZARLE A LA COMUNIDAD LA NO VIABILIDAD DE ALGUNA MEDIDA REQUERIDA YA QUE, POR TEMAS DE INFRAESTRUCTURA, SEGURIDAD VIAL U OTROS., NO ES POSIBLE EFECTUAR LAS ACCIONES DE MOVILIDAD QUE SOLICITAN.  </t>
  </si>
  <si>
    <t xml:space="preserve">CONCERTACIÓN POR PARTE DE LA COMUNIDAD YA QUE MUCHAS VECES DIFIEREN EN SUS SOLICITUDES, NO SIEMPRE ESTÁN DE ACUERDO CON LOS REQUERIMIENTOS QUE SE REALIZAN A LA SDM, POR EJEMPLO, EN TEMAS DE SEÑALIZACIÓN, MIENTRAS UNA PARTE DE LA COMUNIDAD SOLICITA MEDIDAS DE PACIFICACIÓN LA CONTRAPARTE NO ESTA DE ACUERDO. 
SOCIALIZAR A LA COMUNIDAD CON LA INGENIERA DE LA OGS LAS MEDIDAS A IMPLEMENTAR, CON EL PROPÓSITO QUE SEAN DE CONOCIMIENTO DE LA CIUDADANÍA Y ASIMISMO, LA COMUNIDAD ATIENDA A LOS MOTIVOS POR LOS CUALES SE PUEDE O NO REALIZAR UNA INTERVENCIÓN POR PARTE DE LA SECRETARIA DISTRITAL DE MOVILIDAD </t>
  </si>
  <si>
    <t xml:space="preserve">SON LOS PROCESOS Y ACCIONES ENMARCADOS EN EL PROTOCOLO DE ATENCIÓN A CONFLICTOS EN VÍA, Y, POR LO TANTO, SUPONEN EL DESARROLLO DE UNA SERIE DE METODOLOGÍAS PARA SU TRATAMIENTO, BASADAS EN LA MEDIACIÓN, CONSENSO Y RESOLUCIÓN DE SITUACIONES COYUNTURALES QUE IMPLIQUEN CONFLICTOS EN EL SISTEMA DE MOVILIDAD. IGUALMENTE, SON AQUELLAS INICIATIVAS O ESTRATEGIAS QUE BUSCAN GENERAR ATENCIÓN A SITUACIONES APREMIANTES QUE SE PRESENTEN EN LA VÍA, PROCURANDO PROMOVER Y GARANTIZAR LOS DERECHOS DE LA CIUDADANÍA Y
SON ACCIONES ENMARCADAS EN EL PROTOCOLO DE ATENCIÓN A CONFLICTOS EN VÍA, SUPONEN EL DESARROLLO DE ESTRATEGIAS METODOLÓGICAS BASADAS EN LA MEDIACIÓN, CONSENSO Y RESOLUCIÓN DE SITUACIONES COYUNTURALES QUE IMPLIQUEN CONFLICTOS EN EL SISTEMA DE MOVILIDAD., SE PRESENTO EN LA CL 76 CON CR 107 SENTIDO OCCIDENTE – ORIENTE DONDE SE GENERARON ACCIONES INTERSECTORIALES Y SE DIO RESPUESTA A LA COMUNIDAD SOBRE LAS INTERVENCIONES A REALIZAR, DE ESTA MANERA HUBO UN CONSENSO Y SE MITIGO LA SITUACIÓN. </t>
  </si>
  <si>
    <t xml:space="preserve">EN SITUACIONES DE CONFLICTO EN VÍA POR MOMENTOS ES DIFÍCIL LOGRAR LA ATENCIÓN Y CONSENSUAR CON LA CIUDADANÍA, NO OBSTANTE, EN EL PARTICULAR DE LA SITUACIÓN PRESENTADA EL DÍA 28 DE OCTUBRE EN LA CL 76 CON CR 107  SE LOGRÓ ATENDER LA SITUACIÓN. </t>
  </si>
  <si>
    <t>EN EL MOMENTO QUE SE TENGA UN VOZ A VOZ O ALGUNA INFORMACIÓN (PANCARTA, VOLANTE) FRENTE A UN POSIBLE CIERRE VIAL POR MANIFESTACIÓN DARLO A CONOCER AL CENTRO LOCAL DE MOVILIDAD CON EL PROPÓSITO DE GENERAR UNA ALERTA TEMPRANA Y ASÍ EVITAR QUE SE PRESENTE EL BLOQUEO, O EN CASO DE SER INEVITABLE, PODER TENER EL TIEMPO DE BÚSQUEDA DE INFORMACIÓN CON LAS ENTIDADES PARA DAR RESPUESTA A LA CIUDADANÍA Y AMINORAR EL CONFLICTO
GENERAR UNA BASE DE DATOS CON LAS ENTIDADES LOCALES, QUE HACEN PARTE DEL PROTOCOLO DE CONFLICTO EN VÍA CON EL FIN DE QUE CUANDO SEA REQUERIDA SU PARTICIPACIÓN Y APOYO SE PUEDA CONTACTAR RÁPIDAMENTE AL FUNCIONARIO</t>
  </si>
  <si>
    <t>3 jornadas en el año con aproximadamente 110 donantes, por lo que reconocen a  la alcaldía de Engativá como la de mayor colaboración con el banco distrital de sangre</t>
  </si>
  <si>
    <t>Dar a conocer a los funcionarios de la alcaldía, sobre todo a los que están en contacto con la ciudadanía, de rutas de atención en salud, para poder guiar a la comunidad</t>
  </si>
  <si>
    <t>Se consigue un punto de información permanente en la sede de la alcaldía local con personal de la subred de salud, para orientación de la comunidad</t>
  </si>
  <si>
    <t>La fundación que donaba las gafas, no pudo cumplir el compromiso por razones internas de la entidad.</t>
  </si>
  <si>
    <t>Las cifras de medios manejados por la alcaldía muestran una audiencia en crecimiento.</t>
  </si>
  <si>
    <t xml:space="preserve">Evaluacion PAL por  sector </t>
  </si>
  <si>
    <t xml:space="preserve">Evaluacion PAL </t>
  </si>
  <si>
    <t xml:space="preserve">Porcentaje de cumplimiento por sector </t>
  </si>
  <si>
    <t>Numero  de  actividades propuestas  por sector</t>
  </si>
  <si>
    <t>Actividades propuestas  PAL 2022</t>
  </si>
  <si>
    <t>Porcentaje de cumplimiento PAL 2022</t>
  </si>
  <si>
    <t xml:space="preserve">Se trabaja con las juntas de acción comunal y líderes comunitarios en unión con la subred norte para poner en conocimiento los servicios de salud que brinda el distrito y la forma de acceder a ellos.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</si>
</sst>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7" x14ac:knownFonts="1">
    <font>
      <sz val="11"/>
      <color rgb="FF000000"/>
      <name val="Calibri"/>
    </font>
    <font>
      <b/>
      <sz val="22"/>
      <color rgb="FFFF0000"/>
      <name val="Calibri"/>
      <family val="2"/>
    </font>
    <font>
      <sz val="11"/>
      <name val="Calibri"/>
      <family val="2"/>
    </font>
    <font>
      <b/>
      <sz val="20"/>
      <color rgb="FFFFFFFF"/>
      <name val="Calibri"/>
      <family val="2"/>
    </font>
    <font>
      <b/>
      <sz val="22"/>
      <color rgb="FFC00000"/>
      <name val="Calibri"/>
      <family val="2"/>
    </font>
    <font>
      <sz val="16"/>
      <color rgb="FFC00000"/>
      <name val="Calibri"/>
      <family val="2"/>
    </font>
    <font>
      <b/>
      <sz val="28"/>
      <color rgb="FF000000"/>
      <name val="Calibri"/>
      <family val="2"/>
    </font>
    <font>
      <sz val="16"/>
      <color rgb="FF000000"/>
      <name val="Calibri"/>
      <family val="2"/>
    </font>
    <font>
      <b/>
      <sz val="12"/>
      <color rgb="FF00B0F0"/>
      <name val="Calibri"/>
      <family val="2"/>
    </font>
    <font>
      <sz val="11"/>
      <color rgb="FF0070C0"/>
      <name val="Calibri"/>
      <family val="2"/>
    </font>
    <font>
      <sz val="11"/>
      <color rgb="FFFF0000"/>
      <name val="Calibri"/>
      <family val="2"/>
    </font>
    <font>
      <b/>
      <sz val="22"/>
      <color rgb="FF1E4E79"/>
      <name val="Calibri"/>
      <family val="2"/>
    </font>
    <font>
      <b/>
      <sz val="26"/>
      <color rgb="FF002060"/>
      <name val="Calibri"/>
      <family val="2"/>
    </font>
    <font>
      <b/>
      <sz val="26"/>
      <color rgb="FF000000"/>
      <name val="Calibri"/>
      <family val="2"/>
    </font>
    <font>
      <b/>
      <sz val="16"/>
      <color rgb="FF00B0F0"/>
      <name val="Calibri"/>
      <family val="2"/>
    </font>
    <font>
      <sz val="16"/>
      <color rgb="FFFF0000"/>
      <name val="Calibri"/>
      <family val="2"/>
    </font>
    <font>
      <b/>
      <sz val="24"/>
      <name val="Calibri"/>
      <family val="2"/>
    </font>
    <font>
      <b/>
      <sz val="10"/>
      <name val="Times New Roman"/>
      <family val="1"/>
    </font>
    <font>
      <b/>
      <sz val="14"/>
      <name val="Times New Roman"/>
      <family val="1"/>
    </font>
    <font>
      <b/>
      <sz val="22"/>
      <name val="Times New Roman"/>
      <family val="1"/>
    </font>
    <font>
      <sz val="11"/>
      <color rgb="FF000000"/>
      <name val="Times New Roman"/>
      <family val="1"/>
    </font>
    <font>
      <b/>
      <sz val="24"/>
      <name val="Tahoma"/>
      <family val="2"/>
    </font>
    <font>
      <b/>
      <sz val="11"/>
      <name val="Tahoma"/>
      <family val="2"/>
    </font>
    <font>
      <b/>
      <sz val="11"/>
      <name val="Times New Roman"/>
      <family val="1"/>
    </font>
    <font>
      <b/>
      <sz val="18"/>
      <name val="Tahoma"/>
      <family val="2"/>
    </font>
    <font>
      <sz val="11"/>
      <name val="Times New Roman"/>
      <family val="1"/>
    </font>
    <font>
      <sz val="11"/>
      <color rgb="FF000000"/>
      <name val="Tahoma"/>
      <family val="2"/>
    </font>
    <font>
      <b/>
      <sz val="48"/>
      <name val="Times New Roman"/>
      <family val="1"/>
    </font>
    <font>
      <b/>
      <sz val="18"/>
      <color rgb="FF000000"/>
      <name val="Times New Roman"/>
      <family val="1"/>
    </font>
    <font>
      <b/>
      <sz val="18"/>
      <color rgb="FF000000"/>
      <name val="Calibri"/>
      <family val="2"/>
    </font>
    <font>
      <b/>
      <sz val="24"/>
      <color rgb="FFFFFFFF"/>
      <name val="Calibri"/>
      <family val="2"/>
    </font>
    <font>
      <b/>
      <sz val="10"/>
      <color rgb="FFFFFFFF"/>
      <name val="Times New Roman"/>
      <family val="1"/>
    </font>
    <font>
      <sz val="12"/>
      <color rgb="FF000000"/>
      <name val="Times New Roman"/>
      <family val="1"/>
    </font>
    <font>
      <b/>
      <sz val="22"/>
      <name val="Calibri"/>
      <family val="2"/>
    </font>
    <font>
      <b/>
      <sz val="11"/>
      <color rgb="FFFFFFFF"/>
      <name val="Times New Roman"/>
      <family val="1"/>
    </font>
    <font>
      <b/>
      <sz val="24"/>
      <name val="Times New Roman"/>
      <family val="1"/>
    </font>
    <font>
      <sz val="10"/>
      <color rgb="FF000000"/>
      <name val="Times New Roman"/>
      <family val="1"/>
    </font>
    <font>
      <sz val="11"/>
      <name val="Tahoma"/>
      <family val="2"/>
    </font>
    <font>
      <b/>
      <sz val="26"/>
      <name val="Times New Roman"/>
      <family val="1"/>
    </font>
    <font>
      <sz val="11"/>
      <color rgb="FF000000"/>
      <name val="Times New Roman"/>
      <family val="1"/>
    </font>
    <font>
      <sz val="11"/>
      <color rgb="FF000000"/>
      <name val="Calibri"/>
      <family val="2"/>
    </font>
    <font>
      <sz val="10"/>
      <color rgb="FF000000"/>
      <name val="Arial"/>
      <family val="2"/>
    </font>
    <font>
      <b/>
      <sz val="24"/>
      <name val="Calibri"/>
      <family val="2"/>
    </font>
    <font>
      <sz val="11"/>
      <name val="Calibri"/>
      <family val="2"/>
    </font>
    <font>
      <b/>
      <sz val="10"/>
      <name val="Times New Roman"/>
      <family val="1"/>
    </font>
    <font>
      <b/>
      <sz val="48"/>
      <name val="Times New Roman"/>
      <family val="1"/>
    </font>
    <font>
      <b/>
      <sz val="18"/>
      <color rgb="FF000000"/>
      <name val="Times New Roman"/>
      <family val="1"/>
    </font>
    <font>
      <b/>
      <sz val="18"/>
      <color rgb="FF000000"/>
      <name val="Calibri"/>
      <family val="2"/>
    </font>
    <font>
      <b/>
      <sz val="24"/>
      <color rgb="FFFFFFFF"/>
      <name val="Calibri"/>
      <family val="2"/>
    </font>
    <font>
      <b/>
      <sz val="10"/>
      <color rgb="FFFFFFFF"/>
      <name val="Times New Roman"/>
      <family val="1"/>
    </font>
    <font>
      <b/>
      <sz val="36"/>
      <name val="Times New Roman"/>
      <family val="1"/>
    </font>
    <font>
      <sz val="12"/>
      <color rgb="FF000000"/>
      <name val="Times New Roman"/>
      <family val="1"/>
    </font>
    <font>
      <b/>
      <sz val="72"/>
      <name val="Times New Roman"/>
      <family val="1"/>
    </font>
    <font>
      <b/>
      <sz val="26"/>
      <color theme="0"/>
      <name val="Times New Roman"/>
      <family val="1"/>
    </font>
    <font>
      <sz val="20"/>
      <color rgb="FF000000"/>
      <name val="Calibri"/>
      <family val="2"/>
    </font>
    <font>
      <sz val="11"/>
      <color rgb="FF000000"/>
      <name val="Calibri"/>
      <family val="2"/>
    </font>
    <font>
      <sz val="11"/>
      <color rgb="FF000000"/>
      <name val="Times New Roman"/>
      <family val="1"/>
    </font>
    <font>
      <sz val="12"/>
      <name val="Times New Roman"/>
      <family val="1"/>
    </font>
    <font>
      <sz val="12"/>
      <color rgb="FFFF0000"/>
      <name val="Times New Roman"/>
      <family val="1"/>
    </font>
    <font>
      <b/>
      <sz val="11"/>
      <color rgb="FFFFFFFF"/>
      <name val="Times New Roman"/>
      <family val="1"/>
    </font>
    <font>
      <b/>
      <sz val="24"/>
      <name val="Times New Roman"/>
      <family val="1"/>
    </font>
    <font>
      <b/>
      <sz val="12"/>
      <color theme="0"/>
      <name val="Times New Roman"/>
      <family val="1"/>
    </font>
    <font>
      <b/>
      <sz val="24"/>
      <color theme="1"/>
      <name val="Tahoma"/>
      <family val="2"/>
    </font>
    <font>
      <b/>
      <sz val="12"/>
      <color rgb="FFFFFFFF"/>
      <name val="Times New Roman"/>
      <family val="1"/>
    </font>
    <font>
      <b/>
      <sz val="12"/>
      <name val="Times New Roman"/>
      <family val="1"/>
    </font>
    <font>
      <b/>
      <sz val="16"/>
      <color rgb="FFFFFFFF"/>
      <name val="Times New Roman"/>
      <family val="1"/>
    </font>
    <font>
      <b/>
      <sz val="28"/>
      <name val="Calibri"/>
      <family val="2"/>
    </font>
    <font>
      <b/>
      <sz val="11"/>
      <color rgb="FF000000"/>
      <name val="Times New Roman"/>
      <family val="1"/>
    </font>
    <font>
      <sz val="11"/>
      <color rgb="FF000000"/>
      <name val="Calibri"/>
    </font>
    <font>
      <b/>
      <sz val="11"/>
      <color rgb="FF000000"/>
      <name val="Calibri"/>
      <family val="2"/>
    </font>
    <font>
      <sz val="12"/>
      <color rgb="FF000000"/>
      <name val="Garamond"/>
      <family val="1"/>
    </font>
    <font>
      <sz val="10"/>
      <name val="Tahoma"/>
      <family val="2"/>
    </font>
    <font>
      <sz val="10"/>
      <color rgb="FF000000"/>
      <name val="Calibri"/>
      <family val="2"/>
    </font>
    <font>
      <sz val="10"/>
      <color rgb="FF000000"/>
      <name val="Tahoma"/>
      <family val="2"/>
    </font>
    <font>
      <sz val="10"/>
      <name val="Times New Roman"/>
      <family val="1"/>
    </font>
    <font>
      <sz val="10"/>
      <color theme="0"/>
      <name val="Times New Roman"/>
      <family val="1"/>
    </font>
    <font>
      <b/>
      <sz val="20"/>
      <color rgb="FF000000"/>
      <name val="Calibri"/>
      <family val="2"/>
    </font>
  </fonts>
  <fills count="29">
    <fill>
      <patternFill patternType="none"/>
    </fill>
    <fill>
      <patternFill patternType="gray125"/>
    </fill>
    <fill>
      <patternFill patternType="solid">
        <fgColor rgb="FFE8E8E8"/>
        <bgColor rgb="FFE8E8E8"/>
      </patternFill>
    </fill>
    <fill>
      <patternFill patternType="solid">
        <fgColor rgb="FFE4E4E4"/>
        <bgColor rgb="FFE4E4E4"/>
      </patternFill>
    </fill>
    <fill>
      <patternFill patternType="solid">
        <fgColor rgb="FFFFFFFF"/>
        <bgColor rgb="FFFFFFFF"/>
      </patternFill>
    </fill>
    <fill>
      <patternFill patternType="solid">
        <fgColor rgb="FFC00000"/>
        <bgColor rgb="FFC00000"/>
      </patternFill>
    </fill>
    <fill>
      <patternFill patternType="solid">
        <fgColor rgb="FFFFFF00"/>
        <bgColor rgb="FFFFFF00"/>
      </patternFill>
    </fill>
    <fill>
      <patternFill patternType="solid">
        <fgColor rgb="FF1A4F9F"/>
        <bgColor rgb="FF1A4F9F"/>
      </patternFill>
    </fill>
    <fill>
      <patternFill patternType="solid">
        <fgColor rgb="FFBBCE00"/>
        <bgColor rgb="FFBBCE00"/>
      </patternFill>
    </fill>
    <fill>
      <patternFill patternType="solid">
        <fgColor rgb="FFE46C0A"/>
        <bgColor rgb="FFE46C0A"/>
      </patternFill>
    </fill>
    <fill>
      <patternFill patternType="solid">
        <fgColor rgb="FFF4B083"/>
        <bgColor rgb="FFF4B083"/>
      </patternFill>
    </fill>
    <fill>
      <patternFill patternType="solid">
        <fgColor rgb="FF6C539D"/>
        <bgColor rgb="FF6C539D"/>
      </patternFill>
    </fill>
    <fill>
      <patternFill patternType="solid">
        <fgColor rgb="FFE71967"/>
        <bgColor rgb="FFE71967"/>
      </patternFill>
    </fill>
    <fill>
      <patternFill patternType="solid">
        <fgColor rgb="FF6E2F75"/>
        <bgColor rgb="FF6E2F75"/>
      </patternFill>
    </fill>
    <fill>
      <patternFill patternType="solid">
        <fgColor rgb="FF19672E"/>
        <bgColor rgb="FF19672E"/>
      </patternFill>
    </fill>
    <fill>
      <patternFill patternType="solid">
        <fgColor rgb="FFE5162F"/>
        <bgColor rgb="FFE5162F"/>
      </patternFill>
    </fill>
    <fill>
      <patternFill patternType="solid">
        <fgColor rgb="FFFFFFFF"/>
        <bgColor indexed="64"/>
      </patternFill>
    </fill>
    <fill>
      <patternFill patternType="solid">
        <fgColor rgb="FFE5162F"/>
        <bgColor rgb="FFFBA69D"/>
      </patternFill>
    </fill>
    <fill>
      <patternFill patternType="solid">
        <fgColor theme="0"/>
        <bgColor rgb="FFFFFFFF"/>
      </patternFill>
    </fill>
    <fill>
      <patternFill patternType="solid">
        <fgColor theme="0"/>
        <bgColor indexed="64"/>
      </patternFill>
    </fill>
    <fill>
      <patternFill patternType="solid">
        <fgColor rgb="FFFF6600"/>
        <bgColor rgb="FFBBCE00"/>
      </patternFill>
    </fill>
    <fill>
      <patternFill patternType="solid">
        <fgColor rgb="FF00B050"/>
        <bgColor rgb="FF00B050"/>
      </patternFill>
    </fill>
    <fill>
      <patternFill patternType="solid">
        <fgColor rgb="FFFF0000"/>
        <bgColor rgb="FFFFFFFF"/>
      </patternFill>
    </fill>
    <fill>
      <patternFill patternType="solid">
        <fgColor rgb="FF92D050"/>
        <bgColor rgb="FFFFFFFF"/>
      </patternFill>
    </fill>
    <fill>
      <patternFill patternType="solid">
        <fgColor theme="7" tint="0.59999389629810485"/>
        <bgColor indexed="64"/>
      </patternFill>
    </fill>
    <fill>
      <patternFill patternType="solid">
        <fgColor rgb="FFFF6600"/>
        <bgColor indexed="64"/>
      </patternFill>
    </fill>
    <fill>
      <patternFill patternType="solid">
        <fgColor rgb="FFFFFFFF"/>
        <bgColor rgb="FF000000"/>
      </patternFill>
    </fill>
    <fill>
      <patternFill patternType="solid">
        <fgColor rgb="FF00B050"/>
        <bgColor indexed="64"/>
      </patternFill>
    </fill>
    <fill>
      <patternFill patternType="solid">
        <fgColor theme="0"/>
        <bgColor rgb="FFE71967"/>
      </patternFill>
    </fill>
  </fills>
  <borders count="39">
    <border>
      <left/>
      <right/>
      <top/>
      <bottom/>
      <diagonal/>
    </border>
    <border>
      <left style="thin">
        <color rgb="FF000000"/>
      </left>
      <right style="thin">
        <color rgb="FF000000"/>
      </right>
      <top style="thin">
        <color rgb="FF000000"/>
      </top>
      <bottom style="thin">
        <color rgb="FF000000"/>
      </bottom>
      <diagonal/>
    </border>
    <border>
      <left/>
      <right style="dotted">
        <color rgb="FFFFFFFF"/>
      </right>
      <top/>
      <bottom/>
      <diagonal/>
    </border>
    <border>
      <left style="dotted">
        <color rgb="FFFFFFFF"/>
      </left>
      <right style="dotted">
        <color rgb="FFFFFFFF"/>
      </right>
      <top/>
      <bottom/>
      <diagonal/>
    </border>
    <border>
      <left style="dotted">
        <color rgb="FFFFFFFF"/>
      </left>
      <right/>
      <top/>
      <bottom/>
      <diagonal/>
    </border>
    <border>
      <left style="dotted">
        <color rgb="FFC00000"/>
      </left>
      <right style="dotted">
        <color rgb="FFC00000"/>
      </right>
      <top/>
      <bottom style="dotted">
        <color rgb="FFC00000"/>
      </bottom>
      <diagonal/>
    </border>
    <border>
      <left style="dotted">
        <color rgb="FFC00000"/>
      </left>
      <right/>
      <top/>
      <bottom style="dotted">
        <color rgb="FFC00000"/>
      </bottom>
      <diagonal/>
    </border>
    <border>
      <left style="dotted">
        <color rgb="FFC00000"/>
      </left>
      <right style="dotted">
        <color rgb="FFC00000"/>
      </right>
      <top style="dotted">
        <color rgb="FFC00000"/>
      </top>
      <bottom style="dotted">
        <color rgb="FFC00000"/>
      </bottom>
      <diagonal/>
    </border>
    <border>
      <left style="dotted">
        <color rgb="FFC00000"/>
      </left>
      <right/>
      <top style="dotted">
        <color rgb="FFC00000"/>
      </top>
      <bottom style="dotted">
        <color rgb="FFC00000"/>
      </bottom>
      <diagonal/>
    </border>
    <border>
      <left style="thin">
        <color rgb="FFFFFFFF"/>
      </left>
      <right style="thin">
        <color rgb="FFFFFFFF"/>
      </right>
      <top style="thin">
        <color rgb="FF000000"/>
      </top>
      <bottom/>
      <diagonal/>
    </border>
    <border>
      <left style="thin">
        <color rgb="FFFFFFFF"/>
      </left>
      <right style="thin">
        <color rgb="FFFFFFFF"/>
      </right>
      <top style="thin">
        <color rgb="FF000000"/>
      </top>
      <bottom style="thin">
        <color rgb="FFFFFFFF"/>
      </bottom>
      <diagonal/>
    </border>
    <border>
      <left style="thin">
        <color rgb="FFFFFFFF"/>
      </left>
      <right/>
      <top style="thin">
        <color rgb="FF000000"/>
      </top>
      <bottom style="thin">
        <color rgb="FFFFFFFF"/>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FFFFFF"/>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s>
  <cellStyleXfs count="4">
    <xf numFmtId="0" fontId="0" fillId="0" borderId="0"/>
    <xf numFmtId="0" fontId="40" fillId="0" borderId="22"/>
    <xf numFmtId="0" fontId="55" fillId="0" borderId="22"/>
    <xf numFmtId="9" fontId="68" fillId="0" borderId="0" applyFont="0" applyFill="0" applyBorder="0" applyAlignment="0" applyProtection="0"/>
  </cellStyleXfs>
  <cellXfs count="390">
    <xf numFmtId="0" fontId="0" fillId="0" borderId="0" xfId="0"/>
    <xf numFmtId="0" fontId="0" fillId="0" borderId="0" xfId="0"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0" xfId="0" applyFont="1" applyAlignment="1">
      <alignment vertical="center" wrapText="1"/>
    </xf>
    <xf numFmtId="0" fontId="1"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7" fillId="0" borderId="1" xfId="0" applyFont="1" applyBorder="1" applyAlignment="1">
      <alignment wrapText="1"/>
    </xf>
    <xf numFmtId="0" fontId="17" fillId="7"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xf numFmtId="0" fontId="17" fillId="9" borderId="9"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9" fillId="0" borderId="0" xfId="0" applyFont="1"/>
    <xf numFmtId="17" fontId="20" fillId="4" borderId="1" xfId="0" applyNumberFormat="1" applyFont="1" applyFill="1" applyBorder="1" applyAlignment="1">
      <alignment horizontal="center" vertical="center" wrapText="1"/>
    </xf>
    <xf numFmtId="0" fontId="34" fillId="12" borderId="9" xfId="0" applyFont="1" applyFill="1" applyBorder="1" applyAlignment="1">
      <alignment horizontal="center" vertical="center" wrapText="1"/>
    </xf>
    <xf numFmtId="0" fontId="34" fillId="12" borderId="10" xfId="0" applyFont="1" applyFill="1" applyBorder="1" applyAlignment="1">
      <alignment horizontal="center" vertical="center" wrapText="1"/>
    </xf>
    <xf numFmtId="0" fontId="34" fillId="12" borderId="1" xfId="0" applyFont="1" applyFill="1" applyBorder="1" applyAlignment="1">
      <alignment horizontal="center" vertical="center" wrapText="1"/>
    </xf>
    <xf numFmtId="0" fontId="31" fillId="13" borderId="9" xfId="0" applyFont="1" applyFill="1" applyBorder="1" applyAlignment="1">
      <alignment horizontal="center" vertical="center" wrapText="1"/>
    </xf>
    <xf numFmtId="0" fontId="31" fillId="13" borderId="10" xfId="0" applyFont="1" applyFill="1" applyBorder="1" applyAlignment="1">
      <alignment horizontal="center" vertical="center" wrapText="1"/>
    </xf>
    <xf numFmtId="0" fontId="31" fillId="14" borderId="9" xfId="0" applyFont="1" applyFill="1" applyBorder="1" applyAlignment="1">
      <alignment horizontal="center" vertical="center" wrapText="1"/>
    </xf>
    <xf numFmtId="0" fontId="31" fillId="14" borderId="10" xfId="0" applyFont="1" applyFill="1" applyBorder="1" applyAlignment="1">
      <alignment horizontal="center" vertical="center" wrapText="1"/>
    </xf>
    <xf numFmtId="0" fontId="25" fillId="0" borderId="13" xfId="0" applyFont="1" applyBorder="1" applyAlignment="1">
      <alignment horizontal="center" vertical="center" wrapText="1"/>
    </xf>
    <xf numFmtId="0" fontId="37" fillId="0" borderId="1" xfId="0" applyFont="1" applyBorder="1" applyAlignment="1">
      <alignment horizontal="center" vertical="center" wrapText="1"/>
    </xf>
    <xf numFmtId="0" fontId="31" fillId="15" borderId="9" xfId="0" applyFont="1" applyFill="1" applyBorder="1" applyAlignment="1">
      <alignment horizontal="center" vertical="center" wrapText="1"/>
    </xf>
    <xf numFmtId="0" fontId="31" fillId="15" borderId="10" xfId="0" applyFont="1" applyFill="1" applyBorder="1" applyAlignment="1">
      <alignment horizontal="center" vertical="center" wrapText="1"/>
    </xf>
    <xf numFmtId="17" fontId="20" fillId="4" borderId="17" xfId="0" applyNumberFormat="1" applyFont="1" applyFill="1" applyBorder="1" applyAlignment="1">
      <alignment horizontal="center" vertical="center" wrapText="1"/>
    </xf>
    <xf numFmtId="0" fontId="39" fillId="4" borderId="26"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4"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0" fillId="2" borderId="22" xfId="0" applyFill="1" applyBorder="1" applyAlignment="1">
      <alignment horizontal="center"/>
    </xf>
    <xf numFmtId="0" fontId="0" fillId="2" borderId="22" xfId="0" applyFill="1" applyBorder="1" applyAlignment="1">
      <alignment horizontal="center" vertical="center"/>
    </xf>
    <xf numFmtId="0" fontId="0" fillId="3" borderId="22" xfId="0" applyFill="1" applyBorder="1" applyAlignment="1">
      <alignment horizontal="center"/>
    </xf>
    <xf numFmtId="0" fontId="0" fillId="4" borderId="22" xfId="0" applyFill="1" applyBorder="1" applyAlignment="1">
      <alignment horizontal="center" vertical="center"/>
    </xf>
    <xf numFmtId="0" fontId="0" fillId="4" borderId="22" xfId="0" applyFill="1" applyBorder="1" applyAlignment="1">
      <alignment horizontal="center"/>
    </xf>
    <xf numFmtId="0" fontId="0" fillId="3" borderId="26" xfId="0" applyFill="1" applyBorder="1" applyAlignment="1">
      <alignment horizontal="center"/>
    </xf>
    <xf numFmtId="0" fontId="8" fillId="4" borderId="22" xfId="0" applyFont="1" applyFill="1" applyBorder="1" applyAlignment="1">
      <alignment horizontal="center" vertical="center"/>
    </xf>
    <xf numFmtId="0" fontId="9" fillId="4" borderId="22"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4" borderId="22" xfId="0" applyFill="1" applyBorder="1" applyAlignment="1">
      <alignment horizontal="center" vertical="center" wrapText="1"/>
    </xf>
    <xf numFmtId="0" fontId="0" fillId="2" borderId="22" xfId="0" applyFill="1" applyBorder="1"/>
    <xf numFmtId="0" fontId="0" fillId="3" borderId="22" xfId="0" applyFill="1" applyBorder="1"/>
    <xf numFmtId="0" fontId="0" fillId="4" borderId="22" xfId="0" applyFill="1" applyBorder="1"/>
    <xf numFmtId="0" fontId="11" fillId="4" borderId="22" xfId="0" applyFont="1" applyFill="1" applyBorder="1" applyAlignment="1">
      <alignment horizontal="left"/>
    </xf>
    <xf numFmtId="0" fontId="1" fillId="4" borderId="22" xfId="0" applyFont="1" applyFill="1" applyBorder="1" applyAlignment="1">
      <alignment horizontal="right"/>
    </xf>
    <xf numFmtId="0" fontId="14" fillId="4" borderId="22" xfId="0" applyFont="1" applyFill="1" applyBorder="1" applyAlignment="1">
      <alignment horizontal="center" vertical="center" wrapText="1"/>
    </xf>
    <xf numFmtId="0" fontId="14" fillId="4" borderId="22" xfId="0" applyFont="1" applyFill="1" applyBorder="1" applyAlignment="1">
      <alignment horizontal="center" vertical="center"/>
    </xf>
    <xf numFmtId="0" fontId="0" fillId="4" borderId="22" xfId="0" applyFill="1" applyBorder="1" applyAlignment="1">
      <alignment wrapText="1"/>
    </xf>
    <xf numFmtId="0" fontId="8" fillId="4" borderId="22" xfId="0" applyFont="1" applyFill="1" applyBorder="1" applyAlignment="1">
      <alignment horizontal="center" vertical="center" wrapText="1"/>
    </xf>
    <xf numFmtId="0" fontId="10" fillId="4" borderId="22" xfId="0" applyFont="1" applyFill="1" applyBorder="1"/>
    <xf numFmtId="0" fontId="10" fillId="4" borderId="22"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20" fillId="4" borderId="26"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8" fillId="10" borderId="22" xfId="0" applyFont="1" applyFill="1" applyBorder="1" applyAlignment="1">
      <alignment vertical="center" textRotation="90" wrapText="1"/>
    </xf>
    <xf numFmtId="0" fontId="17" fillId="6"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39" fillId="4"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9" fillId="4" borderId="27"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44" fillId="9" borderId="9" xfId="0" applyFont="1" applyFill="1" applyBorder="1" applyAlignment="1">
      <alignment horizontal="center" vertical="center" wrapText="1"/>
    </xf>
    <xf numFmtId="0" fontId="39" fillId="0" borderId="28" xfId="0" applyFont="1" applyBorder="1" applyAlignment="1">
      <alignment horizontal="center" vertical="center" wrapText="1"/>
    </xf>
    <xf numFmtId="0" fontId="39" fillId="0" borderId="27" xfId="0" applyFont="1" applyBorder="1" applyAlignment="1">
      <alignment horizontal="center" vertical="center" wrapText="1"/>
    </xf>
    <xf numFmtId="0" fontId="39" fillId="16" borderId="28"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4" borderId="17" xfId="0" applyFont="1" applyFill="1" applyBorder="1" applyAlignment="1">
      <alignment horizontal="center" vertical="center" wrapText="1"/>
    </xf>
    <xf numFmtId="0" fontId="39" fillId="4" borderId="19" xfId="0" applyFont="1" applyFill="1" applyBorder="1" applyAlignment="1">
      <alignment horizontal="center" vertical="center" wrapText="1"/>
    </xf>
    <xf numFmtId="0" fontId="49" fillId="11" borderId="9" xfId="0" applyFont="1" applyFill="1" applyBorder="1" applyAlignment="1">
      <alignment horizontal="center" vertical="center" wrapText="1"/>
    </xf>
    <xf numFmtId="0" fontId="49" fillId="11" borderId="10" xfId="0" applyFont="1" applyFill="1" applyBorder="1" applyAlignment="1">
      <alignment horizontal="center" vertical="center" wrapText="1"/>
    </xf>
    <xf numFmtId="0" fontId="20" fillId="4" borderId="1" xfId="1" applyFont="1" applyFill="1" applyBorder="1" applyAlignment="1">
      <alignment horizontal="center" vertical="center" wrapText="1"/>
    </xf>
    <xf numFmtId="0" fontId="39" fillId="4" borderId="23" xfId="0" applyFont="1" applyFill="1" applyBorder="1" applyAlignment="1">
      <alignment horizontal="center" vertical="center" wrapText="1"/>
    </xf>
    <xf numFmtId="0" fontId="32" fillId="4" borderId="26" xfId="1" applyFont="1" applyFill="1" applyBorder="1" applyAlignment="1">
      <alignment horizontal="center" vertical="center" wrapText="1"/>
    </xf>
    <xf numFmtId="0" fontId="39" fillId="4" borderId="26" xfId="1" applyFont="1" applyFill="1" applyBorder="1" applyAlignment="1">
      <alignment horizontal="center" vertical="center" wrapText="1"/>
    </xf>
    <xf numFmtId="0" fontId="20" fillId="4" borderId="26" xfId="1" applyFont="1" applyFill="1" applyBorder="1" applyAlignment="1">
      <alignment horizontal="center" vertical="center" wrapText="1"/>
    </xf>
    <xf numFmtId="0" fontId="39" fillId="4" borderId="1" xfId="1" applyFont="1" applyFill="1" applyBorder="1" applyAlignment="1">
      <alignment horizontal="center" vertical="center" wrapText="1"/>
    </xf>
    <xf numFmtId="0" fontId="20" fillId="4" borderId="24" xfId="1" applyFont="1" applyFill="1" applyBorder="1" applyAlignment="1">
      <alignment horizontal="center" vertical="center" wrapText="1"/>
    </xf>
    <xf numFmtId="0" fontId="51" fillId="4" borderId="26" xfId="1" applyFont="1" applyFill="1" applyBorder="1" applyAlignment="1">
      <alignment horizontal="center" vertical="center" wrapText="1"/>
    </xf>
    <xf numFmtId="0" fontId="46" fillId="10" borderId="22" xfId="0" applyFont="1" applyFill="1" applyBorder="1" applyAlignment="1">
      <alignment horizontal="center" vertical="center" textRotation="90" wrapText="1"/>
    </xf>
    <xf numFmtId="0" fontId="0" fillId="0" borderId="22" xfId="0" applyBorder="1" applyAlignment="1">
      <alignment horizontal="center" vertical="center"/>
    </xf>
    <xf numFmtId="0" fontId="47" fillId="0" borderId="27" xfId="0" applyFont="1" applyBorder="1" applyAlignment="1">
      <alignment horizontal="center" vertical="center"/>
    </xf>
    <xf numFmtId="0" fontId="47" fillId="0" borderId="22" xfId="0" applyFont="1" applyBorder="1" applyAlignment="1">
      <alignment horizontal="center" vertical="center"/>
    </xf>
    <xf numFmtId="0" fontId="36" fillId="18" borderId="26" xfId="0" applyFont="1" applyFill="1" applyBorder="1" applyAlignment="1">
      <alignment horizontal="center" vertical="center" wrapText="1"/>
    </xf>
    <xf numFmtId="0" fontId="36" fillId="18" borderId="1" xfId="0" applyFont="1" applyFill="1" applyBorder="1" applyAlignment="1">
      <alignment horizontal="center" vertical="center" wrapText="1"/>
    </xf>
    <xf numFmtId="0" fontId="36" fillId="18" borderId="24" xfId="0" applyFont="1" applyFill="1" applyBorder="1" applyAlignment="1">
      <alignment horizontal="center" vertical="center" wrapText="1"/>
    </xf>
    <xf numFmtId="0" fontId="0" fillId="19" borderId="0" xfId="0" applyFill="1"/>
    <xf numFmtId="17" fontId="36" fillId="18" borderId="1" xfId="0" applyNumberFormat="1" applyFont="1" applyFill="1" applyBorder="1" applyAlignment="1">
      <alignment horizontal="center" vertical="center" wrapText="1"/>
    </xf>
    <xf numFmtId="0" fontId="26" fillId="0" borderId="0" xfId="0" applyFont="1" applyAlignment="1">
      <alignment vertical="center"/>
    </xf>
    <xf numFmtId="0" fontId="0" fillId="0" borderId="0" xfId="0" applyAlignment="1">
      <alignment vertical="center"/>
    </xf>
    <xf numFmtId="0" fontId="20" fillId="0" borderId="27" xfId="0" applyFont="1" applyBorder="1" applyAlignment="1">
      <alignment horizontal="center" vertical="center" wrapText="1"/>
    </xf>
    <xf numFmtId="0" fontId="20" fillId="0" borderId="27" xfId="0" applyFont="1" applyBorder="1" applyAlignment="1">
      <alignment horizontal="center" vertical="center"/>
    </xf>
    <xf numFmtId="0" fontId="20" fillId="0" borderId="27" xfId="0" applyFont="1" applyBorder="1" applyAlignment="1">
      <alignment vertical="center" wrapText="1"/>
    </xf>
    <xf numFmtId="0" fontId="20" fillId="4" borderId="27" xfId="0" applyFont="1" applyFill="1" applyBorder="1" applyAlignment="1">
      <alignment horizontal="center" vertical="center" wrapText="1"/>
    </xf>
    <xf numFmtId="0" fontId="20" fillId="0" borderId="27" xfId="0" applyFont="1" applyBorder="1" applyAlignment="1">
      <alignment vertical="center"/>
    </xf>
    <xf numFmtId="0" fontId="20" fillId="0" borderId="29" xfId="0" applyFont="1" applyBorder="1" applyAlignment="1">
      <alignment horizontal="center" vertical="center" wrapText="1"/>
    </xf>
    <xf numFmtId="0" fontId="25" fillId="0" borderId="29" xfId="0" applyFont="1" applyBorder="1" applyAlignment="1">
      <alignment horizontal="center" vertical="center" wrapText="1"/>
    </xf>
    <xf numFmtId="0" fontId="20" fillId="0" borderId="27" xfId="0" applyFont="1" applyBorder="1"/>
    <xf numFmtId="0" fontId="20" fillId="0" borderId="27" xfId="0" applyFont="1" applyBorder="1" applyAlignment="1">
      <alignment horizontal="center"/>
    </xf>
    <xf numFmtId="0" fontId="20" fillId="0" borderId="22" xfId="0" applyFont="1" applyBorder="1" applyAlignment="1">
      <alignment horizontal="center" vertical="center" wrapText="1"/>
    </xf>
    <xf numFmtId="0" fontId="22" fillId="8" borderId="27" xfId="0" applyFont="1" applyFill="1" applyBorder="1" applyAlignment="1">
      <alignment horizontal="center" vertical="center" wrapText="1"/>
    </xf>
    <xf numFmtId="0" fontId="23" fillId="8" borderId="27" xfId="0" applyFont="1" applyFill="1" applyBorder="1" applyAlignment="1">
      <alignment horizontal="center" vertical="center" wrapText="1"/>
    </xf>
    <xf numFmtId="0" fontId="0" fillId="0" borderId="27" xfId="0" applyBorder="1"/>
    <xf numFmtId="0" fontId="20" fillId="4" borderId="25" xfId="0" applyFont="1" applyFill="1" applyBorder="1" applyAlignment="1">
      <alignment horizontal="center" vertical="center" wrapText="1"/>
    </xf>
    <xf numFmtId="0" fontId="20" fillId="4" borderId="20" xfId="0" applyFont="1" applyFill="1" applyBorder="1" applyAlignment="1">
      <alignment horizontal="center" vertical="center" wrapText="1"/>
    </xf>
    <xf numFmtId="16" fontId="6" fillId="0" borderId="1" xfId="0" applyNumberFormat="1" applyFont="1" applyBorder="1" applyAlignment="1">
      <alignment horizontal="center" vertical="center" wrapText="1"/>
    </xf>
    <xf numFmtId="0" fontId="20" fillId="16" borderId="27" xfId="0" applyFont="1" applyFill="1" applyBorder="1" applyAlignment="1">
      <alignment horizontal="center" vertical="center" wrapText="1"/>
    </xf>
    <xf numFmtId="0" fontId="54" fillId="0" borderId="0" xfId="0" applyFont="1"/>
    <xf numFmtId="0" fontId="40" fillId="0" borderId="22" xfId="0" applyFont="1" applyBorder="1"/>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3" xfId="0" applyFont="1" applyBorder="1" applyAlignment="1">
      <alignment horizontal="center" vertical="center"/>
    </xf>
    <xf numFmtId="0" fontId="37" fillId="0" borderId="27" xfId="0" applyFont="1" applyBorder="1" applyAlignment="1">
      <alignment horizontal="center" vertical="center" wrapText="1"/>
    </xf>
    <xf numFmtId="0" fontId="20"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7" xfId="0" applyFont="1" applyBorder="1" applyAlignment="1">
      <alignment horizontal="center" vertical="center" wrapText="1"/>
    </xf>
    <xf numFmtId="0" fontId="20" fillId="0" borderId="24"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27" xfId="0" applyFont="1" applyBorder="1" applyAlignment="1">
      <alignment horizontal="center" vertical="center"/>
    </xf>
    <xf numFmtId="0" fontId="40" fillId="0" borderId="22" xfId="0" applyFont="1" applyBorder="1" applyAlignment="1">
      <alignment wrapText="1"/>
    </xf>
    <xf numFmtId="0" fontId="20" fillId="18" borderId="22" xfId="0" applyFont="1" applyFill="1" applyBorder="1" applyAlignment="1">
      <alignment horizontal="center" vertical="center" wrapText="1"/>
    </xf>
    <xf numFmtId="0" fontId="20" fillId="18" borderId="23" xfId="0" applyFont="1" applyFill="1" applyBorder="1" applyAlignment="1">
      <alignment horizontal="center" vertical="center" wrapText="1"/>
    </xf>
    <xf numFmtId="0" fontId="20" fillId="19" borderId="1" xfId="0" applyFont="1" applyFill="1" applyBorder="1" applyAlignment="1">
      <alignment horizontal="center" vertical="center" wrapText="1"/>
    </xf>
    <xf numFmtId="0" fontId="20" fillId="18" borderId="26"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0" fillId="18" borderId="24" xfId="0" applyFont="1" applyFill="1" applyBorder="1" applyAlignment="1">
      <alignment horizontal="center" vertical="center" wrapText="1"/>
    </xf>
    <xf numFmtId="0" fontId="0" fillId="19" borderId="0" xfId="0" applyFill="1" applyAlignment="1">
      <alignment horizontal="center" vertical="center"/>
    </xf>
    <xf numFmtId="0" fontId="20" fillId="19" borderId="1" xfId="0" applyFont="1" applyFill="1" applyBorder="1" applyAlignment="1">
      <alignment horizontal="center" vertical="center"/>
    </xf>
    <xf numFmtId="0" fontId="20" fillId="19" borderId="28" xfId="0" applyFont="1" applyFill="1" applyBorder="1" applyAlignment="1">
      <alignment horizontal="center" vertical="center" wrapText="1"/>
    </xf>
    <xf numFmtId="0" fontId="39" fillId="19" borderId="27" xfId="0" applyFont="1" applyFill="1" applyBorder="1" applyAlignment="1">
      <alignment horizontal="center" vertical="center" wrapText="1"/>
    </xf>
    <xf numFmtId="0" fontId="39" fillId="18" borderId="18" xfId="0" applyFont="1" applyFill="1" applyBorder="1" applyAlignment="1">
      <alignment horizontal="center" vertical="center" wrapText="1"/>
    </xf>
    <xf numFmtId="0" fontId="39" fillId="18" borderId="17" xfId="0" applyFont="1" applyFill="1" applyBorder="1" applyAlignment="1">
      <alignment horizontal="center" vertical="center" wrapText="1"/>
    </xf>
    <xf numFmtId="0" fontId="20" fillId="18" borderId="28" xfId="0" applyFont="1" applyFill="1" applyBorder="1" applyAlignment="1">
      <alignment horizontal="center" vertical="center" wrapText="1"/>
    </xf>
    <xf numFmtId="0" fontId="20" fillId="18" borderId="18"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39" fillId="19" borderId="28" xfId="0" applyFont="1" applyFill="1" applyBorder="1" applyAlignment="1">
      <alignment horizontal="center" vertical="center" wrapText="1"/>
    </xf>
    <xf numFmtId="0" fontId="39" fillId="18" borderId="26" xfId="0" applyFont="1" applyFill="1" applyBorder="1" applyAlignment="1">
      <alignment horizontal="center" vertical="center" wrapText="1"/>
    </xf>
    <xf numFmtId="0" fontId="32" fillId="0" borderId="1" xfId="2" applyFont="1" applyBorder="1" applyAlignment="1">
      <alignment horizontal="center" vertical="center" wrapText="1"/>
    </xf>
    <xf numFmtId="0" fontId="40" fillId="0" borderId="22" xfId="2" applyFont="1" applyAlignment="1">
      <alignment horizontal="left" vertical="center" indent="5"/>
    </xf>
    <xf numFmtId="0" fontId="32" fillId="0" borderId="24" xfId="2" applyFont="1" applyBorder="1" applyAlignment="1">
      <alignment horizontal="center" vertical="center" wrapText="1"/>
    </xf>
    <xf numFmtId="0" fontId="40" fillId="0" borderId="27" xfId="2" applyFont="1" applyBorder="1" applyAlignment="1">
      <alignment horizontal="left" vertical="center" indent="5"/>
    </xf>
    <xf numFmtId="0" fontId="57" fillId="0" borderId="1" xfId="2" applyFont="1" applyBorder="1" applyAlignment="1">
      <alignment horizontal="center" vertical="center" wrapText="1"/>
    </xf>
    <xf numFmtId="0" fontId="32" fillId="4" borderId="17" xfId="2" applyFont="1" applyFill="1" applyBorder="1" applyAlignment="1">
      <alignment horizontal="center" vertical="center" wrapText="1"/>
    </xf>
    <xf numFmtId="0" fontId="57" fillId="0" borderId="17" xfId="2" applyFont="1" applyBorder="1" applyAlignment="1">
      <alignment horizontal="center" vertical="center" wrapText="1"/>
    </xf>
    <xf numFmtId="0" fontId="32" fillId="4" borderId="1" xfId="2" applyFont="1" applyFill="1" applyBorder="1" applyAlignment="1">
      <alignment horizontal="center" vertical="center" wrapText="1"/>
    </xf>
    <xf numFmtId="0" fontId="29" fillId="0" borderId="0" xfId="0" applyFont="1" applyAlignment="1">
      <alignment horizontal="center"/>
    </xf>
    <xf numFmtId="0" fontId="59" fillId="12" borderId="9" xfId="0" applyFont="1" applyFill="1" applyBorder="1" applyAlignment="1">
      <alignment horizontal="center" vertical="center" wrapText="1"/>
    </xf>
    <xf numFmtId="0" fontId="56" fillId="0" borderId="0" xfId="0" applyFont="1" applyAlignment="1">
      <alignment vertical="center"/>
    </xf>
    <xf numFmtId="0" fontId="60" fillId="12" borderId="12" xfId="0" applyFont="1" applyFill="1" applyBorder="1" applyAlignment="1">
      <alignment horizontal="center" vertical="center" textRotation="90" wrapText="1"/>
    </xf>
    <xf numFmtId="0" fontId="60" fillId="12" borderId="22" xfId="0" applyFont="1" applyFill="1" applyBorder="1" applyAlignment="1">
      <alignment horizontal="center" vertical="center" textRotation="90" wrapText="1"/>
    </xf>
    <xf numFmtId="0" fontId="36" fillId="18" borderId="13" xfId="0" applyFont="1" applyFill="1" applyBorder="1" applyAlignment="1">
      <alignment horizontal="center" vertical="center" wrapText="1"/>
    </xf>
    <xf numFmtId="0" fontId="36" fillId="18" borderId="29" xfId="0" applyFont="1" applyFill="1" applyBorder="1" applyAlignment="1">
      <alignment horizontal="center" vertical="center" wrapText="1"/>
    </xf>
    <xf numFmtId="0" fontId="36" fillId="18" borderId="27" xfId="0" applyFont="1" applyFill="1" applyBorder="1" applyAlignment="1">
      <alignment horizontal="center" vertical="center" wrapText="1"/>
    </xf>
    <xf numFmtId="0" fontId="0" fillId="0" borderId="29" xfId="0" applyBorder="1"/>
    <xf numFmtId="0" fontId="0" fillId="0" borderId="22" xfId="0" applyBorder="1"/>
    <xf numFmtId="0" fontId="20" fillId="18" borderId="27" xfId="0" applyFont="1" applyFill="1" applyBorder="1" applyAlignment="1">
      <alignment horizontal="center" vertical="center" wrapText="1"/>
    </xf>
    <xf numFmtId="0" fontId="61" fillId="7" borderId="11" xfId="0" applyFont="1" applyFill="1" applyBorder="1" applyAlignment="1">
      <alignment horizontal="center" vertical="center" wrapText="1"/>
    </xf>
    <xf numFmtId="0" fontId="20" fillId="19" borderId="24" xfId="0" applyFont="1" applyFill="1" applyBorder="1" applyAlignment="1">
      <alignment horizontal="center" vertical="center"/>
    </xf>
    <xf numFmtId="0" fontId="61" fillId="7" borderId="15" xfId="0" applyFont="1" applyFill="1" applyBorder="1" applyAlignment="1">
      <alignment horizontal="center" vertical="center" wrapText="1"/>
    </xf>
    <xf numFmtId="0" fontId="61" fillId="7" borderId="29" xfId="0" applyFont="1" applyFill="1" applyBorder="1" applyAlignment="1">
      <alignment horizontal="center" vertical="center" wrapText="1"/>
    </xf>
    <xf numFmtId="0" fontId="61" fillId="7" borderId="16" xfId="0" applyFont="1" applyFill="1" applyBorder="1" applyAlignment="1">
      <alignment horizontal="center" vertical="center" wrapText="1"/>
    </xf>
    <xf numFmtId="0" fontId="0" fillId="0" borderId="27" xfId="0" applyBorder="1" applyAlignment="1">
      <alignment horizontal="center" vertical="center"/>
    </xf>
    <xf numFmtId="0" fontId="22" fillId="20" borderId="27" xfId="0" applyFont="1" applyFill="1" applyBorder="1" applyAlignment="1">
      <alignment horizontal="center" vertical="center" wrapText="1"/>
    </xf>
    <xf numFmtId="0" fontId="63" fillId="11" borderId="1" xfId="0" applyFont="1" applyFill="1" applyBorder="1" applyAlignment="1">
      <alignment horizontal="center" vertical="center" wrapText="1"/>
    </xf>
    <xf numFmtId="0" fontId="63" fillId="11" borderId="12" xfId="0" applyFont="1" applyFill="1" applyBorder="1" applyAlignment="1">
      <alignment horizontal="center" vertical="center" wrapText="1"/>
    </xf>
    <xf numFmtId="0" fontId="63" fillId="11" borderId="26" xfId="0" applyFont="1" applyFill="1" applyBorder="1" applyAlignment="1">
      <alignment horizontal="center" vertical="center" wrapText="1"/>
    </xf>
    <xf numFmtId="0" fontId="63" fillId="11" borderId="11" xfId="0" applyFont="1" applyFill="1" applyBorder="1" applyAlignment="1">
      <alignment horizontal="center" vertical="center" wrapText="1"/>
    </xf>
    <xf numFmtId="0" fontId="64" fillId="9" borderId="27" xfId="0" applyFont="1" applyFill="1" applyBorder="1" applyAlignment="1">
      <alignment horizontal="center" vertical="center" wrapText="1"/>
    </xf>
    <xf numFmtId="0" fontId="65" fillId="12" borderId="1" xfId="0" applyFont="1" applyFill="1" applyBorder="1" applyAlignment="1">
      <alignment horizontal="center" vertical="center" wrapText="1"/>
    </xf>
    <xf numFmtId="0" fontId="20" fillId="18" borderId="16" xfId="0" applyFont="1" applyFill="1" applyBorder="1" applyAlignment="1">
      <alignment horizontal="center" vertical="center" wrapText="1"/>
    </xf>
    <xf numFmtId="0" fontId="63" fillId="13" borderId="1" xfId="0" applyFont="1" applyFill="1" applyBorder="1" applyAlignment="1">
      <alignment horizontal="center" vertical="center" wrapText="1"/>
    </xf>
    <xf numFmtId="0" fontId="25" fillId="0" borderId="26" xfId="0" applyFont="1" applyBorder="1" applyAlignment="1">
      <alignment horizontal="center" vertical="center" wrapText="1"/>
    </xf>
    <xf numFmtId="0" fontId="20" fillId="4" borderId="12" xfId="0" applyFont="1" applyFill="1" applyBorder="1" applyAlignment="1">
      <alignment horizontal="center" vertical="center" wrapText="1"/>
    </xf>
    <xf numFmtId="0" fontId="34" fillId="14" borderId="9" xfId="0" applyFont="1" applyFill="1" applyBorder="1" applyAlignment="1">
      <alignment horizontal="center" vertical="center" wrapText="1"/>
    </xf>
    <xf numFmtId="0" fontId="34" fillId="14" borderId="10" xfId="0" applyFont="1" applyFill="1" applyBorder="1" applyAlignment="1">
      <alignment horizontal="center" vertical="center" wrapText="1"/>
    </xf>
    <xf numFmtId="0" fontId="40" fillId="0" borderId="0" xfId="0" applyFont="1"/>
    <xf numFmtId="0" fontId="63" fillId="14" borderId="27" xfId="0" applyFont="1" applyFill="1" applyBorder="1" applyAlignment="1">
      <alignment horizontal="center" vertical="center" wrapText="1"/>
    </xf>
    <xf numFmtId="0" fontId="63" fillId="14" borderId="12" xfId="0" applyFont="1" applyFill="1" applyBorder="1" applyAlignment="1">
      <alignment horizontal="center" vertical="center" wrapText="1"/>
    </xf>
    <xf numFmtId="0" fontId="63" fillId="14" borderId="1" xfId="0" applyFont="1" applyFill="1" applyBorder="1" applyAlignment="1">
      <alignment horizontal="center" vertical="center" wrapText="1"/>
    </xf>
    <xf numFmtId="0" fontId="63" fillId="15" borderId="1" xfId="0" applyFont="1" applyFill="1" applyBorder="1" applyAlignment="1">
      <alignment horizontal="center" vertical="center" wrapText="1"/>
    </xf>
    <xf numFmtId="0" fontId="64" fillId="6" borderId="1" xfId="0" applyFont="1" applyFill="1" applyBorder="1" applyAlignment="1">
      <alignment horizontal="center" vertical="center" wrapText="1"/>
    </xf>
    <xf numFmtId="9" fontId="20" fillId="4" borderId="24" xfId="0" applyNumberFormat="1" applyFont="1" applyFill="1" applyBorder="1" applyAlignment="1">
      <alignment horizontal="center" vertical="center" wrapText="1"/>
    </xf>
    <xf numFmtId="9" fontId="20" fillId="18" borderId="24" xfId="0" applyNumberFormat="1" applyFont="1" applyFill="1" applyBorder="1" applyAlignment="1">
      <alignment horizontal="center" vertical="center" wrapText="1"/>
    </xf>
    <xf numFmtId="9" fontId="20" fillId="4" borderId="27" xfId="0" applyNumberFormat="1" applyFont="1" applyFill="1" applyBorder="1" applyAlignment="1">
      <alignment horizontal="center" vertical="center" wrapText="1"/>
    </xf>
    <xf numFmtId="9" fontId="20" fillId="4" borderId="19" xfId="0" applyNumberFormat="1" applyFont="1" applyFill="1" applyBorder="1" applyAlignment="1">
      <alignment horizontal="center" vertical="center" wrapText="1"/>
    </xf>
    <xf numFmtId="9" fontId="20" fillId="4" borderId="14" xfId="0" applyNumberFormat="1" applyFont="1" applyFill="1" applyBorder="1" applyAlignment="1">
      <alignment horizontal="center" vertical="center" wrapText="1"/>
    </xf>
    <xf numFmtId="9" fontId="20" fillId="4" borderId="24" xfId="1" applyNumberFormat="1" applyFont="1" applyFill="1" applyBorder="1" applyAlignment="1">
      <alignment horizontal="center" vertical="center" wrapText="1"/>
    </xf>
    <xf numFmtId="9" fontId="20" fillId="22" borderId="27" xfId="0" applyNumberFormat="1" applyFont="1" applyFill="1" applyBorder="1" applyAlignment="1">
      <alignment horizontal="center" vertical="center" wrapText="1"/>
    </xf>
    <xf numFmtId="164" fontId="20" fillId="4" borderId="24" xfId="0" applyNumberFormat="1" applyFont="1" applyFill="1" applyBorder="1" applyAlignment="1">
      <alignment horizontal="center" vertical="center" wrapText="1"/>
    </xf>
    <xf numFmtId="9" fontId="20" fillId="21" borderId="14" xfId="0" applyNumberFormat="1" applyFont="1" applyFill="1" applyBorder="1" applyAlignment="1">
      <alignment horizontal="center" vertical="center" wrapText="1"/>
    </xf>
    <xf numFmtId="9" fontId="20" fillId="18" borderId="27" xfId="0" applyNumberFormat="1" applyFont="1" applyFill="1" applyBorder="1" applyAlignment="1">
      <alignment horizontal="center" vertical="center" wrapText="1"/>
    </xf>
    <xf numFmtId="9" fontId="20" fillId="0" borderId="19" xfId="0" applyNumberFormat="1" applyFont="1" applyBorder="1" applyAlignment="1">
      <alignment horizontal="center" vertical="center" wrapText="1"/>
    </xf>
    <xf numFmtId="9" fontId="20" fillId="0" borderId="24" xfId="0" applyNumberFormat="1" applyFont="1" applyBorder="1" applyAlignment="1">
      <alignment horizontal="center" vertical="center" wrapText="1"/>
    </xf>
    <xf numFmtId="9" fontId="20" fillId="0" borderId="14" xfId="0" applyNumberFormat="1" applyFont="1" applyBorder="1" applyAlignment="1">
      <alignment horizontal="center" vertical="center" wrapText="1"/>
    </xf>
    <xf numFmtId="0" fontId="20" fillId="18" borderId="17" xfId="0" applyFont="1" applyFill="1" applyBorder="1" applyAlignment="1">
      <alignment horizontal="center" vertical="center" wrapText="1"/>
    </xf>
    <xf numFmtId="9" fontId="57" fillId="0" borderId="24" xfId="2" applyNumberFormat="1" applyFont="1" applyBorder="1" applyAlignment="1">
      <alignment horizontal="center" vertical="center" wrapText="1"/>
    </xf>
    <xf numFmtId="9" fontId="32" fillId="4" borderId="1" xfId="2" applyNumberFormat="1"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9" fontId="20" fillId="0" borderId="27" xfId="0" applyNumberFormat="1" applyFont="1" applyBorder="1" applyAlignment="1">
      <alignment horizontal="center" vertical="center"/>
    </xf>
    <xf numFmtId="10" fontId="20" fillId="4" borderId="24" xfId="0" applyNumberFormat="1" applyFont="1" applyFill="1" applyBorder="1" applyAlignment="1">
      <alignment horizontal="center" vertical="center" wrapText="1"/>
    </xf>
    <xf numFmtId="164" fontId="20" fillId="4" borderId="13" xfId="0" applyNumberFormat="1" applyFont="1" applyFill="1" applyBorder="1" applyAlignment="1">
      <alignment horizontal="center" vertical="center" wrapText="1"/>
    </xf>
    <xf numFmtId="9" fontId="36" fillId="4" borderId="16" xfId="0" applyNumberFormat="1" applyFont="1" applyFill="1" applyBorder="1" applyAlignment="1">
      <alignment horizontal="center" vertical="center" wrapText="1"/>
    </xf>
    <xf numFmtId="9" fontId="36" fillId="4" borderId="26" xfId="0" applyNumberFormat="1" applyFont="1" applyFill="1" applyBorder="1" applyAlignment="1">
      <alignment horizontal="center" vertical="center" wrapText="1"/>
    </xf>
    <xf numFmtId="9" fontId="20" fillId="23" borderId="27" xfId="0" applyNumberFormat="1" applyFont="1" applyFill="1" applyBorder="1" applyAlignment="1">
      <alignment horizontal="center" vertical="center" wrapText="1"/>
    </xf>
    <xf numFmtId="9" fontId="40" fillId="0" borderId="27" xfId="0" applyNumberFormat="1" applyFont="1" applyBorder="1" applyAlignment="1">
      <alignment horizontal="center" vertical="center" wrapText="1"/>
    </xf>
    <xf numFmtId="0" fontId="36" fillId="18" borderId="14" xfId="0" applyFont="1" applyFill="1" applyBorder="1" applyAlignment="1">
      <alignment horizontal="center" vertical="center" wrapText="1"/>
    </xf>
    <xf numFmtId="0" fontId="67" fillId="4" borderId="1" xfId="0" applyFont="1" applyFill="1" applyBorder="1" applyAlignment="1">
      <alignment horizontal="center" vertical="center" wrapText="1"/>
    </xf>
    <xf numFmtId="9" fontId="0" fillId="0" borderId="27" xfId="0" applyNumberFormat="1" applyBorder="1" applyAlignment="1">
      <alignment horizontal="center" vertical="center"/>
    </xf>
    <xf numFmtId="0" fontId="0" fillId="0" borderId="27" xfId="0" applyBorder="1" applyAlignment="1">
      <alignment horizontal="center" vertical="center" wrapText="1"/>
    </xf>
    <xf numFmtId="9" fontId="40" fillId="0" borderId="27" xfId="0" applyNumberFormat="1" applyFont="1" applyBorder="1" applyAlignment="1">
      <alignment horizontal="center" vertical="center"/>
    </xf>
    <xf numFmtId="9" fontId="69" fillId="0" borderId="27" xfId="0" applyNumberFormat="1" applyFont="1" applyBorder="1" applyAlignment="1">
      <alignment horizontal="center" vertical="center" wrapText="1"/>
    </xf>
    <xf numFmtId="9" fontId="40" fillId="25" borderId="27" xfId="0" applyNumberFormat="1" applyFont="1" applyFill="1" applyBorder="1" applyAlignment="1">
      <alignment horizontal="center" vertical="center" wrapText="1"/>
    </xf>
    <xf numFmtId="0" fontId="25" fillId="0" borderId="14" xfId="0" applyFont="1" applyBorder="1" applyAlignment="1">
      <alignment horizontal="center" vertical="center" wrapText="1"/>
    </xf>
    <xf numFmtId="0" fontId="20" fillId="0" borderId="25" xfId="0" applyFont="1" applyBorder="1" applyAlignment="1">
      <alignment horizontal="center" vertical="center" wrapText="1"/>
    </xf>
    <xf numFmtId="0" fontId="25" fillId="0" borderId="24" xfId="0" applyFont="1" applyBorder="1" applyAlignment="1">
      <alignment horizontal="center" vertical="center" wrapText="1"/>
    </xf>
    <xf numFmtId="0" fontId="40" fillId="0" borderId="24" xfId="0" applyFont="1" applyBorder="1" applyAlignment="1">
      <alignment horizontal="center" vertical="center" wrapText="1"/>
    </xf>
    <xf numFmtId="0" fontId="63" fillId="14" borderId="13" xfId="0" applyFont="1" applyFill="1" applyBorder="1" applyAlignment="1">
      <alignment horizontal="center" vertical="center" wrapText="1"/>
    </xf>
    <xf numFmtId="9" fontId="20" fillId="4" borderId="27" xfId="1" applyNumberFormat="1" applyFont="1" applyFill="1" applyBorder="1" applyAlignment="1">
      <alignment horizontal="center" vertical="center" wrapText="1"/>
    </xf>
    <xf numFmtId="9" fontId="40" fillId="24" borderId="27" xfId="0" applyNumberFormat="1" applyFont="1" applyFill="1" applyBorder="1" applyAlignment="1">
      <alignment horizontal="center" vertical="center" wrapText="1"/>
    </xf>
    <xf numFmtId="17" fontId="20" fillId="4" borderId="21" xfId="0" applyNumberFormat="1" applyFont="1" applyFill="1" applyBorder="1" applyAlignment="1">
      <alignment horizontal="center" vertical="center" wrapText="1"/>
    </xf>
    <xf numFmtId="17" fontId="20" fillId="4" borderId="26" xfId="0" applyNumberFormat="1" applyFont="1" applyFill="1" applyBorder="1" applyAlignment="1">
      <alignment horizontal="center" vertical="center" wrapText="1"/>
    </xf>
    <xf numFmtId="0" fontId="63" fillId="15" borderId="13"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26" borderId="24" xfId="0" applyFont="1" applyFill="1" applyBorder="1" applyAlignment="1">
      <alignment horizontal="center" vertical="center" wrapText="1"/>
    </xf>
    <xf numFmtId="0" fontId="36" fillId="0" borderId="24"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9" xfId="0" applyFont="1" applyBorder="1" applyAlignment="1">
      <alignment horizontal="center" vertical="center" wrapText="1"/>
    </xf>
    <xf numFmtId="0" fontId="20" fillId="0" borderId="1" xfId="0" applyFont="1" applyBorder="1"/>
    <xf numFmtId="0" fontId="20" fillId="0" borderId="1" xfId="0" applyFont="1" applyBorder="1" applyAlignment="1">
      <alignment vertical="center" wrapText="1"/>
    </xf>
    <xf numFmtId="0" fontId="20" fillId="26" borderId="1" xfId="0" applyFont="1" applyFill="1" applyBorder="1" applyAlignment="1">
      <alignment wrapText="1"/>
    </xf>
    <xf numFmtId="0" fontId="20" fillId="26" borderId="1" xfId="0" applyFont="1" applyFill="1" applyBorder="1" applyAlignment="1">
      <alignment horizontal="center" vertical="center" wrapText="1"/>
    </xf>
    <xf numFmtId="0" fontId="63" fillId="13" borderId="13" xfId="0" applyFont="1" applyFill="1" applyBorder="1" applyAlignment="1">
      <alignment horizontal="center" vertical="center" wrapText="1"/>
    </xf>
    <xf numFmtId="9" fontId="20" fillId="0" borderId="27" xfId="0" applyNumberFormat="1" applyFont="1" applyBorder="1" applyAlignment="1">
      <alignment horizontal="center" vertical="center" wrapText="1"/>
    </xf>
    <xf numFmtId="9" fontId="20" fillId="23" borderId="14" xfId="0" applyNumberFormat="1"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27" xfId="0" applyFont="1" applyFill="1" applyBorder="1" applyAlignment="1">
      <alignment horizontal="left" vertical="center" wrapText="1"/>
    </xf>
    <xf numFmtId="0" fontId="69" fillId="0" borderId="27" xfId="0" applyFont="1" applyBorder="1" applyAlignment="1">
      <alignment horizontal="center" vertical="center"/>
    </xf>
    <xf numFmtId="0" fontId="69" fillId="0" borderId="27" xfId="0" applyFont="1" applyBorder="1" applyAlignment="1">
      <alignment horizontal="center" vertical="center" wrapText="1"/>
    </xf>
    <xf numFmtId="9" fontId="0" fillId="0" borderId="27" xfId="3" applyFont="1" applyBorder="1" applyAlignment="1">
      <alignment horizontal="center" vertical="center"/>
    </xf>
    <xf numFmtId="0" fontId="32" fillId="4" borderId="27" xfId="0" applyFont="1" applyFill="1" applyBorder="1" applyAlignment="1">
      <alignment horizontal="center" vertical="center" wrapText="1"/>
    </xf>
    <xf numFmtId="0" fontId="20" fillId="4" borderId="1" xfId="2" applyFont="1" applyFill="1" applyBorder="1" applyAlignment="1">
      <alignment horizontal="center" vertical="center" wrapText="1"/>
    </xf>
    <xf numFmtId="0" fontId="70" fillId="0" borderId="27" xfId="0" applyFont="1" applyBorder="1" applyAlignment="1">
      <alignment horizontal="center" wrapText="1"/>
    </xf>
    <xf numFmtId="0" fontId="32" fillId="4" borderId="34"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70" fillId="0" borderId="27" xfId="0" applyFont="1" applyBorder="1" applyAlignment="1">
      <alignment horizontal="center" vertical="center" wrapText="1"/>
    </xf>
    <xf numFmtId="0" fontId="20" fillId="4" borderId="34" xfId="0" applyFont="1" applyFill="1" applyBorder="1" applyAlignment="1">
      <alignment horizontal="center" vertical="center" wrapText="1"/>
    </xf>
    <xf numFmtId="0" fontId="20" fillId="4" borderId="27" xfId="1" applyFont="1" applyFill="1" applyBorder="1" applyAlignment="1">
      <alignment horizontal="center" vertical="center" wrapText="1"/>
    </xf>
    <xf numFmtId="9" fontId="20" fillId="4" borderId="14" xfId="1" applyNumberFormat="1" applyFont="1" applyFill="1" applyBorder="1" applyAlignment="1">
      <alignment horizontal="center" vertical="center" wrapText="1"/>
    </xf>
    <xf numFmtId="9" fontId="20" fillId="21" borderId="24" xfId="0" applyNumberFormat="1" applyFont="1" applyFill="1" applyBorder="1" applyAlignment="1">
      <alignment horizontal="center" vertical="center" wrapText="1"/>
    </xf>
    <xf numFmtId="0" fontId="36" fillId="4" borderId="25" xfId="0" applyFont="1" applyFill="1" applyBorder="1" applyAlignment="1">
      <alignment horizontal="center" vertical="center" wrapText="1"/>
    </xf>
    <xf numFmtId="10" fontId="20" fillId="4" borderId="14" xfId="0" applyNumberFormat="1" applyFont="1" applyFill="1" applyBorder="1" applyAlignment="1">
      <alignment horizontal="center" vertical="center" wrapText="1"/>
    </xf>
    <xf numFmtId="9" fontId="20" fillId="21" borderId="27" xfId="0" applyNumberFormat="1" applyFont="1" applyFill="1" applyBorder="1" applyAlignment="1">
      <alignment horizontal="center" vertical="center" wrapText="1"/>
    </xf>
    <xf numFmtId="0" fontId="20" fillId="26" borderId="14" xfId="0" applyFont="1" applyFill="1" applyBorder="1" applyAlignment="1">
      <alignment horizontal="center" vertical="center" wrapText="1"/>
    </xf>
    <xf numFmtId="0" fontId="20" fillId="4" borderId="1" xfId="0" applyFont="1" applyFill="1" applyBorder="1" applyAlignment="1">
      <alignment horizontal="left" vertical="center" wrapText="1" indent="1"/>
    </xf>
    <xf numFmtId="0" fontId="20" fillId="4" borderId="26" xfId="0" applyFont="1" applyFill="1" applyBorder="1" applyAlignment="1">
      <alignment horizontal="left" vertical="center" wrapText="1" indent="1"/>
    </xf>
    <xf numFmtId="0" fontId="36" fillId="4" borderId="12" xfId="0" applyFont="1" applyFill="1" applyBorder="1" applyAlignment="1">
      <alignment horizontal="center" vertical="center" wrapText="1"/>
    </xf>
    <xf numFmtId="0" fontId="20" fillId="4" borderId="21" xfId="0" applyFont="1" applyFill="1" applyBorder="1" applyAlignment="1">
      <alignment horizontal="left" vertical="center" wrapText="1" indent="1"/>
    </xf>
    <xf numFmtId="0" fontId="20" fillId="4" borderId="17" xfId="0" applyFont="1" applyFill="1" applyBorder="1" applyAlignment="1">
      <alignment horizontal="left" vertical="center" wrapText="1" indent="1"/>
    </xf>
    <xf numFmtId="0" fontId="20" fillId="4" borderId="20" xfId="0" applyFont="1" applyFill="1" applyBorder="1" applyAlignment="1">
      <alignment horizontal="left" vertical="center" wrapText="1" indent="1"/>
    </xf>
    <xf numFmtId="0" fontId="20" fillId="4" borderId="18" xfId="0" applyFont="1" applyFill="1" applyBorder="1" applyAlignment="1">
      <alignment horizontal="left" vertical="center" wrapText="1" indent="1"/>
    </xf>
    <xf numFmtId="0" fontId="36" fillId="4" borderId="26" xfId="0" applyFont="1" applyFill="1" applyBorder="1" applyAlignment="1">
      <alignment horizontal="center" vertical="center" wrapText="1"/>
    </xf>
    <xf numFmtId="0" fontId="20" fillId="4" borderId="13" xfId="0" applyFont="1" applyFill="1" applyBorder="1" applyAlignment="1">
      <alignment horizontal="left" vertical="center" wrapText="1" indent="1"/>
    </xf>
    <xf numFmtId="0" fontId="20" fillId="4" borderId="16" xfId="0" applyFont="1" applyFill="1" applyBorder="1" applyAlignment="1">
      <alignment horizontal="left" vertical="center" wrapText="1" indent="1"/>
    </xf>
    <xf numFmtId="0" fontId="36" fillId="0" borderId="13" xfId="0" applyFont="1" applyBorder="1" applyAlignment="1">
      <alignment horizontal="center" vertical="center" wrapText="1"/>
    </xf>
    <xf numFmtId="0" fontId="36" fillId="0" borderId="27" xfId="0" applyFont="1" applyBorder="1" applyAlignment="1">
      <alignment horizontal="center" vertical="center" wrapText="1"/>
    </xf>
    <xf numFmtId="0" fontId="20" fillId="4" borderId="27" xfId="0" applyFont="1" applyFill="1" applyBorder="1" applyAlignment="1">
      <alignment horizontal="left" vertical="center" wrapText="1" indent="1"/>
    </xf>
    <xf numFmtId="0" fontId="20" fillId="4" borderId="34" xfId="0" applyFont="1" applyFill="1" applyBorder="1" applyAlignment="1">
      <alignment horizontal="left" vertical="center" wrapText="1" indent="1"/>
    </xf>
    <xf numFmtId="0" fontId="32" fillId="4" borderId="1"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4" borderId="18"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5" fillId="28" borderId="22" xfId="0" applyFont="1" applyFill="1" applyBorder="1" applyAlignment="1">
      <alignment vertical="center" textRotation="90" wrapText="1"/>
    </xf>
    <xf numFmtId="9" fontId="0" fillId="27" borderId="27" xfId="0" applyNumberFormat="1" applyFill="1" applyBorder="1" applyAlignment="1">
      <alignment horizontal="center" vertical="center"/>
    </xf>
    <xf numFmtId="0" fontId="71" fillId="8" borderId="27" xfId="0" applyFont="1" applyFill="1" applyBorder="1" applyAlignment="1">
      <alignment horizontal="center" vertical="center" wrapText="1"/>
    </xf>
    <xf numFmtId="0" fontId="72" fillId="0" borderId="27" xfId="0" applyFont="1" applyBorder="1" applyAlignment="1">
      <alignment horizontal="center" vertical="center" wrapText="1"/>
    </xf>
    <xf numFmtId="0" fontId="72" fillId="0" borderId="27" xfId="0" applyFont="1" applyBorder="1" applyAlignment="1">
      <alignment horizontal="center" vertical="center"/>
    </xf>
    <xf numFmtId="0" fontId="72" fillId="0" borderId="0" xfId="0" applyFont="1" applyAlignment="1">
      <alignment vertical="center" wrapText="1"/>
    </xf>
    <xf numFmtId="0" fontId="72" fillId="0" borderId="27" xfId="0" applyFont="1" applyBorder="1" applyAlignment="1">
      <alignment vertical="center" wrapText="1"/>
    </xf>
    <xf numFmtId="0" fontId="72" fillId="0" borderId="27" xfId="0" applyFont="1" applyBorder="1" applyAlignment="1">
      <alignment horizontal="left" vertical="center" wrapText="1"/>
    </xf>
    <xf numFmtId="0" fontId="73" fillId="0" borderId="22" xfId="0" applyFont="1" applyBorder="1"/>
    <xf numFmtId="0" fontId="72" fillId="0" borderId="22" xfId="0" applyFont="1" applyBorder="1"/>
    <xf numFmtId="0" fontId="25" fillId="0" borderId="1" xfId="2" applyFont="1" applyBorder="1" applyAlignment="1">
      <alignment horizontal="center" vertical="center" wrapText="1"/>
    </xf>
    <xf numFmtId="0" fontId="20" fillId="18" borderId="19" xfId="0" applyFont="1" applyFill="1" applyBorder="1" applyAlignment="1">
      <alignment horizontal="center" vertical="center" wrapText="1"/>
    </xf>
    <xf numFmtId="0" fontId="74" fillId="14" borderId="27" xfId="0" applyFont="1" applyFill="1" applyBorder="1" applyAlignment="1">
      <alignment horizontal="center" vertical="center" wrapText="1"/>
    </xf>
    <xf numFmtId="0" fontId="74" fillId="9" borderId="27" xfId="0" applyFont="1" applyFill="1" applyBorder="1" applyAlignment="1">
      <alignment horizontal="center" vertical="center" wrapText="1"/>
    </xf>
    <xf numFmtId="165" fontId="40" fillId="0" borderId="27" xfId="0" applyNumberFormat="1" applyFont="1" applyBorder="1" applyAlignment="1">
      <alignment horizontal="center" vertical="center"/>
    </xf>
    <xf numFmtId="0" fontId="74" fillId="7" borderId="27" xfId="0" applyFont="1" applyFill="1" applyBorder="1" applyAlignment="1">
      <alignment horizontal="center" vertical="center"/>
    </xf>
    <xf numFmtId="0" fontId="74" fillId="6" borderId="27" xfId="0" applyFont="1" applyFill="1" applyBorder="1" applyAlignment="1">
      <alignment horizontal="center" vertical="center" wrapText="1"/>
    </xf>
    <xf numFmtId="0" fontId="75" fillId="17" borderId="27" xfId="0" applyFont="1" applyFill="1" applyBorder="1" applyAlignment="1">
      <alignment horizontal="center" vertical="center" wrapText="1"/>
    </xf>
    <xf numFmtId="0" fontId="74" fillId="13" borderId="27" xfId="0" applyFont="1" applyFill="1" applyBorder="1" applyAlignment="1">
      <alignment horizontal="center" vertical="center"/>
    </xf>
    <xf numFmtId="0" fontId="74" fillId="11" borderId="27" xfId="0" applyFont="1" applyFill="1" applyBorder="1" applyAlignment="1">
      <alignment horizontal="center"/>
    </xf>
    <xf numFmtId="0" fontId="74" fillId="11" borderId="27" xfId="0" applyFont="1" applyFill="1" applyBorder="1" applyAlignment="1">
      <alignment horizontal="center" wrapText="1"/>
    </xf>
    <xf numFmtId="0" fontId="74" fillId="12" borderId="27" xfId="0" applyFont="1" applyFill="1" applyBorder="1" applyAlignment="1">
      <alignment horizontal="center" vertical="center"/>
    </xf>
    <xf numFmtId="0" fontId="69" fillId="0" borderId="0" xfId="0" applyFont="1"/>
    <xf numFmtId="0" fontId="29" fillId="0" borderId="0" xfId="0" applyFont="1" applyAlignment="1">
      <alignment horizontal="center"/>
    </xf>
    <xf numFmtId="0" fontId="76" fillId="0" borderId="0" xfId="0" applyFont="1" applyAlignment="1">
      <alignment horizontal="center"/>
    </xf>
    <xf numFmtId="0" fontId="3" fillId="5" borderId="13" xfId="0" applyFont="1" applyFill="1" applyBorder="1" applyAlignment="1">
      <alignment horizontal="center" vertical="center" wrapText="1"/>
    </xf>
    <xf numFmtId="0" fontId="2" fillId="0" borderId="21" xfId="0" applyFont="1" applyBorder="1"/>
    <xf numFmtId="0" fontId="2" fillId="0" borderId="17" xfId="0" applyFont="1" applyBorder="1"/>
    <xf numFmtId="0" fontId="1" fillId="4" borderId="22" xfId="0" applyFont="1" applyFill="1" applyBorder="1" applyAlignment="1">
      <alignment horizontal="center" wrapText="1"/>
    </xf>
    <xf numFmtId="0" fontId="2" fillId="0" borderId="22" xfId="0" applyFont="1" applyBorder="1"/>
    <xf numFmtId="0" fontId="0" fillId="0" borderId="0" xfId="0" applyAlignment="1">
      <alignment horizontal="center"/>
    </xf>
    <xf numFmtId="0" fontId="0" fillId="0" borderId="0" xfId="0"/>
    <xf numFmtId="0" fontId="3" fillId="5" borderId="13" xfId="0" applyFont="1" applyFill="1" applyBorder="1" applyAlignment="1">
      <alignment horizontal="center" vertical="center"/>
    </xf>
    <xf numFmtId="0" fontId="3" fillId="5" borderId="3" xfId="0" applyFont="1" applyFill="1" applyBorder="1" applyAlignment="1">
      <alignment horizontal="center" vertical="center" wrapText="1"/>
    </xf>
    <xf numFmtId="0" fontId="2" fillId="0" borderId="3" xfId="0" applyFont="1" applyBorder="1"/>
    <xf numFmtId="0" fontId="12" fillId="0" borderId="0" xfId="0" applyFont="1" applyAlignment="1">
      <alignment horizontal="center" vertical="center" wrapText="1"/>
    </xf>
    <xf numFmtId="0" fontId="3" fillId="5" borderId="2" xfId="0" applyFont="1" applyFill="1" applyBorder="1" applyAlignment="1">
      <alignment horizontal="center" vertical="center" wrapText="1"/>
    </xf>
    <xf numFmtId="0" fontId="2" fillId="0" borderId="2" xfId="0" applyFont="1" applyBorder="1"/>
    <xf numFmtId="0" fontId="3" fillId="5" borderId="4" xfId="0" applyFont="1" applyFill="1" applyBorder="1" applyAlignment="1">
      <alignment horizontal="center" vertical="center" wrapText="1"/>
    </xf>
    <xf numFmtId="0" fontId="2" fillId="0" borderId="4" xfId="0" applyFont="1" applyBorder="1"/>
    <xf numFmtId="0" fontId="19" fillId="7" borderId="12" xfId="0" applyFont="1" applyFill="1" applyBorder="1" applyAlignment="1">
      <alignment horizontal="center" vertical="center" textRotation="90" wrapText="1"/>
    </xf>
    <xf numFmtId="0" fontId="2" fillId="0" borderId="22" xfId="0" applyFont="1" applyBorder="1" applyAlignment="1">
      <alignment horizontal="center" vertical="center" wrapText="1"/>
    </xf>
    <xf numFmtId="0" fontId="16" fillId="7" borderId="22" xfId="0" applyFont="1" applyFill="1" applyBorder="1" applyAlignment="1">
      <alignment horizontal="center" vertical="center" wrapText="1"/>
    </xf>
    <xf numFmtId="0" fontId="24" fillId="8" borderId="27" xfId="0" applyFont="1" applyFill="1" applyBorder="1" applyAlignment="1">
      <alignment horizontal="center" vertical="center" textRotation="90" wrapText="1"/>
    </xf>
    <xf numFmtId="0" fontId="2" fillId="0" borderId="27" xfId="0" applyFont="1" applyBorder="1"/>
    <xf numFmtId="0" fontId="62" fillId="8" borderId="22" xfId="0" applyFont="1" applyFill="1" applyBorder="1" applyAlignment="1">
      <alignment horizontal="center" vertical="center"/>
    </xf>
    <xf numFmtId="0" fontId="62" fillId="8" borderId="32" xfId="0" applyFont="1" applyFill="1" applyBorder="1" applyAlignment="1">
      <alignment horizontal="center" vertical="center"/>
    </xf>
    <xf numFmtId="0" fontId="21" fillId="8" borderId="30" xfId="0" applyFont="1" applyFill="1" applyBorder="1" applyAlignment="1">
      <alignment horizontal="center" vertical="center" wrapText="1"/>
    </xf>
    <xf numFmtId="0" fontId="21" fillId="8" borderId="31" xfId="0" applyFont="1" applyFill="1" applyBorder="1" applyAlignment="1">
      <alignment horizontal="center" vertical="center" wrapText="1"/>
    </xf>
    <xf numFmtId="0" fontId="27" fillId="9" borderId="16" xfId="0" applyFont="1" applyFill="1" applyBorder="1" applyAlignment="1">
      <alignment horizontal="center" vertical="center" textRotation="90" wrapText="1"/>
    </xf>
    <xf numFmtId="0" fontId="2" fillId="0" borderId="20" xfId="0" applyFont="1" applyBorder="1"/>
    <xf numFmtId="0" fontId="16" fillId="9" borderId="22" xfId="0" applyFont="1" applyFill="1" applyBorder="1" applyAlignment="1">
      <alignment horizontal="center" vertical="center" wrapText="1"/>
    </xf>
    <xf numFmtId="0" fontId="48" fillId="11" borderId="22" xfId="0" applyFont="1" applyFill="1" applyBorder="1" applyAlignment="1">
      <alignment horizontal="center" vertical="center" wrapText="1"/>
    </xf>
    <xf numFmtId="0" fontId="48" fillId="11" borderId="23" xfId="0" applyFont="1" applyFill="1" applyBorder="1" applyAlignment="1">
      <alignment horizontal="center" vertical="center" wrapText="1"/>
    </xf>
    <xf numFmtId="0" fontId="50" fillId="11" borderId="12" xfId="0" applyFont="1" applyFill="1" applyBorder="1" applyAlignment="1">
      <alignment horizontal="center" vertical="center" textRotation="90" wrapText="1"/>
    </xf>
    <xf numFmtId="0" fontId="50" fillId="11" borderId="22" xfId="0" applyFont="1" applyFill="1" applyBorder="1" applyAlignment="1">
      <alignment horizontal="center" vertical="center" textRotation="90" wrapText="1"/>
    </xf>
    <xf numFmtId="0" fontId="52" fillId="11" borderId="22" xfId="0" applyFont="1" applyFill="1" applyBorder="1" applyAlignment="1">
      <alignment horizontal="center" vertical="center" textRotation="90" wrapText="1"/>
    </xf>
    <xf numFmtId="0" fontId="45" fillId="9" borderId="12" xfId="0" applyFont="1" applyFill="1" applyBorder="1" applyAlignment="1">
      <alignment horizontal="center" vertical="center" textRotation="90" wrapText="1"/>
    </xf>
    <xf numFmtId="0" fontId="43" fillId="0" borderId="22" xfId="0" applyFont="1" applyBorder="1" applyAlignment="1">
      <alignment horizontal="center" vertical="center"/>
    </xf>
    <xf numFmtId="0" fontId="42" fillId="9" borderId="22" xfId="0" applyFont="1" applyFill="1" applyBorder="1" applyAlignment="1">
      <alignment horizontal="center" vertical="center"/>
    </xf>
    <xf numFmtId="0" fontId="42" fillId="9" borderId="2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20" fillId="4" borderId="36" xfId="0" applyFont="1" applyFill="1" applyBorder="1" applyAlignment="1">
      <alignment horizontal="center" vertical="center" wrapText="1"/>
    </xf>
    <xf numFmtId="9" fontId="20" fillId="21" borderId="37" xfId="0" applyNumberFormat="1" applyFont="1" applyFill="1" applyBorder="1" applyAlignment="1">
      <alignment horizontal="center" vertical="center" wrapText="1"/>
    </xf>
    <xf numFmtId="9" fontId="20" fillId="21" borderId="38" xfId="0" applyNumberFormat="1" applyFont="1" applyFill="1" applyBorder="1" applyAlignment="1">
      <alignment horizontal="center" vertical="center" wrapText="1"/>
    </xf>
    <xf numFmtId="0" fontId="35" fillId="12" borderId="12" xfId="0" applyFont="1" applyFill="1" applyBorder="1" applyAlignment="1">
      <alignment horizontal="center" vertical="center" textRotation="90" wrapText="1"/>
    </xf>
    <xf numFmtId="0" fontId="35" fillId="12" borderId="22" xfId="0" applyFont="1" applyFill="1" applyBorder="1" applyAlignment="1">
      <alignment horizontal="center" vertical="center" textRotation="90" wrapText="1"/>
    </xf>
    <xf numFmtId="0" fontId="33" fillId="12" borderId="22" xfId="0" applyFont="1" applyFill="1" applyBorder="1" applyAlignment="1">
      <alignment horizontal="center" vertical="center" wrapText="1"/>
    </xf>
    <xf numFmtId="0" fontId="33" fillId="12" borderId="23"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26" borderId="13" xfId="0" applyFont="1" applyFill="1" applyBorder="1" applyAlignment="1">
      <alignment horizontal="center" vertical="center" wrapText="1"/>
    </xf>
    <xf numFmtId="0" fontId="20" fillId="26" borderId="17" xfId="0" applyFont="1" applyFill="1" applyBorder="1" applyAlignment="1">
      <alignment horizontal="center" vertical="center" wrapText="1"/>
    </xf>
    <xf numFmtId="0" fontId="60" fillId="12" borderId="12" xfId="0" applyFont="1" applyFill="1" applyBorder="1" applyAlignment="1">
      <alignment horizontal="center" vertical="center" textRotation="90" wrapText="1"/>
    </xf>
    <xf numFmtId="0" fontId="60" fillId="12" borderId="22" xfId="0" applyFont="1" applyFill="1" applyBorder="1" applyAlignment="1">
      <alignment horizontal="center" vertical="center" textRotation="90" wrapText="1"/>
    </xf>
    <xf numFmtId="0" fontId="66" fillId="12" borderId="22" xfId="0" applyFont="1" applyFill="1" applyBorder="1" applyAlignment="1">
      <alignment horizontal="center" vertical="center" wrapText="1"/>
    </xf>
    <xf numFmtId="0" fontId="66" fillId="12" borderId="23" xfId="0" applyFont="1" applyFill="1" applyBorder="1" applyAlignment="1">
      <alignment horizontal="center" vertical="center" wrapText="1"/>
    </xf>
    <xf numFmtId="0" fontId="27" fillId="13" borderId="12" xfId="0" applyFont="1" applyFill="1" applyBorder="1" applyAlignment="1">
      <alignment horizontal="center" vertical="center" textRotation="90"/>
    </xf>
    <xf numFmtId="0" fontId="27" fillId="13" borderId="22" xfId="0" applyFont="1" applyFill="1" applyBorder="1" applyAlignment="1">
      <alignment horizontal="center" vertical="center" textRotation="90"/>
    </xf>
    <xf numFmtId="0" fontId="30" fillId="13" borderId="22" xfId="0" applyFont="1" applyFill="1" applyBorder="1" applyAlignment="1">
      <alignment horizontal="center" vertical="center" wrapText="1"/>
    </xf>
    <xf numFmtId="0" fontId="30" fillId="13" borderId="23" xfId="0" applyFont="1" applyFill="1" applyBorder="1" applyAlignment="1">
      <alignment horizontal="center" vertical="center" wrapText="1"/>
    </xf>
    <xf numFmtId="0" fontId="27" fillId="14" borderId="13" xfId="0" applyFont="1" applyFill="1" applyBorder="1" applyAlignment="1">
      <alignment horizontal="center" vertical="center" textRotation="90"/>
    </xf>
    <xf numFmtId="0" fontId="27" fillId="14" borderId="21" xfId="0" applyFont="1" applyFill="1" applyBorder="1" applyAlignment="1">
      <alignment horizontal="center" vertical="center" textRotation="90"/>
    </xf>
    <xf numFmtId="0" fontId="30" fillId="14" borderId="22" xfId="0" applyFont="1" applyFill="1" applyBorder="1" applyAlignment="1">
      <alignment horizontal="center" vertical="center" wrapText="1"/>
    </xf>
    <xf numFmtId="0" fontId="27" fillId="14" borderId="22" xfId="0" applyFont="1" applyFill="1" applyBorder="1" applyAlignment="1">
      <alignment horizontal="center" vertical="center" textRotation="90" wrapText="1"/>
    </xf>
    <xf numFmtId="0" fontId="30" fillId="14" borderId="0" xfId="0" applyFont="1" applyFill="1" applyAlignment="1">
      <alignment horizontal="center" vertical="center" wrapText="1"/>
    </xf>
    <xf numFmtId="0" fontId="30" fillId="14" borderId="23" xfId="0" applyFont="1" applyFill="1" applyBorder="1" applyAlignment="1">
      <alignment horizontal="center" vertical="center" wrapText="1"/>
    </xf>
    <xf numFmtId="0" fontId="53" fillId="17" borderId="12" xfId="0" applyFont="1" applyFill="1" applyBorder="1" applyAlignment="1">
      <alignment horizontal="center" vertical="center" textRotation="90" wrapText="1"/>
    </xf>
    <xf numFmtId="0" fontId="53" fillId="17" borderId="22" xfId="0" applyFont="1" applyFill="1" applyBorder="1" applyAlignment="1">
      <alignment horizontal="center" vertical="center" textRotation="90" wrapText="1"/>
    </xf>
    <xf numFmtId="0" fontId="3" fillId="15" borderId="22" xfId="0" applyFont="1" applyFill="1" applyBorder="1" applyAlignment="1">
      <alignment horizontal="center" vertical="center" wrapText="1"/>
    </xf>
    <xf numFmtId="0" fontId="3" fillId="15" borderId="23" xfId="0" applyFont="1" applyFill="1" applyBorder="1" applyAlignment="1">
      <alignment horizontal="center" vertical="center" wrapText="1"/>
    </xf>
    <xf numFmtId="0" fontId="38" fillId="6" borderId="13" xfId="0" applyFont="1" applyFill="1" applyBorder="1" applyAlignment="1">
      <alignment horizontal="center" vertical="center" textRotation="90" wrapText="1"/>
    </xf>
    <xf numFmtId="0" fontId="16" fillId="6" borderId="33"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16" fillId="6" borderId="23" xfId="0"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278">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339966"/>
          <bgColor rgb="FF339966"/>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339966"/>
          <bgColor rgb="FF339966"/>
        </patternFill>
      </fill>
    </dxf>
    <dxf>
      <fill>
        <patternFill patternType="solid">
          <fgColor rgb="FF339966"/>
          <bgColor rgb="FF339966"/>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s>
  <tableStyles count="0" defaultTableStyle="TableStyleMedium2" defaultPivotStyle="PivotStyleLight16"/>
  <colors>
    <mruColors>
      <color rgb="FFFF5050"/>
      <color rgb="FFFF6600"/>
      <color rgb="FFFA02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920" b="1" i="0" u="none" strike="noStrike" kern="1200" baseline="0">
              <a:solidFill>
                <a:schemeClr val="tx2"/>
              </a:solidFill>
              <a:latin typeface="+mn-lt"/>
              <a:ea typeface="+mn-ea"/>
              <a:cs typeface="+mn-cs"/>
            </a:defRPr>
          </a:pPr>
          <a:endParaRPr lang="es-CO"/>
        </a:p>
      </c:txPr>
    </c:title>
    <c:autoTitleDeleted val="0"/>
    <c:plotArea>
      <c:layout/>
      <c:barChart>
        <c:barDir val="bar"/>
        <c:grouping val="clustered"/>
        <c:varyColors val="0"/>
        <c:ser>
          <c:idx val="0"/>
          <c:order val="0"/>
          <c:tx>
            <c:strRef>
              <c:f>RESULTADOS!$C$3</c:f>
              <c:strCache>
                <c:ptCount val="1"/>
                <c:pt idx="0">
                  <c:v>Porcentaje de cumplimiento por sector </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2"/>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RESULTADOS!$A$4:$A$16</c:f>
              <c:strCache>
                <c:ptCount val="13"/>
                <c:pt idx="0">
                  <c:v>PYBA</c:v>
                </c:pt>
                <c:pt idx="1">
                  <c:v>EDUCACIÓN</c:v>
                </c:pt>
                <c:pt idx="2">
                  <c:v>AMBIENTE</c:v>
                </c:pt>
                <c:pt idx="3">
                  <c:v>DESAROLLO ECÓNOMICO</c:v>
                </c:pt>
                <c:pt idx="4">
                  <c:v>INTEGRACIÓN SOCIAL</c:v>
                </c:pt>
                <c:pt idx="5">
                  <c:v>PARTICIPACIÓN</c:v>
                </c:pt>
                <c:pt idx="6">
                  <c:v>MUJER Y GÉNERO</c:v>
                </c:pt>
                <c:pt idx="7">
                  <c:v>MOVILIDAD</c:v>
                </c:pt>
                <c:pt idx="8">
                  <c:v> CULTURA </c:v>
                </c:pt>
                <c:pt idx="9">
                  <c:v>DEPORTE</c:v>
                </c:pt>
                <c:pt idx="10">
                  <c:v>SEGURIDAD</c:v>
                </c:pt>
                <c:pt idx="11">
                  <c:v>CONVIVENCIA</c:v>
                </c:pt>
                <c:pt idx="12">
                  <c:v>SALUD</c:v>
                </c:pt>
              </c:strCache>
            </c:strRef>
          </c:cat>
          <c:val>
            <c:numRef>
              <c:f>RESULTADOS!$C$4:$C$16</c:f>
              <c:numCache>
                <c:formatCode>0.0</c:formatCode>
                <c:ptCount val="13"/>
                <c:pt idx="0" formatCode="General">
                  <c:v>100</c:v>
                </c:pt>
                <c:pt idx="1">
                  <c:v>88.833333333333329</c:v>
                </c:pt>
                <c:pt idx="2" formatCode="General">
                  <c:v>70</c:v>
                </c:pt>
                <c:pt idx="3" formatCode="General">
                  <c:v>76</c:v>
                </c:pt>
                <c:pt idx="4" formatCode="General">
                  <c:v>100</c:v>
                </c:pt>
                <c:pt idx="5" formatCode="General">
                  <c:v>100</c:v>
                </c:pt>
                <c:pt idx="6" formatCode="General">
                  <c:v>100</c:v>
                </c:pt>
                <c:pt idx="7" formatCode="General">
                  <c:v>96</c:v>
                </c:pt>
                <c:pt idx="8" formatCode="General">
                  <c:v>100</c:v>
                </c:pt>
                <c:pt idx="9" formatCode="General">
                  <c:v>100</c:v>
                </c:pt>
                <c:pt idx="10" formatCode="General">
                  <c:v>100</c:v>
                </c:pt>
                <c:pt idx="11" formatCode="General">
                  <c:v>100</c:v>
                </c:pt>
                <c:pt idx="12">
                  <c:v>83.333333333333329</c:v>
                </c:pt>
              </c:numCache>
            </c:numRef>
          </c:val>
          <c:extLst>
            <c:ext xmlns:c16="http://schemas.microsoft.com/office/drawing/2014/chart" uri="{C3380CC4-5D6E-409C-BE32-E72D297353CC}">
              <c16:uniqueId val="{00000000-2B32-4392-876D-38EC54768896}"/>
            </c:ext>
          </c:extLst>
        </c:ser>
        <c:dLbls>
          <c:dLblPos val="inEnd"/>
          <c:showLegendKey val="0"/>
          <c:showVal val="1"/>
          <c:showCatName val="0"/>
          <c:showSerName val="0"/>
          <c:showPercent val="0"/>
          <c:showBubbleSize val="0"/>
        </c:dLbls>
        <c:gapWidth val="100"/>
        <c:axId val="861571536"/>
        <c:axId val="861570704"/>
      </c:barChart>
      <c:catAx>
        <c:axId val="86157153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2"/>
                </a:solidFill>
                <a:latin typeface="+mn-lt"/>
                <a:ea typeface="+mn-ea"/>
                <a:cs typeface="+mn-cs"/>
              </a:defRPr>
            </a:pPr>
            <a:endParaRPr lang="es-CO"/>
          </a:p>
        </c:txPr>
        <c:crossAx val="861570704"/>
        <c:crosses val="autoZero"/>
        <c:auto val="1"/>
        <c:lblAlgn val="ctr"/>
        <c:lblOffset val="100"/>
        <c:noMultiLvlLbl val="0"/>
      </c:catAx>
      <c:valAx>
        <c:axId val="861570704"/>
        <c:scaling>
          <c:orientation val="minMax"/>
        </c:scaling>
        <c:delete val="0"/>
        <c:axPos val="b"/>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2"/>
                </a:solidFill>
                <a:latin typeface="+mn-lt"/>
                <a:ea typeface="+mn-ea"/>
                <a:cs typeface="+mn-cs"/>
              </a:defRPr>
            </a:pPr>
            <a:endParaRPr lang="es-CO"/>
          </a:p>
        </c:txPr>
        <c:crossAx val="861571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6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557893</xdr:colOff>
      <xdr:row>4</xdr:row>
      <xdr:rowOff>340178</xdr:rowOff>
    </xdr:from>
    <xdr:to>
      <xdr:col>9</xdr:col>
      <xdr:colOff>68037</xdr:colOff>
      <xdr:row>15</xdr:row>
      <xdr:rowOff>421822</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0</xdr:row>
      <xdr:rowOff>0</xdr:rowOff>
    </xdr:from>
    <xdr:ext cx="13668375" cy="466725"/>
    <xdr:sp macro="" textlink="">
      <xdr:nvSpPr>
        <xdr:cNvPr id="2" name="Shape 15">
          <a:extLst>
            <a:ext uri="{FF2B5EF4-FFF2-40B4-BE49-F238E27FC236}">
              <a16:creationId xmlns:a16="http://schemas.microsoft.com/office/drawing/2014/main" id="{00000000-0008-0000-0F00-000002000000}"/>
            </a:ext>
          </a:extLst>
        </xdr:cNvPr>
        <xdr:cNvSpPr/>
      </xdr:nvSpPr>
      <xdr:spPr>
        <a:xfrm>
          <a:off x="138874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3" name="Shape 15">
          <a:extLst>
            <a:ext uri="{FF2B5EF4-FFF2-40B4-BE49-F238E27FC236}">
              <a16:creationId xmlns:a16="http://schemas.microsoft.com/office/drawing/2014/main" id="{00000000-0008-0000-0F00-000003000000}"/>
            </a:ext>
          </a:extLst>
        </xdr:cNvPr>
        <xdr:cNvSpPr/>
      </xdr:nvSpPr>
      <xdr:spPr>
        <a:xfrm>
          <a:off x="13887450" y="45720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4" name="Shape 15">
          <a:extLst>
            <a:ext uri="{FF2B5EF4-FFF2-40B4-BE49-F238E27FC236}">
              <a16:creationId xmlns:a16="http://schemas.microsoft.com/office/drawing/2014/main" id="{00000000-0008-0000-0F00-000004000000}"/>
            </a:ext>
          </a:extLst>
        </xdr:cNvPr>
        <xdr:cNvSpPr/>
      </xdr:nvSpPr>
      <xdr:spPr>
        <a:xfrm>
          <a:off x="138874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5" name="Shape 15">
          <a:extLst>
            <a:ext uri="{FF2B5EF4-FFF2-40B4-BE49-F238E27FC236}">
              <a16:creationId xmlns:a16="http://schemas.microsoft.com/office/drawing/2014/main" id="{00000000-0008-0000-0F00-000005000000}"/>
            </a:ext>
          </a:extLst>
        </xdr:cNvPr>
        <xdr:cNvSpPr/>
      </xdr:nvSpPr>
      <xdr:spPr>
        <a:xfrm>
          <a:off x="13887450" y="45720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6" name="Shape 15">
          <a:extLst>
            <a:ext uri="{FF2B5EF4-FFF2-40B4-BE49-F238E27FC236}">
              <a16:creationId xmlns:a16="http://schemas.microsoft.com/office/drawing/2014/main" id="{00000000-0008-0000-0F00-000006000000}"/>
            </a:ext>
          </a:extLst>
        </xdr:cNvPr>
        <xdr:cNvSpPr/>
      </xdr:nvSpPr>
      <xdr:spPr>
        <a:xfrm>
          <a:off x="138874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7" name="Shape 15">
          <a:extLst>
            <a:ext uri="{FF2B5EF4-FFF2-40B4-BE49-F238E27FC236}">
              <a16:creationId xmlns:a16="http://schemas.microsoft.com/office/drawing/2014/main" id="{00000000-0008-0000-0F00-000007000000}"/>
            </a:ext>
          </a:extLst>
        </xdr:cNvPr>
        <xdr:cNvSpPr/>
      </xdr:nvSpPr>
      <xdr:spPr>
        <a:xfrm>
          <a:off x="79438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8" name="Shape 15">
          <a:extLst>
            <a:ext uri="{FF2B5EF4-FFF2-40B4-BE49-F238E27FC236}">
              <a16:creationId xmlns:a16="http://schemas.microsoft.com/office/drawing/2014/main" id="{00000000-0008-0000-0F00-000008000000}"/>
            </a:ext>
          </a:extLst>
        </xdr:cNvPr>
        <xdr:cNvSpPr/>
      </xdr:nvSpPr>
      <xdr:spPr>
        <a:xfrm>
          <a:off x="7943850" y="45720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9" name="Shape 15">
          <a:extLst>
            <a:ext uri="{FF2B5EF4-FFF2-40B4-BE49-F238E27FC236}">
              <a16:creationId xmlns:a16="http://schemas.microsoft.com/office/drawing/2014/main" id="{00000000-0008-0000-0F00-000009000000}"/>
            </a:ext>
          </a:extLst>
        </xdr:cNvPr>
        <xdr:cNvSpPr/>
      </xdr:nvSpPr>
      <xdr:spPr>
        <a:xfrm>
          <a:off x="79438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10" name="Shape 15">
          <a:extLst>
            <a:ext uri="{FF2B5EF4-FFF2-40B4-BE49-F238E27FC236}">
              <a16:creationId xmlns:a16="http://schemas.microsoft.com/office/drawing/2014/main" id="{00000000-0008-0000-0F00-00000A000000}"/>
            </a:ext>
          </a:extLst>
        </xdr:cNvPr>
        <xdr:cNvSpPr/>
      </xdr:nvSpPr>
      <xdr:spPr>
        <a:xfrm>
          <a:off x="7943850" y="45720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11" name="Shape 15">
          <a:extLst>
            <a:ext uri="{FF2B5EF4-FFF2-40B4-BE49-F238E27FC236}">
              <a16:creationId xmlns:a16="http://schemas.microsoft.com/office/drawing/2014/main" id="{00000000-0008-0000-0F00-00000B000000}"/>
            </a:ext>
          </a:extLst>
        </xdr:cNvPr>
        <xdr:cNvSpPr/>
      </xdr:nvSpPr>
      <xdr:spPr>
        <a:xfrm>
          <a:off x="79438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12" name="Shape 15">
          <a:extLst>
            <a:ext uri="{FF2B5EF4-FFF2-40B4-BE49-F238E27FC236}">
              <a16:creationId xmlns:a16="http://schemas.microsoft.com/office/drawing/2014/main" id="{00000000-0008-0000-0F00-00000C000000}"/>
            </a:ext>
          </a:extLst>
        </xdr:cNvPr>
        <xdr:cNvSpPr/>
      </xdr:nvSpPr>
      <xdr:spPr>
        <a:xfrm>
          <a:off x="79438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13" name="Shape 15">
          <a:extLst>
            <a:ext uri="{FF2B5EF4-FFF2-40B4-BE49-F238E27FC236}">
              <a16:creationId xmlns:a16="http://schemas.microsoft.com/office/drawing/2014/main" id="{00000000-0008-0000-0F00-00000D000000}"/>
            </a:ext>
          </a:extLst>
        </xdr:cNvPr>
        <xdr:cNvSpPr/>
      </xdr:nvSpPr>
      <xdr:spPr>
        <a:xfrm>
          <a:off x="7943850" y="45720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14" name="Shape 15">
          <a:extLst>
            <a:ext uri="{FF2B5EF4-FFF2-40B4-BE49-F238E27FC236}">
              <a16:creationId xmlns:a16="http://schemas.microsoft.com/office/drawing/2014/main" id="{00000000-0008-0000-0F00-00000E000000}"/>
            </a:ext>
          </a:extLst>
        </xdr:cNvPr>
        <xdr:cNvSpPr/>
      </xdr:nvSpPr>
      <xdr:spPr>
        <a:xfrm>
          <a:off x="79438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15" name="Shape 15">
          <a:extLst>
            <a:ext uri="{FF2B5EF4-FFF2-40B4-BE49-F238E27FC236}">
              <a16:creationId xmlns:a16="http://schemas.microsoft.com/office/drawing/2014/main" id="{00000000-0008-0000-0F00-00000F000000}"/>
            </a:ext>
          </a:extLst>
        </xdr:cNvPr>
        <xdr:cNvSpPr/>
      </xdr:nvSpPr>
      <xdr:spPr>
        <a:xfrm>
          <a:off x="7943850" y="45720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16" name="Shape 15">
          <a:extLst>
            <a:ext uri="{FF2B5EF4-FFF2-40B4-BE49-F238E27FC236}">
              <a16:creationId xmlns:a16="http://schemas.microsoft.com/office/drawing/2014/main" id="{00000000-0008-0000-0F00-000010000000}"/>
            </a:ext>
          </a:extLst>
        </xdr:cNvPr>
        <xdr:cNvSpPr/>
      </xdr:nvSpPr>
      <xdr:spPr>
        <a:xfrm>
          <a:off x="79438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571500</xdr:colOff>
      <xdr:row>1</xdr:row>
      <xdr:rowOff>152400</xdr:rowOff>
    </xdr:from>
    <xdr:ext cx="14239875" cy="695325"/>
    <xdr:sp macro="" textlink="">
      <xdr:nvSpPr>
        <xdr:cNvPr id="3" name="Shape 3">
          <a:extLst>
            <a:ext uri="{FF2B5EF4-FFF2-40B4-BE49-F238E27FC236}">
              <a16:creationId xmlns:a16="http://schemas.microsoft.com/office/drawing/2014/main" id="{00000000-0008-0000-0100-000003000000}"/>
            </a:ext>
          </a:extLst>
        </xdr:cNvPr>
        <xdr:cNvSpPr/>
      </xdr:nvSpPr>
      <xdr:spPr>
        <a:xfrm>
          <a:off x="0" y="3437100"/>
          <a:ext cx="10692000" cy="685800"/>
        </a:xfrm>
        <a:prstGeom prst="rect">
          <a:avLst/>
        </a:prstGeom>
        <a:noFill/>
        <a:ln>
          <a:noFill/>
        </a:ln>
      </xdr:spPr>
      <xdr:txBody>
        <a:bodyPr spcFirstLastPara="1" wrap="square" lIns="91425" tIns="45700" rIns="91425" bIns="45700" anchor="t" anchorCtr="0">
          <a:noAutofit/>
        </a:bodyPr>
        <a:lstStyle/>
        <a:p>
          <a:pPr marL="0" lvl="0" indent="0" algn="r" rtl="0">
            <a:spcBef>
              <a:spcPts val="0"/>
            </a:spcBef>
            <a:spcAft>
              <a:spcPts val="0"/>
            </a:spcAft>
            <a:buClr>
              <a:schemeClr val="lt1"/>
            </a:buClr>
            <a:buSzPts val="3600"/>
            <a:buFont typeface="Arial"/>
            <a:buNone/>
          </a:pPr>
          <a:r>
            <a:rPr lang="en-US" sz="3600" b="1">
              <a:solidFill>
                <a:schemeClr val="lt1"/>
              </a:solidFill>
              <a:latin typeface="Arial"/>
              <a:ea typeface="Arial"/>
              <a:cs typeface="Arial"/>
              <a:sym typeface="Arial"/>
            </a:rPr>
            <a:t>Secretaría Distrital de Gobierno</a:t>
          </a:r>
          <a:endParaRPr sz="1400"/>
        </a:p>
      </xdr:txBody>
    </xdr:sp>
    <xdr:clientData fLocksWithSheet="0"/>
  </xdr:oneCellAnchor>
  <xdr:oneCellAnchor>
    <xdr:from>
      <xdr:col>3</xdr:col>
      <xdr:colOff>3324225</xdr:colOff>
      <xdr:row>2</xdr:row>
      <xdr:rowOff>47625</xdr:rowOff>
    </xdr:from>
    <xdr:ext cx="21564600" cy="66675"/>
    <xdr:sp macro="" textlink="">
      <xdr:nvSpPr>
        <xdr:cNvPr id="4" name="Shape 4">
          <a:extLst>
            <a:ext uri="{FF2B5EF4-FFF2-40B4-BE49-F238E27FC236}">
              <a16:creationId xmlns:a16="http://schemas.microsoft.com/office/drawing/2014/main" id="{00000000-0008-0000-0100-000004000000}"/>
            </a:ext>
          </a:extLst>
        </xdr:cNvPr>
        <xdr:cNvSpPr/>
      </xdr:nvSpPr>
      <xdr:spPr>
        <a:xfrm>
          <a:off x="5749017" y="1020536"/>
          <a:ext cx="21564600" cy="66675"/>
        </a:xfrm>
        <a:prstGeom prst="rect">
          <a:avLst/>
        </a:prstGeom>
        <a:solidFill>
          <a:srgbClr val="FF0000"/>
        </a:soli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409575</xdr:colOff>
      <xdr:row>16</xdr:row>
      <xdr:rowOff>419100</xdr:rowOff>
    </xdr:from>
    <xdr:ext cx="10648950" cy="66675"/>
    <xdr:grpSp>
      <xdr:nvGrpSpPr>
        <xdr:cNvPr id="2" name="Shape 2">
          <a:extLst>
            <a:ext uri="{FF2B5EF4-FFF2-40B4-BE49-F238E27FC236}">
              <a16:creationId xmlns:a16="http://schemas.microsoft.com/office/drawing/2014/main" id="{00000000-0008-0000-0100-000002000000}"/>
            </a:ext>
          </a:extLst>
        </xdr:cNvPr>
        <xdr:cNvGrpSpPr/>
      </xdr:nvGrpSpPr>
      <xdr:grpSpPr>
        <a:xfrm>
          <a:off x="2838450" y="4324350"/>
          <a:ext cx="10648950" cy="66675"/>
          <a:chOff x="21525" y="3746663"/>
          <a:chExt cx="10648950" cy="66675"/>
        </a:xfrm>
      </xdr:grpSpPr>
      <xdr:grpSp>
        <xdr:nvGrpSpPr>
          <xdr:cNvPr id="5" name="Shape 5">
            <a:extLst>
              <a:ext uri="{FF2B5EF4-FFF2-40B4-BE49-F238E27FC236}">
                <a16:creationId xmlns:a16="http://schemas.microsoft.com/office/drawing/2014/main" id="{00000000-0008-0000-0100-000005000000}"/>
              </a:ext>
            </a:extLst>
          </xdr:cNvPr>
          <xdr:cNvGrpSpPr/>
        </xdr:nvGrpSpPr>
        <xdr:grpSpPr>
          <a:xfrm>
            <a:off x="21525" y="3746663"/>
            <a:ext cx="10648950" cy="66675"/>
            <a:chOff x="21525" y="3746663"/>
            <a:chExt cx="10648950" cy="66675"/>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21525" y="3746663"/>
              <a:ext cx="10648950"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7">
              <a:extLst>
                <a:ext uri="{FF2B5EF4-FFF2-40B4-BE49-F238E27FC236}">
                  <a16:creationId xmlns:a16="http://schemas.microsoft.com/office/drawing/2014/main" id="{00000000-0008-0000-0100-000007000000}"/>
                </a:ext>
              </a:extLst>
            </xdr:cNvPr>
            <xdr:cNvGrpSpPr/>
          </xdr:nvGrpSpPr>
          <xdr:grpSpPr>
            <a:xfrm>
              <a:off x="21525" y="3746663"/>
              <a:ext cx="10648949" cy="66675"/>
              <a:chOff x="35813" y="3760950"/>
              <a:chExt cx="10620375" cy="38100"/>
            </a:xfrm>
          </xdr:grpSpPr>
          <xdr:sp macro="" textlink="">
            <xdr:nvSpPr>
              <xdr:cNvPr id="8" name="Shape 8">
                <a:extLst>
                  <a:ext uri="{FF2B5EF4-FFF2-40B4-BE49-F238E27FC236}">
                    <a16:creationId xmlns:a16="http://schemas.microsoft.com/office/drawing/2014/main" id="{00000000-0008-0000-0100-000008000000}"/>
                  </a:ext>
                </a:extLst>
              </xdr:cNvPr>
              <xdr:cNvSpPr/>
            </xdr:nvSpPr>
            <xdr:spPr>
              <a:xfrm>
                <a:off x="35813" y="3760950"/>
                <a:ext cx="106203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9" name="Shape 9">
                <a:extLst>
                  <a:ext uri="{FF2B5EF4-FFF2-40B4-BE49-F238E27FC236}">
                    <a16:creationId xmlns:a16="http://schemas.microsoft.com/office/drawing/2014/main" id="{00000000-0008-0000-0100-000009000000}"/>
                  </a:ext>
                </a:extLst>
              </xdr:cNvPr>
              <xdr:cNvCxnSpPr/>
            </xdr:nvCxnSpPr>
            <xdr:spPr>
              <a:xfrm rot="10800000" flipH="1">
                <a:off x="35813" y="3760950"/>
                <a:ext cx="10620375" cy="38100"/>
              </a:xfrm>
              <a:prstGeom prst="straightConnector1">
                <a:avLst/>
              </a:prstGeom>
              <a:noFill/>
              <a:ln w="28575" cap="flat" cmpd="sng">
                <a:solidFill>
                  <a:srgbClr val="C00000"/>
                </a:solidFill>
                <a:prstDash val="dot"/>
                <a:miter lim="800000"/>
                <a:headEnd type="none" w="sm" len="sm"/>
                <a:tailEnd type="none" w="sm" len="sm"/>
              </a:ln>
            </xdr:spPr>
          </xdr:cxnSp>
        </xdr:grpSp>
      </xdr:grpSp>
    </xdr:grpSp>
    <xdr:clientData fLocksWithSheet="0"/>
  </xdr:oneCellAnchor>
  <xdr:oneCellAnchor>
    <xdr:from>
      <xdr:col>5</xdr:col>
      <xdr:colOff>2457450</xdr:colOff>
      <xdr:row>1</xdr:row>
      <xdr:rowOff>57150</xdr:rowOff>
    </xdr:from>
    <xdr:ext cx="10848975" cy="1314450"/>
    <xdr:sp macro="" textlink="">
      <xdr:nvSpPr>
        <xdr:cNvPr id="10" name="Shape 10">
          <a:extLst>
            <a:ext uri="{FF2B5EF4-FFF2-40B4-BE49-F238E27FC236}">
              <a16:creationId xmlns:a16="http://schemas.microsoft.com/office/drawing/2014/main" id="{00000000-0008-0000-0100-00000A000000}"/>
            </a:ext>
          </a:extLst>
        </xdr:cNvPr>
        <xdr:cNvSpPr/>
      </xdr:nvSpPr>
      <xdr:spPr>
        <a:xfrm>
          <a:off x="0" y="3127538"/>
          <a:ext cx="10692000" cy="13049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rgbClr val="FFFFFF"/>
            </a:buClr>
            <a:buSzPts val="4800"/>
            <a:buFont typeface="Arial"/>
            <a:buNone/>
          </a:pPr>
          <a:r>
            <a:rPr lang="en-US" sz="4800" b="1" i="0" u="none" strike="noStrike">
              <a:solidFill>
                <a:srgbClr val="FFFFFF"/>
              </a:solidFill>
              <a:latin typeface="Arial"/>
              <a:ea typeface="Arial"/>
              <a:cs typeface="Arial"/>
              <a:sym typeface="Arial"/>
            </a:rPr>
            <a:t>Consejo Local de Gobierno </a:t>
          </a:r>
          <a:endParaRPr sz="1400"/>
        </a:p>
        <a:p>
          <a:pPr marL="0" lvl="0" indent="0" algn="l" rtl="0">
            <a:spcBef>
              <a:spcPts val="0"/>
            </a:spcBef>
            <a:spcAft>
              <a:spcPts val="0"/>
            </a:spcAft>
            <a:buClr>
              <a:srgbClr val="FFFFFF"/>
            </a:buClr>
            <a:buSzPts val="4800"/>
            <a:buFont typeface="Arial"/>
            <a:buNone/>
          </a:pPr>
          <a:r>
            <a:rPr lang="en-US" sz="4800" b="1" i="0" u="none" strike="noStrike">
              <a:solidFill>
                <a:srgbClr val="FFFFFF"/>
              </a:solidFill>
              <a:latin typeface="Arial"/>
              <a:ea typeface="Arial"/>
              <a:cs typeface="Arial"/>
              <a:sym typeface="Arial"/>
            </a:rPr>
            <a:t>                        </a:t>
          </a:r>
          <a:r>
            <a:rPr lang="en-US" sz="4000" b="0" i="0" u="none" strike="noStrike">
              <a:solidFill>
                <a:srgbClr val="FFFFFF"/>
              </a:solidFill>
              <a:latin typeface="Arial"/>
              <a:ea typeface="Arial"/>
              <a:cs typeface="Arial"/>
              <a:sym typeface="Arial"/>
            </a:rPr>
            <a:t>Sesiones Ordinarias</a:t>
          </a:r>
          <a:endParaRPr sz="1400"/>
        </a:p>
      </xdr:txBody>
    </xdr:sp>
    <xdr:clientData fLocksWithSheet="0"/>
  </xdr:oneCellAnchor>
  <xdr:oneCellAnchor>
    <xdr:from>
      <xdr:col>4</xdr:col>
      <xdr:colOff>190500</xdr:colOff>
      <xdr:row>1</xdr:row>
      <xdr:rowOff>104775</xdr:rowOff>
    </xdr:from>
    <xdr:ext cx="21288375" cy="1533525"/>
    <xdr:pic>
      <xdr:nvPicPr>
        <xdr:cNvPr id="11" name="image1.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1171575</xdr:colOff>
      <xdr:row>17</xdr:row>
      <xdr:rowOff>0</xdr:rowOff>
    </xdr:from>
    <xdr:ext cx="390525" cy="371475"/>
    <xdr:pic>
      <xdr:nvPicPr>
        <xdr:cNvPr id="12" name="image2.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409575</xdr:colOff>
      <xdr:row>0</xdr:row>
      <xdr:rowOff>333375</xdr:rowOff>
    </xdr:from>
    <xdr:ext cx="3714750" cy="1943100"/>
    <xdr:pic>
      <xdr:nvPicPr>
        <xdr:cNvPr id="13" name="image3.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57150</xdr:colOff>
      <xdr:row>17</xdr:row>
      <xdr:rowOff>142875</xdr:rowOff>
    </xdr:from>
    <xdr:ext cx="26336625" cy="666750"/>
    <xdr:sp macro="" textlink="">
      <xdr:nvSpPr>
        <xdr:cNvPr id="11" name="Shape 11">
          <a:extLst>
            <a:ext uri="{FF2B5EF4-FFF2-40B4-BE49-F238E27FC236}">
              <a16:creationId xmlns:a16="http://schemas.microsoft.com/office/drawing/2014/main" id="{00000000-0008-0000-0200-00000B000000}"/>
            </a:ext>
          </a:extLst>
        </xdr:cNvPr>
        <xdr:cNvSpPr/>
      </xdr:nvSpPr>
      <xdr:spPr>
        <a:xfrm>
          <a:off x="0" y="3460913"/>
          <a:ext cx="10692000" cy="638175"/>
        </a:xfrm>
        <a:prstGeom prst="roundRect">
          <a:avLst>
            <a:gd name="adj" fmla="val 16667"/>
          </a:avLst>
        </a:prstGeom>
        <a:solidFill>
          <a:srgbClr val="002060">
            <a:alpha val="0"/>
          </a:srgbClr>
        </a:solidFill>
        <a:ln w="31750" cap="flat" cmpd="sng">
          <a:solidFill>
            <a:srgbClr val="C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6</xdr:col>
      <xdr:colOff>3200400</xdr:colOff>
      <xdr:row>13</xdr:row>
      <xdr:rowOff>85725</xdr:rowOff>
    </xdr:from>
    <xdr:ext cx="16573500" cy="104775"/>
    <xdr:sp macro="" textlink="">
      <xdr:nvSpPr>
        <xdr:cNvPr id="12" name="Shape 12">
          <a:extLst>
            <a:ext uri="{FF2B5EF4-FFF2-40B4-BE49-F238E27FC236}">
              <a16:creationId xmlns:a16="http://schemas.microsoft.com/office/drawing/2014/main" id="{00000000-0008-0000-0200-00000C000000}"/>
            </a:ext>
          </a:extLst>
        </xdr:cNvPr>
        <xdr:cNvSpPr/>
      </xdr:nvSpPr>
      <xdr:spPr>
        <a:xfrm>
          <a:off x="0" y="3732375"/>
          <a:ext cx="10692000" cy="95250"/>
        </a:xfrm>
        <a:prstGeom prst="rect">
          <a:avLst/>
        </a:prstGeom>
        <a:solidFill>
          <a:srgbClr val="C00000"/>
        </a:solid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8</xdr:col>
      <xdr:colOff>3095625</xdr:colOff>
      <xdr:row>1</xdr:row>
      <xdr:rowOff>438150</xdr:rowOff>
    </xdr:from>
    <xdr:ext cx="7553325" cy="733425"/>
    <xdr:sp macro="" textlink="">
      <xdr:nvSpPr>
        <xdr:cNvPr id="13" name="Shape 13">
          <a:extLst>
            <a:ext uri="{FF2B5EF4-FFF2-40B4-BE49-F238E27FC236}">
              <a16:creationId xmlns:a16="http://schemas.microsoft.com/office/drawing/2014/main" id="{00000000-0008-0000-0200-00000D000000}"/>
            </a:ext>
          </a:extLst>
        </xdr:cNvPr>
        <xdr:cNvSpPr/>
      </xdr:nvSpPr>
      <xdr:spPr>
        <a:xfrm>
          <a:off x="1574100" y="3418050"/>
          <a:ext cx="7543800" cy="723900"/>
        </a:xfrm>
        <a:prstGeom prst="rect">
          <a:avLst/>
        </a:prstGeom>
        <a:noFill/>
        <a:ln>
          <a:noFill/>
        </a:ln>
      </xdr:spPr>
      <xdr:txBody>
        <a:bodyPr spcFirstLastPara="1" wrap="square" lIns="91425" tIns="45700" rIns="91425" bIns="45700" anchor="t" anchorCtr="0">
          <a:noAutofit/>
        </a:bodyPr>
        <a:lstStyle/>
        <a:p>
          <a:pPr marL="0" lvl="0" indent="0" algn="r" rtl="0">
            <a:spcBef>
              <a:spcPts val="0"/>
            </a:spcBef>
            <a:spcAft>
              <a:spcPts val="0"/>
            </a:spcAft>
            <a:buClr>
              <a:schemeClr val="lt1"/>
            </a:buClr>
            <a:buSzPts val="3600"/>
            <a:buFont typeface="Arial"/>
            <a:buNone/>
          </a:pPr>
          <a:r>
            <a:rPr lang="en-US" sz="3600" b="1">
              <a:solidFill>
                <a:schemeClr val="lt1"/>
              </a:solidFill>
              <a:latin typeface="Arial"/>
              <a:ea typeface="Arial"/>
              <a:cs typeface="Arial"/>
              <a:sym typeface="Arial"/>
            </a:rPr>
            <a:t>Secretaría Distrital de Gobierno</a:t>
          </a:r>
          <a:endParaRPr sz="1400"/>
        </a:p>
      </xdr:txBody>
    </xdr:sp>
    <xdr:clientData fLocksWithSheet="0"/>
  </xdr:oneCellAnchor>
  <xdr:oneCellAnchor>
    <xdr:from>
      <xdr:col>8</xdr:col>
      <xdr:colOff>2047875</xdr:colOff>
      <xdr:row>6</xdr:row>
      <xdr:rowOff>114300</xdr:rowOff>
    </xdr:from>
    <xdr:ext cx="10344150" cy="1724025"/>
    <xdr:sp macro="" textlink="">
      <xdr:nvSpPr>
        <xdr:cNvPr id="14" name="Shape 14">
          <a:extLst>
            <a:ext uri="{FF2B5EF4-FFF2-40B4-BE49-F238E27FC236}">
              <a16:creationId xmlns:a16="http://schemas.microsoft.com/office/drawing/2014/main" id="{00000000-0008-0000-0200-00000E000000}"/>
            </a:ext>
          </a:extLst>
        </xdr:cNvPr>
        <xdr:cNvSpPr/>
      </xdr:nvSpPr>
      <xdr:spPr>
        <a:xfrm>
          <a:off x="178688" y="2922750"/>
          <a:ext cx="10334625" cy="17145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Clr>
              <a:srgbClr val="FFFFFF"/>
            </a:buClr>
            <a:buSzPts val="4800"/>
            <a:buFont typeface="Arial"/>
            <a:buNone/>
          </a:pPr>
          <a:r>
            <a:rPr lang="en-US" sz="4800" b="1" i="0" u="none" strike="noStrike">
              <a:solidFill>
                <a:srgbClr val="FFFFFF"/>
              </a:solidFill>
              <a:latin typeface="Arial"/>
              <a:ea typeface="Arial"/>
              <a:cs typeface="Arial"/>
              <a:sym typeface="Arial"/>
            </a:rPr>
            <a:t>Consejo Local de Gobierno </a:t>
          </a:r>
          <a:endParaRPr sz="1400"/>
        </a:p>
        <a:p>
          <a:pPr marL="0" lvl="0" indent="0" algn="ctr" rtl="0">
            <a:spcBef>
              <a:spcPts val="0"/>
            </a:spcBef>
            <a:spcAft>
              <a:spcPts val="0"/>
            </a:spcAft>
            <a:buClr>
              <a:srgbClr val="FFFFFF"/>
            </a:buClr>
            <a:buSzPts val="4800"/>
            <a:buFont typeface="Arial"/>
            <a:buNone/>
          </a:pPr>
          <a:r>
            <a:rPr lang="en-US" sz="4800" b="1" i="0" u="none" strike="noStrike">
              <a:solidFill>
                <a:srgbClr val="FFFFFF"/>
              </a:solidFill>
              <a:latin typeface="Arial"/>
              <a:ea typeface="Arial"/>
              <a:cs typeface="Arial"/>
              <a:sym typeface="Arial"/>
            </a:rPr>
            <a:t> </a:t>
          </a:r>
          <a:r>
            <a:rPr lang="en-US" sz="4000" b="0" i="0" u="none" strike="noStrike">
              <a:solidFill>
                <a:srgbClr val="FFFFFF"/>
              </a:solidFill>
              <a:latin typeface="Arial"/>
              <a:ea typeface="Arial"/>
              <a:cs typeface="Arial"/>
              <a:sym typeface="Arial"/>
            </a:rPr>
            <a:t>Sesiones Extraordinarias</a:t>
          </a:r>
          <a:endParaRPr sz="1400"/>
        </a:p>
      </xdr:txBody>
    </xdr:sp>
    <xdr:clientData fLocksWithSheet="0"/>
  </xdr:oneCellAnchor>
  <xdr:oneCellAnchor>
    <xdr:from>
      <xdr:col>6</xdr:col>
      <xdr:colOff>409575</xdr:colOff>
      <xdr:row>18</xdr:row>
      <xdr:rowOff>419100</xdr:rowOff>
    </xdr:from>
    <xdr:ext cx="10648950" cy="66675"/>
    <xdr:grpSp>
      <xdr:nvGrpSpPr>
        <xdr:cNvPr id="15" name="Shape 2">
          <a:extLst>
            <a:ext uri="{FF2B5EF4-FFF2-40B4-BE49-F238E27FC236}">
              <a16:creationId xmlns:a16="http://schemas.microsoft.com/office/drawing/2014/main" id="{00000000-0008-0000-0200-00000F000000}"/>
            </a:ext>
          </a:extLst>
        </xdr:cNvPr>
        <xdr:cNvGrpSpPr/>
      </xdr:nvGrpSpPr>
      <xdr:grpSpPr>
        <a:xfrm>
          <a:off x="3324225" y="5543550"/>
          <a:ext cx="10648950" cy="66675"/>
          <a:chOff x="21525" y="3746663"/>
          <a:chExt cx="10648950" cy="66675"/>
        </a:xfrm>
      </xdr:grpSpPr>
      <xdr:grpSp>
        <xdr:nvGrpSpPr>
          <xdr:cNvPr id="16" name="Shape 5">
            <a:extLst>
              <a:ext uri="{FF2B5EF4-FFF2-40B4-BE49-F238E27FC236}">
                <a16:creationId xmlns:a16="http://schemas.microsoft.com/office/drawing/2014/main" id="{00000000-0008-0000-0200-000010000000}"/>
              </a:ext>
            </a:extLst>
          </xdr:cNvPr>
          <xdr:cNvGrpSpPr/>
        </xdr:nvGrpSpPr>
        <xdr:grpSpPr>
          <a:xfrm>
            <a:off x="21525" y="3746663"/>
            <a:ext cx="10648950" cy="66675"/>
            <a:chOff x="21525" y="3746663"/>
            <a:chExt cx="10648950" cy="66675"/>
          </a:xfrm>
        </xdr:grpSpPr>
        <xdr:sp macro="" textlink="">
          <xdr:nvSpPr>
            <xdr:cNvPr id="17" name="Shape 6">
              <a:extLst>
                <a:ext uri="{FF2B5EF4-FFF2-40B4-BE49-F238E27FC236}">
                  <a16:creationId xmlns:a16="http://schemas.microsoft.com/office/drawing/2014/main" id="{00000000-0008-0000-0200-000011000000}"/>
                </a:ext>
              </a:extLst>
            </xdr:cNvPr>
            <xdr:cNvSpPr/>
          </xdr:nvSpPr>
          <xdr:spPr>
            <a:xfrm>
              <a:off x="21525" y="3746663"/>
              <a:ext cx="10648950" cy="66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8" name="Shape 7">
              <a:extLst>
                <a:ext uri="{FF2B5EF4-FFF2-40B4-BE49-F238E27FC236}">
                  <a16:creationId xmlns:a16="http://schemas.microsoft.com/office/drawing/2014/main" id="{00000000-0008-0000-0200-000012000000}"/>
                </a:ext>
              </a:extLst>
            </xdr:cNvPr>
            <xdr:cNvGrpSpPr/>
          </xdr:nvGrpSpPr>
          <xdr:grpSpPr>
            <a:xfrm>
              <a:off x="21525" y="3746663"/>
              <a:ext cx="10648949" cy="66675"/>
              <a:chOff x="35813" y="3760950"/>
              <a:chExt cx="10620375" cy="38100"/>
            </a:xfrm>
          </xdr:grpSpPr>
          <xdr:sp macro="" textlink="">
            <xdr:nvSpPr>
              <xdr:cNvPr id="19" name="Shape 8">
                <a:extLst>
                  <a:ext uri="{FF2B5EF4-FFF2-40B4-BE49-F238E27FC236}">
                    <a16:creationId xmlns:a16="http://schemas.microsoft.com/office/drawing/2014/main" id="{00000000-0008-0000-0200-000013000000}"/>
                  </a:ext>
                </a:extLst>
              </xdr:cNvPr>
              <xdr:cNvSpPr/>
            </xdr:nvSpPr>
            <xdr:spPr>
              <a:xfrm>
                <a:off x="35813" y="3760950"/>
                <a:ext cx="1062037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0" name="Shape 9">
                <a:extLst>
                  <a:ext uri="{FF2B5EF4-FFF2-40B4-BE49-F238E27FC236}">
                    <a16:creationId xmlns:a16="http://schemas.microsoft.com/office/drawing/2014/main" id="{00000000-0008-0000-0200-000014000000}"/>
                  </a:ext>
                </a:extLst>
              </xdr:cNvPr>
              <xdr:cNvCxnSpPr/>
            </xdr:nvCxnSpPr>
            <xdr:spPr>
              <a:xfrm rot="10800000" flipH="1">
                <a:off x="35813" y="3760950"/>
                <a:ext cx="10620375" cy="38100"/>
              </a:xfrm>
              <a:prstGeom prst="straightConnector1">
                <a:avLst/>
              </a:prstGeom>
              <a:noFill/>
              <a:ln w="28575" cap="flat" cmpd="sng">
                <a:solidFill>
                  <a:srgbClr val="C00000"/>
                </a:solidFill>
                <a:prstDash val="dot"/>
                <a:miter lim="800000"/>
                <a:headEnd type="none" w="sm" len="sm"/>
                <a:tailEnd type="none" w="sm" len="sm"/>
              </a:ln>
            </xdr:spPr>
          </xdr:cxnSp>
        </xdr:grpSp>
      </xdr:grpSp>
    </xdr:grpSp>
    <xdr:clientData fLocksWithSheet="0"/>
  </xdr:oneCellAnchor>
  <xdr:oneCellAnchor>
    <xdr:from>
      <xdr:col>7</xdr:col>
      <xdr:colOff>123825</xdr:colOff>
      <xdr:row>1</xdr:row>
      <xdr:rowOff>47625</xdr:rowOff>
    </xdr:from>
    <xdr:ext cx="19383375" cy="2895600"/>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1000125</xdr:colOff>
      <xdr:row>28</xdr:row>
      <xdr:rowOff>152400</xdr:rowOff>
    </xdr:from>
    <xdr:ext cx="0" cy="1019175"/>
    <xdr:pic>
      <xdr:nvPicPr>
        <xdr:cNvPr id="3" name="image5.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1143000</xdr:colOff>
      <xdr:row>17</xdr:row>
      <xdr:rowOff>200025</xdr:rowOff>
    </xdr:from>
    <xdr:ext cx="0" cy="714375"/>
    <xdr:pic>
      <xdr:nvPicPr>
        <xdr:cNvPr id="4" name="image6.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571500</xdr:colOff>
      <xdr:row>17</xdr:row>
      <xdr:rowOff>161925</xdr:rowOff>
    </xdr:from>
    <xdr:ext cx="0" cy="4953000"/>
    <xdr:pic>
      <xdr:nvPicPr>
        <xdr:cNvPr id="5" name="image7.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11</xdr:col>
      <xdr:colOff>1028700</xdr:colOff>
      <xdr:row>17</xdr:row>
      <xdr:rowOff>171450</xdr:rowOff>
    </xdr:from>
    <xdr:ext cx="0" cy="714375"/>
    <xdr:pic>
      <xdr:nvPicPr>
        <xdr:cNvPr id="6" name="image8.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4</xdr:col>
      <xdr:colOff>285750</xdr:colOff>
      <xdr:row>3</xdr:row>
      <xdr:rowOff>85725</xdr:rowOff>
    </xdr:from>
    <xdr:ext cx="0" cy="1114425"/>
    <xdr:pic>
      <xdr:nvPicPr>
        <xdr:cNvPr id="7" name="image9.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4</xdr:col>
      <xdr:colOff>771525</xdr:colOff>
      <xdr:row>17</xdr:row>
      <xdr:rowOff>180975</xdr:rowOff>
    </xdr:from>
    <xdr:ext cx="542925" cy="476250"/>
    <xdr:pic>
      <xdr:nvPicPr>
        <xdr:cNvPr id="8" name="image10.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9</xdr:col>
      <xdr:colOff>885825</xdr:colOff>
      <xdr:row>17</xdr:row>
      <xdr:rowOff>219075</xdr:rowOff>
    </xdr:from>
    <xdr:ext cx="409575" cy="381000"/>
    <xdr:pic>
      <xdr:nvPicPr>
        <xdr:cNvPr id="9" name="image11.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2</xdr:col>
      <xdr:colOff>9525</xdr:colOff>
      <xdr:row>1</xdr:row>
      <xdr:rowOff>466725</xdr:rowOff>
    </xdr:from>
    <xdr:ext cx="5324475" cy="1743075"/>
    <xdr:pic>
      <xdr:nvPicPr>
        <xdr:cNvPr id="10" name="image12.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9</xdr:col>
      <xdr:colOff>1171575</xdr:colOff>
      <xdr:row>19</xdr:row>
      <xdr:rowOff>0</xdr:rowOff>
    </xdr:from>
    <xdr:ext cx="390525" cy="371475"/>
    <xdr:pic>
      <xdr:nvPicPr>
        <xdr:cNvPr id="21" name="image13.png">
          <a:extLst>
            <a:ext uri="{FF2B5EF4-FFF2-40B4-BE49-F238E27FC236}">
              <a16:creationId xmlns:a16="http://schemas.microsoft.com/office/drawing/2014/main" id="{00000000-0008-0000-0200-000015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0</xdr:rowOff>
    </xdr:from>
    <xdr:ext cx="13668375" cy="466725"/>
    <xdr:sp macro="" textlink="">
      <xdr:nvSpPr>
        <xdr:cNvPr id="15" name="Shape 15">
          <a:extLst>
            <a:ext uri="{FF2B5EF4-FFF2-40B4-BE49-F238E27FC236}">
              <a16:creationId xmlns:a16="http://schemas.microsoft.com/office/drawing/2014/main" id="{00000000-0008-0000-0300-00000F000000}"/>
            </a:ext>
          </a:extLst>
        </xdr:cNvPr>
        <xdr:cNvSpPr/>
      </xdr:nvSpPr>
      <xdr:spPr>
        <a:xfrm>
          <a:off x="0" y="3551400"/>
          <a:ext cx="106920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2" name="Shape 15">
          <a:extLst>
            <a:ext uri="{FF2B5EF4-FFF2-40B4-BE49-F238E27FC236}">
              <a16:creationId xmlns:a16="http://schemas.microsoft.com/office/drawing/2014/main" id="{00000000-0008-0000-0300-000002000000}"/>
            </a:ext>
          </a:extLst>
        </xdr:cNvPr>
        <xdr:cNvSpPr/>
      </xdr:nvSpPr>
      <xdr:spPr>
        <a:xfrm>
          <a:off x="0" y="3551400"/>
          <a:ext cx="106920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4" name="Shape 15">
          <a:extLst>
            <a:ext uri="{FF2B5EF4-FFF2-40B4-BE49-F238E27FC236}">
              <a16:creationId xmlns:a16="http://schemas.microsoft.com/office/drawing/2014/main" id="{00000000-0008-0000-0300-000004000000}"/>
            </a:ext>
          </a:extLst>
        </xdr:cNvPr>
        <xdr:cNvSpPr/>
      </xdr:nvSpPr>
      <xdr:spPr>
        <a:xfrm>
          <a:off x="13039725"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0</xdr:rowOff>
    </xdr:from>
    <xdr:ext cx="13668375" cy="466725"/>
    <xdr:sp macro="" textlink="">
      <xdr:nvSpPr>
        <xdr:cNvPr id="2" name="Shape 15">
          <a:extLst>
            <a:ext uri="{FF2B5EF4-FFF2-40B4-BE49-F238E27FC236}">
              <a16:creationId xmlns:a16="http://schemas.microsoft.com/office/drawing/2014/main" id="{00000000-0008-0000-0500-000002000000}"/>
            </a:ext>
          </a:extLst>
        </xdr:cNvPr>
        <xdr:cNvSpPr/>
      </xdr:nvSpPr>
      <xdr:spPr>
        <a:xfrm>
          <a:off x="13287375"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4" name="Shape 15">
          <a:extLst>
            <a:ext uri="{FF2B5EF4-FFF2-40B4-BE49-F238E27FC236}">
              <a16:creationId xmlns:a16="http://schemas.microsoft.com/office/drawing/2014/main" id="{00000000-0008-0000-0500-000004000000}"/>
            </a:ext>
          </a:extLst>
        </xdr:cNvPr>
        <xdr:cNvSpPr/>
      </xdr:nvSpPr>
      <xdr:spPr>
        <a:xfrm>
          <a:off x="1363980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5" name="Shape 15">
          <a:extLst>
            <a:ext uri="{FF2B5EF4-FFF2-40B4-BE49-F238E27FC236}">
              <a16:creationId xmlns:a16="http://schemas.microsoft.com/office/drawing/2014/main" id="{00000000-0008-0000-0500-000005000000}"/>
            </a:ext>
          </a:extLst>
        </xdr:cNvPr>
        <xdr:cNvSpPr/>
      </xdr:nvSpPr>
      <xdr:spPr>
        <a:xfrm>
          <a:off x="7762875"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6" name="Shape 15">
          <a:extLst>
            <a:ext uri="{FF2B5EF4-FFF2-40B4-BE49-F238E27FC236}">
              <a16:creationId xmlns:a16="http://schemas.microsoft.com/office/drawing/2014/main" id="{00000000-0008-0000-0500-000006000000}"/>
            </a:ext>
          </a:extLst>
        </xdr:cNvPr>
        <xdr:cNvSpPr/>
      </xdr:nvSpPr>
      <xdr:spPr>
        <a:xfrm>
          <a:off x="7762875"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0</xdr:colOff>
      <xdr:row>0</xdr:row>
      <xdr:rowOff>0</xdr:rowOff>
    </xdr:from>
    <xdr:ext cx="13668375" cy="466725"/>
    <xdr:sp macro="" textlink="">
      <xdr:nvSpPr>
        <xdr:cNvPr id="15" name="Shape 15">
          <a:extLst>
            <a:ext uri="{FF2B5EF4-FFF2-40B4-BE49-F238E27FC236}">
              <a16:creationId xmlns:a16="http://schemas.microsoft.com/office/drawing/2014/main" id="{00000000-0008-0000-0600-00000F000000}"/>
            </a:ext>
          </a:extLst>
        </xdr:cNvPr>
        <xdr:cNvSpPr/>
      </xdr:nvSpPr>
      <xdr:spPr>
        <a:xfrm>
          <a:off x="0" y="3551400"/>
          <a:ext cx="106920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wsDr>
</file>

<file path=xl/drawings/drawing7.xml><?xml version="1.0" encoding="utf-8"?>
<xdr:wsDr xmlns:xdr="http://schemas.openxmlformats.org/drawingml/2006/spreadsheetDrawing" xmlns:a="http://schemas.openxmlformats.org/drawingml/2006/main">
  <xdr:oneCellAnchor>
    <xdr:from>
      <xdr:col>4</xdr:col>
      <xdr:colOff>0</xdr:colOff>
      <xdr:row>0</xdr:row>
      <xdr:rowOff>0</xdr:rowOff>
    </xdr:from>
    <xdr:ext cx="13668375" cy="466725"/>
    <xdr:sp macro="" textlink="">
      <xdr:nvSpPr>
        <xdr:cNvPr id="15" name="Shape 15">
          <a:extLst>
            <a:ext uri="{FF2B5EF4-FFF2-40B4-BE49-F238E27FC236}">
              <a16:creationId xmlns:a16="http://schemas.microsoft.com/office/drawing/2014/main" id="{00000000-0008-0000-0700-00000F000000}"/>
            </a:ext>
          </a:extLst>
        </xdr:cNvPr>
        <xdr:cNvSpPr/>
      </xdr:nvSpPr>
      <xdr:spPr>
        <a:xfrm>
          <a:off x="0" y="3551400"/>
          <a:ext cx="106920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4" name="Shape 15">
          <a:extLst>
            <a:ext uri="{FF2B5EF4-FFF2-40B4-BE49-F238E27FC236}">
              <a16:creationId xmlns:a16="http://schemas.microsoft.com/office/drawing/2014/main" id="{00000000-0008-0000-0700-000004000000}"/>
            </a:ext>
          </a:extLst>
        </xdr:cNvPr>
        <xdr:cNvSpPr/>
      </xdr:nvSpPr>
      <xdr:spPr>
        <a:xfrm>
          <a:off x="1520190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0</xdr:colOff>
      <xdr:row>0</xdr:row>
      <xdr:rowOff>0</xdr:rowOff>
    </xdr:from>
    <xdr:ext cx="13668375" cy="466725"/>
    <xdr:sp macro="" textlink="">
      <xdr:nvSpPr>
        <xdr:cNvPr id="2" name="Shape 15">
          <a:extLst>
            <a:ext uri="{FF2B5EF4-FFF2-40B4-BE49-F238E27FC236}">
              <a16:creationId xmlns:a16="http://schemas.microsoft.com/office/drawing/2014/main" id="{00000000-0008-0000-0800-000002000000}"/>
            </a:ext>
          </a:extLst>
        </xdr:cNvPr>
        <xdr:cNvSpPr/>
      </xdr:nvSpPr>
      <xdr:spPr>
        <a:xfrm>
          <a:off x="153352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4" name="Shape 15">
          <a:extLst>
            <a:ext uri="{FF2B5EF4-FFF2-40B4-BE49-F238E27FC236}">
              <a16:creationId xmlns:a16="http://schemas.microsoft.com/office/drawing/2014/main" id="{00000000-0008-0000-0800-000004000000}"/>
            </a:ext>
          </a:extLst>
        </xdr:cNvPr>
        <xdr:cNvSpPr/>
      </xdr:nvSpPr>
      <xdr:spPr>
        <a:xfrm>
          <a:off x="1533525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wsDr>
</file>

<file path=xl/drawings/drawing9.xml><?xml version="1.0" encoding="utf-8"?>
<xdr:wsDr xmlns:xdr="http://schemas.openxmlformats.org/drawingml/2006/spreadsheetDrawing" xmlns:a="http://schemas.openxmlformats.org/drawingml/2006/main">
  <xdr:oneCellAnchor>
    <xdr:from>
      <xdr:col>4</xdr:col>
      <xdr:colOff>0</xdr:colOff>
      <xdr:row>0</xdr:row>
      <xdr:rowOff>0</xdr:rowOff>
    </xdr:from>
    <xdr:ext cx="13668375" cy="466725"/>
    <xdr:sp macro="" textlink="">
      <xdr:nvSpPr>
        <xdr:cNvPr id="15" name="Shape 15">
          <a:extLst>
            <a:ext uri="{FF2B5EF4-FFF2-40B4-BE49-F238E27FC236}">
              <a16:creationId xmlns:a16="http://schemas.microsoft.com/office/drawing/2014/main" id="{00000000-0008-0000-0B00-00000F000000}"/>
            </a:ext>
          </a:extLst>
        </xdr:cNvPr>
        <xdr:cNvSpPr/>
      </xdr:nvSpPr>
      <xdr:spPr>
        <a:xfrm>
          <a:off x="0" y="3551400"/>
          <a:ext cx="106920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2" name="Shape 15">
          <a:extLst>
            <a:ext uri="{FF2B5EF4-FFF2-40B4-BE49-F238E27FC236}">
              <a16:creationId xmlns:a16="http://schemas.microsoft.com/office/drawing/2014/main" id="{00000000-0008-0000-0B00-000002000000}"/>
            </a:ext>
          </a:extLst>
        </xdr:cNvPr>
        <xdr:cNvSpPr/>
      </xdr:nvSpPr>
      <xdr:spPr>
        <a:xfrm>
          <a:off x="0" y="3551400"/>
          <a:ext cx="10692000" cy="4572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0</xdr:row>
      <xdr:rowOff>0</xdr:rowOff>
    </xdr:from>
    <xdr:ext cx="13668375" cy="466725"/>
    <xdr:sp macro="" textlink="">
      <xdr:nvSpPr>
        <xdr:cNvPr id="4" name="Shape 15">
          <a:extLst>
            <a:ext uri="{FF2B5EF4-FFF2-40B4-BE49-F238E27FC236}">
              <a16:creationId xmlns:a16="http://schemas.microsoft.com/office/drawing/2014/main" id="{00000000-0008-0000-0B00-000004000000}"/>
            </a:ext>
          </a:extLst>
        </xdr:cNvPr>
        <xdr:cNvSpPr/>
      </xdr:nvSpPr>
      <xdr:spPr>
        <a:xfrm>
          <a:off x="9448800" y="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oneCellAnchor>
    <xdr:from>
      <xdr:col>4</xdr:col>
      <xdr:colOff>0</xdr:colOff>
      <xdr:row>1</xdr:row>
      <xdr:rowOff>0</xdr:rowOff>
    </xdr:from>
    <xdr:ext cx="13668375" cy="466725"/>
    <xdr:sp macro="" textlink="">
      <xdr:nvSpPr>
        <xdr:cNvPr id="5" name="Shape 15">
          <a:extLst>
            <a:ext uri="{FF2B5EF4-FFF2-40B4-BE49-F238E27FC236}">
              <a16:creationId xmlns:a16="http://schemas.microsoft.com/office/drawing/2014/main" id="{00000000-0008-0000-0B00-000005000000}"/>
            </a:ext>
          </a:extLst>
        </xdr:cNvPr>
        <xdr:cNvSpPr/>
      </xdr:nvSpPr>
      <xdr:spPr>
        <a:xfrm>
          <a:off x="9448800" y="457200"/>
          <a:ext cx="13668375" cy="466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SzPts val="2400"/>
            <a:buFont typeface="Arial"/>
            <a:buNone/>
          </a:pPr>
          <a:endParaRPr sz="2400" b="1">
            <a:solidFill>
              <a:schemeClr val="lt1"/>
            </a:solidFill>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
  <sheetViews>
    <sheetView tabSelected="1" zoomScale="70" zoomScaleNormal="70" workbookViewId="0">
      <selection activeCell="F25" sqref="F25"/>
    </sheetView>
  </sheetViews>
  <sheetFormatPr baseColWidth="10" defaultRowHeight="15" x14ac:dyDescent="0.25"/>
  <cols>
    <col min="1" max="1" width="27.42578125" customWidth="1"/>
    <col min="2" max="2" width="31.28515625" style="79" customWidth="1"/>
    <col min="3" max="3" width="38.5703125" customWidth="1"/>
    <col min="5" max="5" width="31" customWidth="1"/>
    <col min="6" max="6" width="35.85546875" customWidth="1"/>
  </cols>
  <sheetData>
    <row r="1" spans="1:7" ht="34.5" customHeight="1" x14ac:dyDescent="0.4">
      <c r="A1" s="315" t="s">
        <v>619</v>
      </c>
      <c r="B1" s="315"/>
      <c r="C1" s="315"/>
      <c r="E1" s="316" t="s">
        <v>620</v>
      </c>
      <c r="F1" s="316"/>
      <c r="G1" s="316"/>
    </row>
    <row r="2" spans="1:7" ht="22.5" customHeight="1" x14ac:dyDescent="0.25">
      <c r="A2" s="194"/>
      <c r="E2" s="78"/>
      <c r="F2" s="78"/>
    </row>
    <row r="3" spans="1:7" ht="42.75" customHeight="1" x14ac:dyDescent="0.25">
      <c r="A3" s="255" t="s">
        <v>406</v>
      </c>
      <c r="B3" s="256" t="s">
        <v>622</v>
      </c>
      <c r="C3" s="256" t="s">
        <v>621</v>
      </c>
      <c r="D3" s="314"/>
      <c r="E3" s="256" t="s">
        <v>623</v>
      </c>
      <c r="F3" s="256" t="s">
        <v>624</v>
      </c>
    </row>
    <row r="4" spans="1:7" ht="33.75" customHeight="1" x14ac:dyDescent="0.25">
      <c r="A4" s="304" t="s">
        <v>126</v>
      </c>
      <c r="B4" s="136">
        <v>4</v>
      </c>
      <c r="C4" s="137">
        <v>100</v>
      </c>
      <c r="D4" s="194"/>
      <c r="E4" s="137">
        <f>SUM(B4:B16)</f>
        <v>111</v>
      </c>
      <c r="F4" s="306">
        <f>AVERAGE(C4:C16)</f>
        <v>93.397435897435884</v>
      </c>
    </row>
    <row r="5" spans="1:7" ht="33.75" customHeight="1" x14ac:dyDescent="0.25">
      <c r="A5" s="305" t="s">
        <v>77</v>
      </c>
      <c r="B5" s="136">
        <v>6</v>
      </c>
      <c r="C5" s="306">
        <f>533/6</f>
        <v>88.833333333333329</v>
      </c>
      <c r="D5" s="194"/>
      <c r="E5" s="194"/>
      <c r="F5" s="194"/>
    </row>
    <row r="6" spans="1:7" ht="33.75" customHeight="1" x14ac:dyDescent="0.25">
      <c r="A6" s="304" t="s">
        <v>128</v>
      </c>
      <c r="B6" s="136">
        <v>14</v>
      </c>
      <c r="C6" s="137">
        <v>70</v>
      </c>
      <c r="D6" s="194"/>
      <c r="E6" s="194"/>
      <c r="F6" s="194"/>
    </row>
    <row r="7" spans="1:7" ht="33.75" customHeight="1" x14ac:dyDescent="0.25">
      <c r="A7" s="307" t="s">
        <v>75</v>
      </c>
      <c r="B7" s="136">
        <v>5</v>
      </c>
      <c r="C7" s="137">
        <v>76</v>
      </c>
      <c r="D7" s="194"/>
      <c r="E7" s="194"/>
      <c r="F7" s="194"/>
    </row>
    <row r="8" spans="1:7" ht="33.75" customHeight="1" x14ac:dyDescent="0.25">
      <c r="A8" s="308" t="s">
        <v>130</v>
      </c>
      <c r="B8" s="136">
        <v>10</v>
      </c>
      <c r="C8" s="137">
        <v>100</v>
      </c>
      <c r="D8" s="194"/>
      <c r="E8" s="194"/>
      <c r="F8" s="194"/>
    </row>
    <row r="9" spans="1:7" ht="33.75" customHeight="1" x14ac:dyDescent="0.25">
      <c r="A9" s="309" t="s">
        <v>129</v>
      </c>
      <c r="B9" s="136">
        <v>12</v>
      </c>
      <c r="C9" s="137">
        <v>100</v>
      </c>
      <c r="D9" s="194"/>
      <c r="E9" s="194"/>
      <c r="F9" s="194"/>
    </row>
    <row r="10" spans="1:7" ht="33.75" customHeight="1" x14ac:dyDescent="0.25">
      <c r="A10" s="310" t="s">
        <v>122</v>
      </c>
      <c r="B10" s="136">
        <v>11</v>
      </c>
      <c r="C10" s="137">
        <v>100</v>
      </c>
      <c r="D10" s="194"/>
      <c r="E10" s="194"/>
      <c r="F10" s="194"/>
    </row>
    <row r="11" spans="1:7" ht="33.75" customHeight="1" x14ac:dyDescent="0.25">
      <c r="A11" s="294" t="s">
        <v>76</v>
      </c>
      <c r="B11" s="136">
        <v>9</v>
      </c>
      <c r="C11" s="137">
        <v>96</v>
      </c>
      <c r="D11" s="194"/>
      <c r="E11" s="194"/>
      <c r="F11" s="194"/>
    </row>
    <row r="12" spans="1:7" ht="33.75" customHeight="1" x14ac:dyDescent="0.25">
      <c r="A12" s="311" t="s">
        <v>79</v>
      </c>
      <c r="B12" s="136">
        <v>5</v>
      </c>
      <c r="C12" s="137">
        <v>100</v>
      </c>
      <c r="D12" s="194"/>
      <c r="E12" s="194"/>
      <c r="F12" s="194"/>
    </row>
    <row r="13" spans="1:7" ht="33.75" customHeight="1" x14ac:dyDescent="0.25">
      <c r="A13" s="312" t="s">
        <v>80</v>
      </c>
      <c r="B13" s="136">
        <v>4</v>
      </c>
      <c r="C13" s="137">
        <v>100</v>
      </c>
      <c r="D13" s="194"/>
      <c r="E13" s="194"/>
      <c r="F13" s="194"/>
    </row>
    <row r="14" spans="1:7" ht="33.75" customHeight="1" x14ac:dyDescent="0.25">
      <c r="A14" s="313" t="s">
        <v>582</v>
      </c>
      <c r="B14" s="136">
        <v>14</v>
      </c>
      <c r="C14" s="137">
        <v>100</v>
      </c>
      <c r="D14" s="194"/>
      <c r="E14" s="194"/>
      <c r="F14" s="194"/>
    </row>
    <row r="15" spans="1:7" ht="33.75" customHeight="1" x14ac:dyDescent="0.25">
      <c r="A15" s="313" t="s">
        <v>581</v>
      </c>
      <c r="B15" s="136">
        <v>11</v>
      </c>
      <c r="C15" s="137">
        <v>100</v>
      </c>
      <c r="D15" s="194"/>
      <c r="E15" s="194"/>
      <c r="F15" s="194"/>
    </row>
    <row r="16" spans="1:7" ht="33.75" customHeight="1" x14ac:dyDescent="0.25">
      <c r="A16" s="312" t="s">
        <v>169</v>
      </c>
      <c r="B16" s="136">
        <v>6</v>
      </c>
      <c r="C16" s="306">
        <f>500/6</f>
        <v>83.333333333333329</v>
      </c>
      <c r="D16" s="194"/>
      <c r="E16" s="194"/>
      <c r="F16" s="194"/>
    </row>
    <row r="17" spans="1:1" x14ac:dyDescent="0.25">
      <c r="A17" s="292"/>
    </row>
    <row r="18" spans="1:1" x14ac:dyDescent="0.25">
      <c r="A18" s="292"/>
    </row>
    <row r="19" spans="1:1" x14ac:dyDescent="0.25">
      <c r="A19" s="292"/>
    </row>
    <row r="20" spans="1:1" x14ac:dyDescent="0.25">
      <c r="A20" s="292"/>
    </row>
    <row r="21" spans="1:1" x14ac:dyDescent="0.25">
      <c r="A21" s="292"/>
    </row>
    <row r="22" spans="1:1" x14ac:dyDescent="0.25">
      <c r="A22" s="292"/>
    </row>
    <row r="23" spans="1:1" x14ac:dyDescent="0.25">
      <c r="A23" s="292"/>
    </row>
    <row r="24" spans="1:1" x14ac:dyDescent="0.25">
      <c r="A24" s="292"/>
    </row>
    <row r="25" spans="1:1" x14ac:dyDescent="0.25">
      <c r="A25" s="292"/>
    </row>
    <row r="26" spans="1:1" x14ac:dyDescent="0.25">
      <c r="A26" s="292"/>
    </row>
    <row r="27" spans="1:1" x14ac:dyDescent="0.25">
      <c r="A27" s="292"/>
    </row>
  </sheetData>
  <mergeCells count="2">
    <mergeCell ref="A1:C1"/>
    <mergeCell ref="E1:G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71967"/>
  </sheetPr>
  <dimension ref="A1:V219"/>
  <sheetViews>
    <sheetView zoomScale="70" zoomScaleNormal="70" workbookViewId="0">
      <pane xSplit="2" ySplit="3" topLeftCell="J16" activePane="bottomRight" state="frozen"/>
      <selection pane="topRight" activeCell="C1" sqref="C1"/>
      <selection pane="bottomLeft" activeCell="A4" sqref="A4"/>
      <selection pane="bottomRight" activeCell="A4" sqref="A4:A17"/>
    </sheetView>
  </sheetViews>
  <sheetFormatPr baseColWidth="10" defaultColWidth="14.42578125" defaultRowHeight="15" customHeight="1" x14ac:dyDescent="0.25"/>
  <cols>
    <col min="1" max="1" width="13.85546875" customWidth="1"/>
    <col min="2" max="2" width="26.28515625" customWidth="1"/>
    <col min="3" max="3" width="22.5703125" customWidth="1"/>
    <col min="4" max="4" width="45" customWidth="1"/>
    <col min="5" max="8" width="9.42578125" customWidth="1"/>
    <col min="9" max="9" width="28.85546875" customWidth="1"/>
    <col min="10" max="12" width="9.42578125" customWidth="1"/>
    <col min="13" max="13" width="33.5703125" customWidth="1"/>
    <col min="14" max="18" width="9.42578125" customWidth="1"/>
    <col min="19" max="19" width="31.42578125" customWidth="1"/>
    <col min="20" max="22" width="39.85546875" customWidth="1"/>
  </cols>
  <sheetData>
    <row r="1" spans="1:22" ht="18.75" customHeight="1" x14ac:dyDescent="0.25">
      <c r="A1" s="361" t="s">
        <v>377</v>
      </c>
      <c r="B1" s="361"/>
      <c r="C1" s="361"/>
      <c r="D1" s="361"/>
      <c r="E1" s="361"/>
      <c r="F1" s="361"/>
      <c r="G1" s="361"/>
      <c r="H1" s="361"/>
      <c r="I1" s="361"/>
      <c r="J1" s="361"/>
      <c r="K1" s="361"/>
      <c r="L1" s="361"/>
      <c r="M1" s="361"/>
      <c r="N1" s="361"/>
      <c r="O1" s="361"/>
      <c r="P1" s="361"/>
      <c r="Q1" s="361"/>
      <c r="R1" s="361"/>
      <c r="S1" s="361"/>
      <c r="T1" s="361"/>
      <c r="U1" s="361"/>
      <c r="V1" s="361"/>
    </row>
    <row r="2" spans="1:22" ht="45" customHeight="1" x14ac:dyDescent="0.25">
      <c r="A2" s="362"/>
      <c r="B2" s="362"/>
      <c r="C2" s="362"/>
      <c r="D2" s="362"/>
      <c r="E2" s="362"/>
      <c r="F2" s="362"/>
      <c r="G2" s="362"/>
      <c r="H2" s="362"/>
      <c r="I2" s="362"/>
      <c r="J2" s="362"/>
      <c r="K2" s="362"/>
      <c r="L2" s="362"/>
      <c r="M2" s="362"/>
      <c r="N2" s="362"/>
      <c r="O2" s="362"/>
      <c r="P2" s="362"/>
      <c r="Q2" s="362"/>
      <c r="R2" s="362"/>
      <c r="S2" s="362"/>
      <c r="T2" s="362"/>
      <c r="U2" s="362"/>
      <c r="V2" s="362"/>
    </row>
    <row r="3" spans="1:22" ht="15" customHeight="1" x14ac:dyDescent="0.25">
      <c r="A3" s="29"/>
      <c r="B3" s="30" t="s">
        <v>54</v>
      </c>
      <c r="C3" s="30" t="s">
        <v>55</v>
      </c>
      <c r="D3" s="30" t="s">
        <v>56</v>
      </c>
      <c r="E3" s="30" t="s">
        <v>63</v>
      </c>
      <c r="F3" s="30" t="s">
        <v>64</v>
      </c>
      <c r="G3" s="30" t="s">
        <v>65</v>
      </c>
      <c r="H3" s="30" t="s">
        <v>66</v>
      </c>
      <c r="I3" s="187" t="s">
        <v>372</v>
      </c>
      <c r="J3" s="30" t="s">
        <v>67</v>
      </c>
      <c r="K3" s="30" t="s">
        <v>68</v>
      </c>
      <c r="L3" s="30" t="s">
        <v>69</v>
      </c>
      <c r="M3" s="187" t="s">
        <v>372</v>
      </c>
      <c r="N3" s="30" t="s">
        <v>70</v>
      </c>
      <c r="O3" s="30" t="s">
        <v>71</v>
      </c>
      <c r="P3" s="30" t="s">
        <v>72</v>
      </c>
      <c r="Q3" s="30" t="s">
        <v>73</v>
      </c>
      <c r="R3" s="30" t="s">
        <v>74</v>
      </c>
      <c r="S3" s="187" t="s">
        <v>372</v>
      </c>
      <c r="T3" s="187" t="s">
        <v>373</v>
      </c>
      <c r="U3" s="187" t="s">
        <v>374</v>
      </c>
      <c r="V3" s="187" t="s">
        <v>390</v>
      </c>
    </row>
    <row r="4" spans="1:22" ht="135" customHeight="1" x14ac:dyDescent="0.25">
      <c r="A4" s="359" t="s">
        <v>81</v>
      </c>
      <c r="B4" s="68" t="s">
        <v>84</v>
      </c>
      <c r="C4" s="68" t="s">
        <v>85</v>
      </c>
      <c r="D4" s="68" t="s">
        <v>86</v>
      </c>
      <c r="E4" s="17" t="s">
        <v>83</v>
      </c>
      <c r="F4" s="17" t="s">
        <v>83</v>
      </c>
      <c r="G4" s="17" t="s">
        <v>83</v>
      </c>
      <c r="H4" s="17" t="s">
        <v>83</v>
      </c>
      <c r="I4" s="17"/>
      <c r="J4" s="17" t="s">
        <v>83</v>
      </c>
      <c r="K4" s="17" t="s">
        <v>83</v>
      </c>
      <c r="L4" s="17" t="s">
        <v>83</v>
      </c>
      <c r="M4" s="267">
        <v>1</v>
      </c>
      <c r="N4" s="17" t="s">
        <v>83</v>
      </c>
      <c r="O4" s="17" t="s">
        <v>83</v>
      </c>
      <c r="P4" s="17" t="s">
        <v>83</v>
      </c>
      <c r="Q4" s="17" t="s">
        <v>83</v>
      </c>
      <c r="R4" s="17"/>
      <c r="S4" s="267">
        <v>1</v>
      </c>
      <c r="T4" s="17" t="s">
        <v>528</v>
      </c>
      <c r="U4" s="242"/>
      <c r="V4" s="17"/>
    </row>
    <row r="5" spans="1:22" ht="135" customHeight="1" x14ac:dyDescent="0.25">
      <c r="A5" s="360"/>
      <c r="B5" s="68" t="s">
        <v>87</v>
      </c>
      <c r="C5" s="68" t="s">
        <v>88</v>
      </c>
      <c r="D5" s="68" t="s">
        <v>89</v>
      </c>
      <c r="E5" s="17" t="s">
        <v>83</v>
      </c>
      <c r="F5" s="17" t="s">
        <v>83</v>
      </c>
      <c r="G5" s="17" t="s">
        <v>83</v>
      </c>
      <c r="H5" s="17" t="s">
        <v>83</v>
      </c>
      <c r="I5" s="17"/>
      <c r="J5" s="17" t="s">
        <v>83</v>
      </c>
      <c r="K5" s="17" t="s">
        <v>83</v>
      </c>
      <c r="L5" s="17" t="s">
        <v>83</v>
      </c>
      <c r="M5" s="267">
        <v>1</v>
      </c>
      <c r="N5" s="17" t="s">
        <v>83</v>
      </c>
      <c r="O5" s="17" t="s">
        <v>83</v>
      </c>
      <c r="P5" s="17" t="s">
        <v>83</v>
      </c>
      <c r="Q5" s="17" t="s">
        <v>83</v>
      </c>
      <c r="R5" s="17"/>
      <c r="S5" s="267">
        <v>1</v>
      </c>
      <c r="T5" s="17" t="s">
        <v>529</v>
      </c>
      <c r="U5" s="242" t="s">
        <v>530</v>
      </c>
      <c r="V5" s="17"/>
    </row>
    <row r="6" spans="1:22" ht="135" customHeight="1" x14ac:dyDescent="0.25">
      <c r="A6" s="360"/>
      <c r="B6" s="68" t="s">
        <v>90</v>
      </c>
      <c r="C6" s="68" t="s">
        <v>91</v>
      </c>
      <c r="D6" s="68" t="s">
        <v>92</v>
      </c>
      <c r="E6" s="17" t="s">
        <v>83</v>
      </c>
      <c r="F6" s="17" t="s">
        <v>83</v>
      </c>
      <c r="G6" s="17" t="s">
        <v>83</v>
      </c>
      <c r="H6" s="17" t="s">
        <v>83</v>
      </c>
      <c r="I6" s="267">
        <v>1</v>
      </c>
      <c r="J6" s="17" t="s">
        <v>83</v>
      </c>
      <c r="K6" s="17" t="s">
        <v>83</v>
      </c>
      <c r="L6" s="17" t="s">
        <v>83</v>
      </c>
      <c r="M6" s="267">
        <v>1</v>
      </c>
      <c r="N6" s="17" t="s">
        <v>83</v>
      </c>
      <c r="O6" s="17" t="s">
        <v>83</v>
      </c>
      <c r="P6" s="17" t="s">
        <v>83</v>
      </c>
      <c r="Q6" s="17" t="s">
        <v>83</v>
      </c>
      <c r="R6" s="17"/>
      <c r="S6" s="267">
        <v>1</v>
      </c>
      <c r="T6" s="17" t="s">
        <v>531</v>
      </c>
      <c r="U6" s="242"/>
      <c r="V6" s="17"/>
    </row>
    <row r="7" spans="1:22" ht="135" customHeight="1" x14ac:dyDescent="0.25">
      <c r="A7" s="360"/>
      <c r="B7" s="68" t="s">
        <v>93</v>
      </c>
      <c r="C7" s="68" t="s">
        <v>91</v>
      </c>
      <c r="D7" s="68" t="s">
        <v>94</v>
      </c>
      <c r="E7" s="17" t="s">
        <v>83</v>
      </c>
      <c r="F7" s="17" t="s">
        <v>83</v>
      </c>
      <c r="G7" s="17" t="s">
        <v>83</v>
      </c>
      <c r="H7" s="17" t="s">
        <v>83</v>
      </c>
      <c r="I7" s="218">
        <v>0.8125</v>
      </c>
      <c r="J7" s="17" t="s">
        <v>83</v>
      </c>
      <c r="K7" s="17" t="s">
        <v>83</v>
      </c>
      <c r="L7" s="17" t="s">
        <v>83</v>
      </c>
      <c r="M7" s="218">
        <v>0.66600000000000004</v>
      </c>
      <c r="N7" s="17" t="s">
        <v>83</v>
      </c>
      <c r="O7" s="17" t="s">
        <v>83</v>
      </c>
      <c r="P7" s="17" t="s">
        <v>83</v>
      </c>
      <c r="Q7" s="17" t="s">
        <v>83</v>
      </c>
      <c r="R7" s="17"/>
      <c r="S7" s="267">
        <v>1</v>
      </c>
      <c r="T7" s="17" t="s">
        <v>532</v>
      </c>
      <c r="U7" s="242"/>
      <c r="V7" s="17"/>
    </row>
    <row r="8" spans="1:22" ht="135" customHeight="1" x14ac:dyDescent="0.25">
      <c r="A8" s="360"/>
      <c r="B8" s="268" t="s">
        <v>95</v>
      </c>
      <c r="C8" s="68" t="s">
        <v>91</v>
      </c>
      <c r="D8" s="68" t="s">
        <v>96</v>
      </c>
      <c r="E8" s="17" t="s">
        <v>83</v>
      </c>
      <c r="F8" s="17" t="s">
        <v>83</v>
      </c>
      <c r="G8" s="17" t="s">
        <v>83</v>
      </c>
      <c r="H8" s="17" t="s">
        <v>83</v>
      </c>
      <c r="I8" s="218">
        <v>0.875</v>
      </c>
      <c r="J8" s="17" t="s">
        <v>83</v>
      </c>
      <c r="K8" s="17" t="s">
        <v>83</v>
      </c>
      <c r="L8" s="17" t="s">
        <v>83</v>
      </c>
      <c r="M8" s="267">
        <v>1</v>
      </c>
      <c r="N8" s="17" t="s">
        <v>83</v>
      </c>
      <c r="O8" s="17" t="s">
        <v>83</v>
      </c>
      <c r="P8" s="17" t="s">
        <v>83</v>
      </c>
      <c r="Q8" s="17" t="s">
        <v>83</v>
      </c>
      <c r="R8" s="17"/>
      <c r="S8" s="267">
        <v>1</v>
      </c>
      <c r="T8" s="17" t="s">
        <v>533</v>
      </c>
      <c r="U8" s="68" t="s">
        <v>534</v>
      </c>
      <c r="V8" s="68"/>
    </row>
    <row r="9" spans="1:22" ht="135" customHeight="1" x14ac:dyDescent="0.25">
      <c r="A9" s="360"/>
      <c r="B9" s="268" t="s">
        <v>97</v>
      </c>
      <c r="C9" s="68" t="s">
        <v>91</v>
      </c>
      <c r="D9" s="68" t="s">
        <v>244</v>
      </c>
      <c r="E9" s="17" t="s">
        <v>83</v>
      </c>
      <c r="F9" s="17" t="s">
        <v>83</v>
      </c>
      <c r="G9" s="17" t="s">
        <v>83</v>
      </c>
      <c r="H9" s="17" t="s">
        <v>83</v>
      </c>
      <c r="I9" s="267">
        <v>1</v>
      </c>
      <c r="J9" s="17" t="s">
        <v>83</v>
      </c>
      <c r="K9" s="17" t="s">
        <v>83</v>
      </c>
      <c r="L9" s="17" t="s">
        <v>83</v>
      </c>
      <c r="M9" s="218">
        <v>0.83299999999999996</v>
      </c>
      <c r="N9" s="17" t="s">
        <v>83</v>
      </c>
      <c r="O9" s="17" t="s">
        <v>83</v>
      </c>
      <c r="P9" s="17" t="s">
        <v>83</v>
      </c>
      <c r="Q9" s="17" t="s">
        <v>83</v>
      </c>
      <c r="R9" s="17"/>
      <c r="S9" s="267">
        <v>1</v>
      </c>
      <c r="T9" s="24" t="s">
        <v>535</v>
      </c>
      <c r="U9" s="25"/>
      <c r="V9" s="25" t="s">
        <v>536</v>
      </c>
    </row>
    <row r="10" spans="1:22" ht="135" customHeight="1" x14ac:dyDescent="0.25">
      <c r="A10" s="360"/>
      <c r="B10" s="268" t="s">
        <v>98</v>
      </c>
      <c r="C10" s="68" t="s">
        <v>91</v>
      </c>
      <c r="D10" s="68" t="s">
        <v>245</v>
      </c>
      <c r="E10" s="17"/>
      <c r="F10" s="17" t="s">
        <v>83</v>
      </c>
      <c r="G10" s="17" t="s">
        <v>83</v>
      </c>
      <c r="H10" s="17" t="s">
        <v>83</v>
      </c>
      <c r="I10" s="267">
        <v>1</v>
      </c>
      <c r="J10" s="17" t="s">
        <v>83</v>
      </c>
      <c r="K10" s="17" t="s">
        <v>83</v>
      </c>
      <c r="L10" s="17" t="s">
        <v>83</v>
      </c>
      <c r="M10" s="267">
        <v>1</v>
      </c>
      <c r="N10" s="17" t="s">
        <v>83</v>
      </c>
      <c r="O10" s="17" t="s">
        <v>83</v>
      </c>
      <c r="P10" s="17" t="s">
        <v>83</v>
      </c>
      <c r="Q10" s="17" t="s">
        <v>83</v>
      </c>
      <c r="R10" s="17"/>
      <c r="S10" s="267">
        <v>1</v>
      </c>
      <c r="T10" s="24" t="s">
        <v>537</v>
      </c>
      <c r="U10" s="25" t="s">
        <v>538</v>
      </c>
      <c r="V10" s="25" t="s">
        <v>539</v>
      </c>
    </row>
    <row r="11" spans="1:22" ht="135" customHeight="1" x14ac:dyDescent="0.25">
      <c r="A11" s="360"/>
      <c r="B11" s="268" t="s">
        <v>100</v>
      </c>
      <c r="C11" s="68" t="s">
        <v>91</v>
      </c>
      <c r="D11" s="68" t="s">
        <v>246</v>
      </c>
      <c r="E11" s="17"/>
      <c r="F11" s="17" t="s">
        <v>83</v>
      </c>
      <c r="G11" s="17" t="s">
        <v>83</v>
      </c>
      <c r="H11" s="17" t="s">
        <v>83</v>
      </c>
      <c r="I11" s="267">
        <v>1</v>
      </c>
      <c r="J11" s="17" t="s">
        <v>83</v>
      </c>
      <c r="K11" s="17" t="s">
        <v>83</v>
      </c>
      <c r="L11" s="17" t="s">
        <v>83</v>
      </c>
      <c r="M11" s="267">
        <v>1</v>
      </c>
      <c r="N11" s="17" t="s">
        <v>83</v>
      </c>
      <c r="O11" s="17" t="s">
        <v>83</v>
      </c>
      <c r="P11" s="17" t="s">
        <v>83</v>
      </c>
      <c r="Q11" s="17" t="s">
        <v>83</v>
      </c>
      <c r="R11" s="17"/>
      <c r="S11" s="267">
        <v>1</v>
      </c>
      <c r="T11" s="24" t="s">
        <v>540</v>
      </c>
      <c r="U11" s="25"/>
      <c r="V11" s="25"/>
    </row>
    <row r="12" spans="1:22" ht="135" customHeight="1" x14ac:dyDescent="0.25">
      <c r="A12" s="360"/>
      <c r="B12" s="268" t="s">
        <v>101</v>
      </c>
      <c r="C12" s="68" t="s">
        <v>91</v>
      </c>
      <c r="D12" s="68" t="s">
        <v>247</v>
      </c>
      <c r="E12" s="17"/>
      <c r="F12" s="17" t="s">
        <v>83</v>
      </c>
      <c r="G12" s="17" t="s">
        <v>83</v>
      </c>
      <c r="H12" s="17" t="s">
        <v>83</v>
      </c>
      <c r="I12" s="218">
        <v>0.625</v>
      </c>
      <c r="J12" s="17" t="s">
        <v>83</v>
      </c>
      <c r="K12" s="17" t="s">
        <v>83</v>
      </c>
      <c r="L12" s="17" t="s">
        <v>83</v>
      </c>
      <c r="M12" s="267">
        <v>1</v>
      </c>
      <c r="N12" s="17" t="s">
        <v>83</v>
      </c>
      <c r="O12" s="17" t="s">
        <v>83</v>
      </c>
      <c r="P12" s="17" t="s">
        <v>83</v>
      </c>
      <c r="Q12" s="17" t="s">
        <v>83</v>
      </c>
      <c r="R12" s="17"/>
      <c r="S12" s="267">
        <v>1</v>
      </c>
      <c r="T12" s="24" t="s">
        <v>541</v>
      </c>
      <c r="U12" s="25" t="s">
        <v>542</v>
      </c>
      <c r="V12" s="25" t="s">
        <v>543</v>
      </c>
    </row>
    <row r="13" spans="1:22" ht="135" customHeight="1" x14ac:dyDescent="0.25">
      <c r="A13" s="360"/>
      <c r="B13" s="268" t="s">
        <v>102</v>
      </c>
      <c r="C13" s="68" t="s">
        <v>91</v>
      </c>
      <c r="D13" s="68" t="s">
        <v>248</v>
      </c>
      <c r="E13" s="17"/>
      <c r="F13" s="17" t="s">
        <v>83</v>
      </c>
      <c r="G13" s="17" t="s">
        <v>83</v>
      </c>
      <c r="H13" s="17" t="s">
        <v>83</v>
      </c>
      <c r="I13" s="200">
        <v>0.5</v>
      </c>
      <c r="J13" s="17" t="s">
        <v>83</v>
      </c>
      <c r="K13" s="17" t="s">
        <v>83</v>
      </c>
      <c r="L13" s="17" t="s">
        <v>83</v>
      </c>
      <c r="M13" s="269">
        <v>0.66700000000000004</v>
      </c>
      <c r="N13" s="17" t="s">
        <v>83</v>
      </c>
      <c r="O13" s="17" t="s">
        <v>83</v>
      </c>
      <c r="P13" s="17" t="s">
        <v>83</v>
      </c>
      <c r="Q13" s="17" t="s">
        <v>83</v>
      </c>
      <c r="R13" s="17"/>
      <c r="S13" s="267">
        <v>1</v>
      </c>
      <c r="T13" s="24" t="s">
        <v>544</v>
      </c>
      <c r="U13" s="25" t="s">
        <v>545</v>
      </c>
      <c r="V13" s="122" t="s">
        <v>546</v>
      </c>
    </row>
    <row r="14" spans="1:22" ht="135" customHeight="1" x14ac:dyDescent="0.25">
      <c r="A14" s="360"/>
      <c r="B14" s="68" t="s">
        <v>356</v>
      </c>
      <c r="C14" s="68" t="s">
        <v>91</v>
      </c>
      <c r="D14" s="68" t="s">
        <v>357</v>
      </c>
      <c r="E14" s="17"/>
      <c r="F14" s="17" t="s">
        <v>83</v>
      </c>
      <c r="G14" s="17" t="s">
        <v>83</v>
      </c>
      <c r="H14" s="17" t="s">
        <v>83</v>
      </c>
      <c r="I14" s="218">
        <v>0.33300000000000002</v>
      </c>
      <c r="J14" s="17" t="s">
        <v>83</v>
      </c>
      <c r="K14" s="17" t="s">
        <v>83</v>
      </c>
      <c r="L14" s="17" t="s">
        <v>83</v>
      </c>
      <c r="M14" s="270">
        <v>1</v>
      </c>
      <c r="N14" s="17" t="s">
        <v>83</v>
      </c>
      <c r="O14" s="17" t="s">
        <v>83</v>
      </c>
      <c r="P14" s="17" t="s">
        <v>83</v>
      </c>
      <c r="Q14" s="17" t="s">
        <v>83</v>
      </c>
      <c r="R14" s="17"/>
      <c r="S14" s="270">
        <v>1</v>
      </c>
      <c r="T14" s="24" t="s">
        <v>547</v>
      </c>
      <c r="U14" s="271" t="s">
        <v>527</v>
      </c>
      <c r="V14" s="18" t="s">
        <v>548</v>
      </c>
    </row>
    <row r="15" spans="1:22" ht="135" customHeight="1" x14ac:dyDescent="0.25">
      <c r="A15" s="360"/>
      <c r="B15" s="68" t="s">
        <v>358</v>
      </c>
      <c r="C15" s="68" t="s">
        <v>91</v>
      </c>
      <c r="D15" s="68" t="s">
        <v>359</v>
      </c>
      <c r="E15" s="17"/>
      <c r="F15" s="17" t="s">
        <v>83</v>
      </c>
      <c r="G15" s="17" t="s">
        <v>83</v>
      </c>
      <c r="H15" s="17" t="s">
        <v>83</v>
      </c>
      <c r="I15" s="200">
        <v>0.5</v>
      </c>
      <c r="J15" s="17" t="s">
        <v>83</v>
      </c>
      <c r="K15" s="17" t="s">
        <v>83</v>
      </c>
      <c r="L15" s="17" t="s">
        <v>83</v>
      </c>
      <c r="M15" s="270">
        <v>1</v>
      </c>
      <c r="N15" s="17" t="s">
        <v>83</v>
      </c>
      <c r="O15" s="17" t="s">
        <v>83</v>
      </c>
      <c r="P15" s="17" t="s">
        <v>83</v>
      </c>
      <c r="Q15" s="17" t="s">
        <v>83</v>
      </c>
      <c r="R15" s="44"/>
      <c r="S15" s="270">
        <v>1</v>
      </c>
      <c r="T15" s="26" t="s">
        <v>549</v>
      </c>
      <c r="U15" s="249" t="s">
        <v>527</v>
      </c>
      <c r="V15" s="17" t="s">
        <v>548</v>
      </c>
    </row>
    <row r="16" spans="1:22" ht="135" customHeight="1" x14ac:dyDescent="0.25">
      <c r="A16" s="360"/>
      <c r="B16" s="363" t="s">
        <v>360</v>
      </c>
      <c r="C16" s="353" t="s">
        <v>91</v>
      </c>
      <c r="D16" s="69" t="s">
        <v>550</v>
      </c>
      <c r="E16" s="353"/>
      <c r="F16" s="353" t="s">
        <v>83</v>
      </c>
      <c r="G16" s="353" t="s">
        <v>83</v>
      </c>
      <c r="H16" s="353" t="s">
        <v>83</v>
      </c>
      <c r="I16" s="353" t="s">
        <v>388</v>
      </c>
      <c r="J16" s="353" t="s">
        <v>83</v>
      </c>
      <c r="K16" s="353" t="s">
        <v>83</v>
      </c>
      <c r="L16" s="355" t="s">
        <v>83</v>
      </c>
      <c r="M16" s="357">
        <v>1</v>
      </c>
      <c r="N16" s="353" t="s">
        <v>83</v>
      </c>
      <c r="O16" s="353" t="s">
        <v>83</v>
      </c>
      <c r="P16" s="353" t="s">
        <v>83</v>
      </c>
      <c r="Q16" s="353" t="s">
        <v>83</v>
      </c>
      <c r="R16" s="355"/>
      <c r="S16" s="357">
        <v>1</v>
      </c>
      <c r="T16" s="353" t="s">
        <v>552</v>
      </c>
      <c r="U16" s="365" t="s">
        <v>527</v>
      </c>
      <c r="V16" s="353" t="s">
        <v>548</v>
      </c>
    </row>
    <row r="17" spans="1:22" ht="135" customHeight="1" x14ac:dyDescent="0.25">
      <c r="A17" s="360"/>
      <c r="B17" s="364"/>
      <c r="C17" s="354"/>
      <c r="D17" s="25" t="s">
        <v>551</v>
      </c>
      <c r="E17" s="354"/>
      <c r="F17" s="354"/>
      <c r="G17" s="354"/>
      <c r="H17" s="354"/>
      <c r="I17" s="354"/>
      <c r="J17" s="354"/>
      <c r="K17" s="354"/>
      <c r="L17" s="356"/>
      <c r="M17" s="358"/>
      <c r="N17" s="354"/>
      <c r="O17" s="354"/>
      <c r="P17" s="354"/>
      <c r="Q17" s="354"/>
      <c r="R17" s="356"/>
      <c r="S17" s="358"/>
      <c r="T17" s="354"/>
      <c r="U17" s="366"/>
      <c r="V17" s="354"/>
    </row>
    <row r="18" spans="1:22" ht="135" customHeight="1" x14ac:dyDescent="0.25"/>
    <row r="19" spans="1:22" ht="15.75" customHeight="1" x14ac:dyDescent="0.25"/>
    <row r="20" spans="1:22" ht="15.75" customHeight="1" x14ac:dyDescent="0.25"/>
    <row r="21" spans="1:22" ht="15.75" customHeight="1" x14ac:dyDescent="0.25"/>
    <row r="22" spans="1:22" ht="15.75" customHeight="1" x14ac:dyDescent="0.25"/>
    <row r="23" spans="1:22" ht="15.75" customHeight="1" x14ac:dyDescent="0.25"/>
    <row r="24" spans="1:22" ht="15.75" customHeight="1" x14ac:dyDescent="0.25"/>
    <row r="25" spans="1:22" ht="15.75" customHeight="1" x14ac:dyDescent="0.25"/>
    <row r="26" spans="1:22" ht="15.75" customHeight="1" x14ac:dyDescent="0.25"/>
    <row r="27" spans="1:22" ht="15.75" customHeight="1" x14ac:dyDescent="0.25"/>
    <row r="28" spans="1:22" ht="15.75" customHeight="1" x14ac:dyDescent="0.25"/>
    <row r="29" spans="1:22" ht="15.75" customHeight="1" x14ac:dyDescent="0.25"/>
    <row r="30" spans="1:22" ht="15.75" customHeight="1" x14ac:dyDescent="0.25"/>
    <row r="31" spans="1:22" ht="15.75" customHeight="1" x14ac:dyDescent="0.25"/>
    <row r="32" spans="1: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sheetData>
  <mergeCells count="22">
    <mergeCell ref="M16:M17"/>
    <mergeCell ref="N16:N17"/>
    <mergeCell ref="O16:O17"/>
    <mergeCell ref="A4:A17"/>
    <mergeCell ref="A1:V2"/>
    <mergeCell ref="H16:H17"/>
    <mergeCell ref="I16:I17"/>
    <mergeCell ref="J16:J17"/>
    <mergeCell ref="K16:K17"/>
    <mergeCell ref="L16:L17"/>
    <mergeCell ref="B16:B17"/>
    <mergeCell ref="C16:C17"/>
    <mergeCell ref="E16:E17"/>
    <mergeCell ref="F16:F17"/>
    <mergeCell ref="G16:G17"/>
    <mergeCell ref="U16:U17"/>
    <mergeCell ref="V16:V17"/>
    <mergeCell ref="P16:P17"/>
    <mergeCell ref="Q16:Q17"/>
    <mergeCell ref="R16:R17"/>
    <mergeCell ref="S16:S17"/>
    <mergeCell ref="T16:T17"/>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A026A"/>
  </sheetPr>
  <dimension ref="A1:AC215"/>
  <sheetViews>
    <sheetView topLeftCell="B2" zoomScaleNormal="100" workbookViewId="0">
      <pane xSplit="2" ySplit="2" topLeftCell="N13" activePane="bottomRight" state="frozen"/>
      <selection activeCell="B2" sqref="B2"/>
      <selection pane="topRight"/>
      <selection pane="bottomLeft"/>
      <selection pane="bottomRight" activeCell="N17" sqref="N17"/>
    </sheetView>
  </sheetViews>
  <sheetFormatPr baseColWidth="10" defaultColWidth="14.42578125" defaultRowHeight="15" x14ac:dyDescent="0.25"/>
  <cols>
    <col min="1" max="1" width="13.85546875" customWidth="1"/>
    <col min="2" max="2" width="10.28515625" customWidth="1"/>
    <col min="3" max="3" width="29.28515625" bestFit="1" customWidth="1"/>
    <col min="4" max="4" width="37.7109375" customWidth="1"/>
    <col min="5" max="5" width="46.42578125" customWidth="1"/>
    <col min="6" max="6" width="28.7109375" customWidth="1"/>
    <col min="7" max="11" width="28.7109375" hidden="1" customWidth="1"/>
    <col min="12" max="15" width="9.42578125" customWidth="1"/>
    <col min="16" max="16" width="19.7109375" customWidth="1"/>
    <col min="17" max="19" width="9.42578125" customWidth="1"/>
    <col min="20" max="20" width="23.85546875" customWidth="1"/>
    <col min="21" max="25" width="9.42578125" customWidth="1"/>
    <col min="26" max="26" width="22.5703125" customWidth="1"/>
    <col min="27" max="27" width="38.85546875" customWidth="1"/>
    <col min="28" max="29" width="39.5703125" customWidth="1"/>
  </cols>
  <sheetData>
    <row r="1" spans="1:29" ht="18.75" customHeight="1" x14ac:dyDescent="0.25">
      <c r="A1" s="369" t="s">
        <v>378</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row>
    <row r="2" spans="1:29" ht="45" customHeight="1" x14ac:dyDescent="0.25">
      <c r="A2" s="370"/>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row>
    <row r="3" spans="1:29" ht="28.5" x14ac:dyDescent="0.25">
      <c r="A3" s="165"/>
      <c r="B3" s="165"/>
      <c r="C3" s="30" t="s">
        <v>54</v>
      </c>
      <c r="D3" s="30" t="s">
        <v>55</v>
      </c>
      <c r="E3" s="30" t="s">
        <v>56</v>
      </c>
      <c r="F3" s="30" t="s">
        <v>57</v>
      </c>
      <c r="G3" s="30" t="s">
        <v>58</v>
      </c>
      <c r="H3" s="30" t="s">
        <v>59</v>
      </c>
      <c r="I3" s="30" t="s">
        <v>60</v>
      </c>
      <c r="J3" s="30" t="s">
        <v>61</v>
      </c>
      <c r="K3" s="30" t="s">
        <v>62</v>
      </c>
      <c r="L3" s="30" t="s">
        <v>63</v>
      </c>
      <c r="M3" s="30" t="s">
        <v>64</v>
      </c>
      <c r="N3" s="30" t="s">
        <v>65</v>
      </c>
      <c r="O3" s="30" t="s">
        <v>66</v>
      </c>
      <c r="P3" s="30" t="s">
        <v>372</v>
      </c>
      <c r="Q3" s="30" t="s">
        <v>67</v>
      </c>
      <c r="R3" s="30" t="s">
        <v>68</v>
      </c>
      <c r="S3" s="30" t="s">
        <v>69</v>
      </c>
      <c r="T3" s="30" t="s">
        <v>372</v>
      </c>
      <c r="U3" s="30" t="s">
        <v>70</v>
      </c>
      <c r="V3" s="30" t="s">
        <v>71</v>
      </c>
      <c r="W3" s="30" t="s">
        <v>72</v>
      </c>
      <c r="X3" s="30" t="s">
        <v>73</v>
      </c>
      <c r="Y3" s="30" t="s">
        <v>74</v>
      </c>
      <c r="Z3" s="31" t="s">
        <v>372</v>
      </c>
      <c r="AA3" s="31" t="s">
        <v>373</v>
      </c>
      <c r="AB3" s="31" t="s">
        <v>374</v>
      </c>
      <c r="AC3" s="31" t="s">
        <v>390</v>
      </c>
    </row>
    <row r="4" spans="1:29" ht="134.25" customHeight="1" x14ac:dyDescent="0.25">
      <c r="A4" s="367" t="s">
        <v>81</v>
      </c>
      <c r="B4" s="167"/>
      <c r="C4" s="68" t="s">
        <v>289</v>
      </c>
      <c r="D4" s="68" t="s">
        <v>91</v>
      </c>
      <c r="E4" s="68" t="s">
        <v>290</v>
      </c>
      <c r="F4" s="68" t="s">
        <v>291</v>
      </c>
      <c r="G4" s="17" t="s">
        <v>112</v>
      </c>
      <c r="H4" s="17" t="s">
        <v>82</v>
      </c>
      <c r="I4" s="18" t="s">
        <v>103</v>
      </c>
      <c r="J4" s="18" t="s">
        <v>104</v>
      </c>
      <c r="K4" s="17" t="s">
        <v>105</v>
      </c>
      <c r="L4" s="17"/>
      <c r="M4" s="17"/>
      <c r="N4" s="17" t="s">
        <v>83</v>
      </c>
      <c r="O4" s="17" t="s">
        <v>83</v>
      </c>
      <c r="P4" s="207">
        <v>0.79200000000000004</v>
      </c>
      <c r="Q4" s="17" t="s">
        <v>83</v>
      </c>
      <c r="R4" s="17" t="s">
        <v>83</v>
      </c>
      <c r="S4" s="17" t="s">
        <v>83</v>
      </c>
      <c r="T4" s="204">
        <v>1</v>
      </c>
      <c r="U4" s="17" t="s">
        <v>83</v>
      </c>
      <c r="V4" s="17" t="s">
        <v>83</v>
      </c>
      <c r="W4" s="17" t="s">
        <v>83</v>
      </c>
      <c r="X4" s="17" t="s">
        <v>83</v>
      </c>
      <c r="Y4" s="17" t="s">
        <v>83</v>
      </c>
      <c r="Z4" s="200">
        <v>1</v>
      </c>
      <c r="AA4" s="272" t="s">
        <v>553</v>
      </c>
      <c r="AB4" s="273" t="s">
        <v>554</v>
      </c>
      <c r="AC4" s="273" t="s">
        <v>555</v>
      </c>
    </row>
    <row r="5" spans="1:29" ht="195" x14ac:dyDescent="0.25">
      <c r="A5" s="368"/>
      <c r="B5" s="168"/>
      <c r="C5" s="268" t="s">
        <v>292</v>
      </c>
      <c r="D5" s="68" t="s">
        <v>91</v>
      </c>
      <c r="E5" s="68" t="s">
        <v>293</v>
      </c>
      <c r="F5" s="68" t="s">
        <v>153</v>
      </c>
      <c r="G5" s="286" t="s">
        <v>150</v>
      </c>
      <c r="H5" s="287" t="s">
        <v>82</v>
      </c>
      <c r="I5" s="288" t="s">
        <v>106</v>
      </c>
      <c r="J5" s="18" t="s">
        <v>294</v>
      </c>
      <c r="K5" s="17" t="s">
        <v>105</v>
      </c>
      <c r="L5" s="17"/>
      <c r="M5" s="17"/>
      <c r="N5" s="17"/>
      <c r="O5" s="17"/>
      <c r="P5" s="44"/>
      <c r="Q5" s="17"/>
      <c r="R5" s="17" t="s">
        <v>83</v>
      </c>
      <c r="S5" s="17" t="s">
        <v>83</v>
      </c>
      <c r="T5" s="204">
        <v>1</v>
      </c>
      <c r="U5" s="17" t="s">
        <v>83</v>
      </c>
      <c r="V5" s="17" t="s">
        <v>83</v>
      </c>
      <c r="W5" s="17" t="s">
        <v>83</v>
      </c>
      <c r="X5" s="17" t="s">
        <v>83</v>
      </c>
      <c r="Y5" s="17"/>
      <c r="Z5" s="200">
        <v>1</v>
      </c>
      <c r="AA5" s="276" t="s">
        <v>576</v>
      </c>
      <c r="AB5" s="278" t="s">
        <v>577</v>
      </c>
      <c r="AC5" s="278" t="s">
        <v>578</v>
      </c>
    </row>
    <row r="6" spans="1:29" ht="220.5" x14ac:dyDescent="0.25">
      <c r="A6" s="368"/>
      <c r="B6" s="168"/>
      <c r="C6" s="268" t="s">
        <v>107</v>
      </c>
      <c r="D6" s="68" t="s">
        <v>91</v>
      </c>
      <c r="E6" s="279" t="s">
        <v>295</v>
      </c>
      <c r="F6" s="142" t="s">
        <v>296</v>
      </c>
      <c r="G6" s="286" t="s">
        <v>99</v>
      </c>
      <c r="H6" s="287" t="s">
        <v>82</v>
      </c>
      <c r="I6" s="288" t="s">
        <v>108</v>
      </c>
      <c r="J6" s="288" t="s">
        <v>109</v>
      </c>
      <c r="K6" s="17" t="s">
        <v>105</v>
      </c>
      <c r="L6" s="17"/>
      <c r="M6" s="17" t="s">
        <v>83</v>
      </c>
      <c r="N6" s="17"/>
      <c r="O6" s="17" t="s">
        <v>83</v>
      </c>
      <c r="P6" s="204">
        <v>1</v>
      </c>
      <c r="Q6" s="17"/>
      <c r="R6" s="17" t="s">
        <v>83</v>
      </c>
      <c r="S6" s="17"/>
      <c r="T6" s="204">
        <v>1</v>
      </c>
      <c r="U6" s="17" t="s">
        <v>83</v>
      </c>
      <c r="V6" s="17"/>
      <c r="W6" s="17" t="s">
        <v>83</v>
      </c>
      <c r="X6" s="17"/>
      <c r="Y6" s="17" t="s">
        <v>83</v>
      </c>
      <c r="Z6" s="200">
        <v>1</v>
      </c>
      <c r="AA6" s="276" t="s">
        <v>556</v>
      </c>
      <c r="AB6" s="278" t="s">
        <v>557</v>
      </c>
      <c r="AC6" s="278" t="s">
        <v>558</v>
      </c>
    </row>
    <row r="7" spans="1:29" ht="166.5" customHeight="1" x14ac:dyDescent="0.25">
      <c r="A7" s="368"/>
      <c r="B7" s="368" t="s">
        <v>355</v>
      </c>
      <c r="C7" s="268" t="s">
        <v>110</v>
      </c>
      <c r="D7" s="68" t="s">
        <v>91</v>
      </c>
      <c r="E7" s="68" t="s">
        <v>111</v>
      </c>
      <c r="F7" s="142" t="s">
        <v>159</v>
      </c>
      <c r="G7" s="286" t="s">
        <v>112</v>
      </c>
      <c r="H7" s="287" t="s">
        <v>82</v>
      </c>
      <c r="I7" s="286" t="s">
        <v>297</v>
      </c>
      <c r="J7" s="289" t="s">
        <v>352</v>
      </c>
      <c r="K7" s="17" t="s">
        <v>113</v>
      </c>
      <c r="L7" s="17"/>
      <c r="M7" s="17"/>
      <c r="N7" s="17" t="s">
        <v>83</v>
      </c>
      <c r="O7" s="17" t="s">
        <v>83</v>
      </c>
      <c r="P7" s="219">
        <v>0.81200000000000006</v>
      </c>
      <c r="Q7" s="17" t="s">
        <v>83</v>
      </c>
      <c r="R7" s="17" t="s">
        <v>83</v>
      </c>
      <c r="S7" s="17" t="s">
        <v>83</v>
      </c>
      <c r="T7" s="204">
        <v>1</v>
      </c>
      <c r="U7" s="17" t="s">
        <v>83</v>
      </c>
      <c r="V7" s="17" t="s">
        <v>83</v>
      </c>
      <c r="W7" s="17" t="s">
        <v>83</v>
      </c>
      <c r="X7" s="17" t="s">
        <v>83</v>
      </c>
      <c r="Y7" s="17" t="s">
        <v>83</v>
      </c>
      <c r="Z7" s="200">
        <v>1</v>
      </c>
      <c r="AA7" s="276" t="s">
        <v>559</v>
      </c>
      <c r="AB7" s="278" t="s">
        <v>577</v>
      </c>
      <c r="AC7" s="278" t="s">
        <v>578</v>
      </c>
    </row>
    <row r="8" spans="1:29" ht="110.25" customHeight="1" x14ac:dyDescent="0.25">
      <c r="A8" s="368"/>
      <c r="B8" s="368"/>
      <c r="C8" s="268" t="s">
        <v>298</v>
      </c>
      <c r="D8" s="68" t="s">
        <v>91</v>
      </c>
      <c r="E8" s="68" t="s">
        <v>299</v>
      </c>
      <c r="F8" s="142" t="s">
        <v>300</v>
      </c>
      <c r="G8" s="286" t="s">
        <v>186</v>
      </c>
      <c r="H8" s="287" t="s">
        <v>82</v>
      </c>
      <c r="I8" s="18" t="s">
        <v>103</v>
      </c>
      <c r="J8" s="17" t="s">
        <v>104</v>
      </c>
      <c r="K8" s="17" t="s">
        <v>105</v>
      </c>
      <c r="L8" s="17"/>
      <c r="M8" s="17"/>
      <c r="N8" s="17"/>
      <c r="O8" s="17" t="s">
        <v>83</v>
      </c>
      <c r="P8" s="204">
        <v>1</v>
      </c>
      <c r="Q8" s="17"/>
      <c r="R8" s="17"/>
      <c r="S8" s="17"/>
      <c r="T8" s="204">
        <v>1</v>
      </c>
      <c r="U8" s="17"/>
      <c r="V8" s="17" t="s">
        <v>83</v>
      </c>
      <c r="W8" s="17"/>
      <c r="X8" s="17"/>
      <c r="Y8" s="17" t="s">
        <v>83</v>
      </c>
      <c r="Z8" s="200">
        <v>1</v>
      </c>
      <c r="AA8" s="276" t="s">
        <v>579</v>
      </c>
      <c r="AB8" s="278" t="s">
        <v>554</v>
      </c>
      <c r="AC8" s="278" t="s">
        <v>555</v>
      </c>
    </row>
    <row r="9" spans="1:29" ht="105.75" customHeight="1" x14ac:dyDescent="0.25">
      <c r="A9" s="368"/>
      <c r="B9" s="368"/>
      <c r="C9" s="268" t="s">
        <v>301</v>
      </c>
      <c r="D9" s="68" t="s">
        <v>91</v>
      </c>
      <c r="E9" s="68" t="s">
        <v>114</v>
      </c>
      <c r="F9" s="142" t="s">
        <v>159</v>
      </c>
      <c r="G9" s="286" t="s">
        <v>112</v>
      </c>
      <c r="H9" s="287" t="s">
        <v>82</v>
      </c>
      <c r="I9" s="286" t="s">
        <v>302</v>
      </c>
      <c r="J9" s="289" t="s">
        <v>115</v>
      </c>
      <c r="K9" s="17" t="s">
        <v>113</v>
      </c>
      <c r="L9" s="17" t="s">
        <v>26</v>
      </c>
      <c r="M9" s="17" t="s">
        <v>26</v>
      </c>
      <c r="N9" s="17" t="s">
        <v>83</v>
      </c>
      <c r="O9" s="17" t="s">
        <v>83</v>
      </c>
      <c r="P9" s="221">
        <v>1</v>
      </c>
      <c r="Q9" s="17" t="s">
        <v>83</v>
      </c>
      <c r="R9" s="17" t="s">
        <v>83</v>
      </c>
      <c r="S9" s="17" t="s">
        <v>83</v>
      </c>
      <c r="T9" s="208">
        <v>1</v>
      </c>
      <c r="U9" s="17" t="s">
        <v>83</v>
      </c>
      <c r="V9" s="17" t="s">
        <v>83</v>
      </c>
      <c r="W9" s="17" t="s">
        <v>83</v>
      </c>
      <c r="X9" s="17" t="s">
        <v>83</v>
      </c>
      <c r="Y9" s="17" t="s">
        <v>26</v>
      </c>
      <c r="Z9" s="200">
        <v>1</v>
      </c>
      <c r="AA9" s="276" t="s">
        <v>560</v>
      </c>
      <c r="AB9" s="278" t="s">
        <v>561</v>
      </c>
      <c r="AC9" s="278" t="s">
        <v>562</v>
      </c>
    </row>
    <row r="10" spans="1:29" ht="135.75" customHeight="1" x14ac:dyDescent="0.25">
      <c r="A10" s="368"/>
      <c r="B10" s="368"/>
      <c r="C10" s="274" t="s">
        <v>116</v>
      </c>
      <c r="D10" s="69" t="s">
        <v>91</v>
      </c>
      <c r="E10" s="69" t="s">
        <v>117</v>
      </c>
      <c r="F10" s="142" t="s">
        <v>303</v>
      </c>
      <c r="G10" s="290" t="s">
        <v>112</v>
      </c>
      <c r="H10" s="291" t="s">
        <v>82</v>
      </c>
      <c r="I10" s="290" t="s">
        <v>297</v>
      </c>
      <c r="J10" s="289" t="s">
        <v>353</v>
      </c>
      <c r="K10" s="18" t="s">
        <v>113</v>
      </c>
      <c r="L10" s="17" t="s">
        <v>26</v>
      </c>
      <c r="M10" s="17"/>
      <c r="N10" s="17" t="s">
        <v>83</v>
      </c>
      <c r="O10" s="17" t="s">
        <v>83</v>
      </c>
      <c r="P10" s="204">
        <v>1</v>
      </c>
      <c r="Q10" s="17" t="s">
        <v>83</v>
      </c>
      <c r="R10" s="17"/>
      <c r="S10" s="17"/>
      <c r="T10" s="204">
        <v>1</v>
      </c>
      <c r="U10" s="17" t="s">
        <v>83</v>
      </c>
      <c r="V10" s="17" t="s">
        <v>83</v>
      </c>
      <c r="W10" s="17" t="s">
        <v>83</v>
      </c>
      <c r="X10" s="17" t="s">
        <v>83</v>
      </c>
      <c r="Y10" s="17"/>
      <c r="Z10" s="200">
        <v>1</v>
      </c>
      <c r="AA10" s="276" t="s">
        <v>563</v>
      </c>
      <c r="AB10" s="278" t="s">
        <v>564</v>
      </c>
      <c r="AC10" s="278" t="s">
        <v>565</v>
      </c>
    </row>
    <row r="11" spans="1:29" ht="135.75" customHeight="1" x14ac:dyDescent="0.25">
      <c r="A11" s="368"/>
      <c r="B11" s="368"/>
      <c r="C11" s="274" t="s">
        <v>304</v>
      </c>
      <c r="D11" s="127" t="s">
        <v>354</v>
      </c>
      <c r="E11" s="69" t="s">
        <v>305</v>
      </c>
      <c r="F11" s="142" t="s">
        <v>153</v>
      </c>
      <c r="G11" s="290" t="s">
        <v>99</v>
      </c>
      <c r="H11" s="291" t="s">
        <v>82</v>
      </c>
      <c r="I11" s="290" t="s">
        <v>297</v>
      </c>
      <c r="J11" s="289" t="s">
        <v>115</v>
      </c>
      <c r="K11" s="18" t="s">
        <v>113</v>
      </c>
      <c r="L11" s="17"/>
      <c r="M11" s="17" t="s">
        <v>83</v>
      </c>
      <c r="N11" s="17" t="s">
        <v>83</v>
      </c>
      <c r="O11" s="17" t="s">
        <v>83</v>
      </c>
      <c r="P11" s="204">
        <v>1</v>
      </c>
      <c r="Q11" s="17" t="s">
        <v>83</v>
      </c>
      <c r="R11" s="17" t="s">
        <v>83</v>
      </c>
      <c r="S11" s="17"/>
      <c r="T11" s="204">
        <v>1</v>
      </c>
      <c r="U11" s="17"/>
      <c r="V11" s="17"/>
      <c r="W11" s="17"/>
      <c r="X11" s="17"/>
      <c r="Y11" s="18"/>
      <c r="Z11" s="200">
        <v>1</v>
      </c>
      <c r="AA11" s="275" t="s">
        <v>566</v>
      </c>
      <c r="AB11" s="277" t="s">
        <v>567</v>
      </c>
      <c r="AC11" s="277" t="s">
        <v>580</v>
      </c>
    </row>
    <row r="12" spans="1:29" ht="135.75" customHeight="1" x14ac:dyDescent="0.25">
      <c r="A12" s="368"/>
      <c r="B12" s="368"/>
      <c r="C12" s="274" t="s">
        <v>306</v>
      </c>
      <c r="D12" s="69" t="s">
        <v>91</v>
      </c>
      <c r="E12" s="69" t="s">
        <v>307</v>
      </c>
      <c r="F12" s="142" t="s">
        <v>308</v>
      </c>
      <c r="G12" s="290" t="s">
        <v>112</v>
      </c>
      <c r="H12" s="291" t="s">
        <v>82</v>
      </c>
      <c r="I12" s="290" t="s">
        <v>309</v>
      </c>
      <c r="J12" s="289" t="s">
        <v>120</v>
      </c>
      <c r="K12" s="18" t="s">
        <v>113</v>
      </c>
      <c r="L12" s="17" t="s">
        <v>26</v>
      </c>
      <c r="M12" s="17"/>
      <c r="N12" s="17" t="s">
        <v>83</v>
      </c>
      <c r="O12" s="17"/>
      <c r="P12" s="220">
        <v>0</v>
      </c>
      <c r="Q12" s="17"/>
      <c r="R12" s="17" t="s">
        <v>83</v>
      </c>
      <c r="S12" s="17"/>
      <c r="T12" s="204">
        <v>1</v>
      </c>
      <c r="U12" s="17"/>
      <c r="V12" s="17" t="s">
        <v>83</v>
      </c>
      <c r="W12" s="17"/>
      <c r="X12" s="17"/>
      <c r="Y12" s="17"/>
      <c r="Z12" s="200">
        <v>1</v>
      </c>
      <c r="AA12" s="280" t="s">
        <v>568</v>
      </c>
      <c r="AB12" s="281" t="s">
        <v>569</v>
      </c>
      <c r="AC12" s="281" t="s">
        <v>570</v>
      </c>
    </row>
    <row r="13" spans="1:29" s="166" customFormat="1" ht="90.75" customHeight="1" x14ac:dyDescent="0.25">
      <c r="A13" s="368"/>
      <c r="B13" s="368"/>
      <c r="C13" s="282" t="s">
        <v>310</v>
      </c>
      <c r="D13" s="129" t="s">
        <v>91</v>
      </c>
      <c r="E13" s="128" t="s">
        <v>311</v>
      </c>
      <c r="F13" s="188" t="s">
        <v>153</v>
      </c>
      <c r="G13" s="129" t="s">
        <v>99</v>
      </c>
      <c r="H13" s="129" t="s">
        <v>82</v>
      </c>
      <c r="I13" s="128" t="s">
        <v>119</v>
      </c>
      <c r="J13" s="128" t="s">
        <v>120</v>
      </c>
      <c r="K13" s="128" t="s">
        <v>121</v>
      </c>
      <c r="L13" s="18"/>
      <c r="M13" s="18" t="s">
        <v>83</v>
      </c>
      <c r="N13" s="18" t="s">
        <v>83</v>
      </c>
      <c r="O13" s="18"/>
      <c r="P13" s="204">
        <v>1</v>
      </c>
      <c r="Q13" s="18"/>
      <c r="R13" s="18"/>
      <c r="S13" s="18"/>
      <c r="T13" s="204">
        <v>1</v>
      </c>
      <c r="U13" s="18" t="s">
        <v>83</v>
      </c>
      <c r="V13" s="18"/>
      <c r="W13" s="18" t="s">
        <v>83</v>
      </c>
      <c r="X13" s="18" t="s">
        <v>83</v>
      </c>
      <c r="Y13" s="18"/>
      <c r="Z13" s="200">
        <v>1</v>
      </c>
      <c r="AA13" s="280" t="s">
        <v>571</v>
      </c>
      <c r="AB13" s="281" t="s">
        <v>580</v>
      </c>
      <c r="AC13" s="281" t="s">
        <v>572</v>
      </c>
    </row>
    <row r="14" spans="1:29" ht="105" x14ac:dyDescent="0.25">
      <c r="B14" s="368"/>
      <c r="C14" s="283" t="s">
        <v>118</v>
      </c>
      <c r="D14" s="109" t="s">
        <v>91</v>
      </c>
      <c r="E14" s="108" t="s">
        <v>312</v>
      </c>
      <c r="F14" s="174" t="s">
        <v>153</v>
      </c>
      <c r="G14" s="109" t="s">
        <v>112</v>
      </c>
      <c r="H14" s="109" t="s">
        <v>82</v>
      </c>
      <c r="I14" s="108" t="s">
        <v>119</v>
      </c>
      <c r="J14" s="108" t="s">
        <v>120</v>
      </c>
      <c r="K14" s="108" t="s">
        <v>121</v>
      </c>
      <c r="L14" s="120"/>
      <c r="M14" s="111"/>
      <c r="N14" s="111" t="s">
        <v>83</v>
      </c>
      <c r="O14" s="111"/>
      <c r="P14" s="204">
        <v>1</v>
      </c>
      <c r="Q14" s="111" t="s">
        <v>83</v>
      </c>
      <c r="R14" s="111"/>
      <c r="S14" s="111" t="s">
        <v>83</v>
      </c>
      <c r="T14" s="208">
        <v>1</v>
      </c>
      <c r="U14" s="111"/>
      <c r="V14" s="111" t="s">
        <v>83</v>
      </c>
      <c r="W14" s="111"/>
      <c r="X14" s="111" t="s">
        <v>83</v>
      </c>
      <c r="Y14" s="120"/>
      <c r="Z14" s="200">
        <v>1</v>
      </c>
      <c r="AA14" s="284" t="s">
        <v>573</v>
      </c>
      <c r="AB14" s="285" t="s">
        <v>574</v>
      </c>
      <c r="AC14" s="285" t="s">
        <v>575</v>
      </c>
    </row>
    <row r="15" spans="1:29" ht="15.75" customHeight="1" x14ac:dyDescent="0.25"/>
    <row r="16" spans="1:29"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sheetData>
  <mergeCells count="3">
    <mergeCell ref="A4:A13"/>
    <mergeCell ref="B7:B14"/>
    <mergeCell ref="A1:AC2"/>
  </mergeCells>
  <conditionalFormatting sqref="K6:K7 K9:K12">
    <cfRule type="cellIs" dxfId="176" priority="51" operator="equal">
      <formula>1</formula>
    </cfRule>
  </conditionalFormatting>
  <conditionalFormatting sqref="Z4:Z13">
    <cfRule type="cellIs" dxfId="175" priority="52" operator="equal">
      <formula>1</formula>
    </cfRule>
  </conditionalFormatting>
  <conditionalFormatting sqref="H7:H11">
    <cfRule type="cellIs" dxfId="174" priority="53" operator="equal">
      <formula>1</formula>
    </cfRule>
  </conditionalFormatting>
  <conditionalFormatting sqref="I7 I9:I11">
    <cfRule type="cellIs" dxfId="173" priority="54" operator="equal">
      <formula>1</formula>
    </cfRule>
  </conditionalFormatting>
  <conditionalFormatting sqref="H6">
    <cfRule type="cellIs" dxfId="172" priority="55" operator="equal">
      <formula>1</formula>
    </cfRule>
  </conditionalFormatting>
  <conditionalFormatting sqref="J7 J9:J12">
    <cfRule type="cellIs" dxfId="171" priority="56" operator="equal">
      <formula>1</formula>
    </cfRule>
  </conditionalFormatting>
  <conditionalFormatting sqref="J8:K8">
    <cfRule type="cellIs" dxfId="170" priority="49" operator="equal">
      <formula>1</formula>
    </cfRule>
  </conditionalFormatting>
  <conditionalFormatting sqref="I8">
    <cfRule type="cellIs" dxfId="169" priority="50" operator="equal">
      <formula>1</formula>
    </cfRule>
  </conditionalFormatting>
  <conditionalFormatting sqref="L6:O8 N9:O9 U9:X9 U6:Y8 Q6:S9">
    <cfRule type="cellIs" dxfId="168" priority="47" operator="equal">
      <formula>1</formula>
    </cfRule>
  </conditionalFormatting>
  <conditionalFormatting sqref="L6:O8 N9:O9 U9:X9 U6:Y8 Q6:S9">
    <cfRule type="cellIs" dxfId="167" priority="48" operator="equal">
      <formula>1</formula>
    </cfRule>
  </conditionalFormatting>
  <conditionalFormatting sqref="L10:O13 U10:Y13 Q10:S13">
    <cfRule type="cellIs" dxfId="166" priority="45" operator="equal">
      <formula>1</formula>
    </cfRule>
  </conditionalFormatting>
  <conditionalFormatting sqref="L10:O13 U10:Y13 Q10:S13">
    <cfRule type="cellIs" dxfId="165" priority="46" operator="equal">
      <formula>1</formula>
    </cfRule>
  </conditionalFormatting>
  <conditionalFormatting sqref="L9">
    <cfRule type="cellIs" dxfId="164" priority="43" operator="equal">
      <formula>1</formula>
    </cfRule>
  </conditionalFormatting>
  <conditionalFormatting sqref="L9">
    <cfRule type="cellIs" dxfId="163" priority="44" operator="equal">
      <formula>1</formula>
    </cfRule>
  </conditionalFormatting>
  <conditionalFormatting sqref="M9">
    <cfRule type="cellIs" dxfId="162" priority="41" operator="equal">
      <formula>1</formula>
    </cfRule>
  </conditionalFormatting>
  <conditionalFormatting sqref="M9">
    <cfRule type="cellIs" dxfId="161" priority="42" operator="equal">
      <formula>1</formula>
    </cfRule>
  </conditionalFormatting>
  <conditionalFormatting sqref="Y9">
    <cfRule type="cellIs" dxfId="160" priority="39" operator="equal">
      <formula>1</formula>
    </cfRule>
  </conditionalFormatting>
  <conditionalFormatting sqref="Y9">
    <cfRule type="cellIs" dxfId="159" priority="40" operator="equal">
      <formula>1</formula>
    </cfRule>
  </conditionalFormatting>
  <conditionalFormatting sqref="N14">
    <cfRule type="cellIs" dxfId="158" priority="37" operator="equal">
      <formula>1</formula>
    </cfRule>
  </conditionalFormatting>
  <conditionalFormatting sqref="N14">
    <cfRule type="cellIs" dxfId="157" priority="38" operator="equal">
      <formula>1</formula>
    </cfRule>
  </conditionalFormatting>
  <conditionalFormatting sqref="M14">
    <cfRule type="cellIs" dxfId="156" priority="35" operator="equal">
      <formula>1</formula>
    </cfRule>
  </conditionalFormatting>
  <conditionalFormatting sqref="M14">
    <cfRule type="cellIs" dxfId="155" priority="36" operator="equal">
      <formula>1</formula>
    </cfRule>
  </conditionalFormatting>
  <conditionalFormatting sqref="O14">
    <cfRule type="cellIs" dxfId="154" priority="33" operator="equal">
      <formula>1</formula>
    </cfRule>
  </conditionalFormatting>
  <conditionalFormatting sqref="O14">
    <cfRule type="cellIs" dxfId="153" priority="34" operator="equal">
      <formula>1</formula>
    </cfRule>
  </conditionalFormatting>
  <conditionalFormatting sqref="Q14">
    <cfRule type="cellIs" dxfId="152" priority="31" operator="equal">
      <formula>1</formula>
    </cfRule>
  </conditionalFormatting>
  <conditionalFormatting sqref="Q14">
    <cfRule type="cellIs" dxfId="151" priority="32" operator="equal">
      <formula>1</formula>
    </cfRule>
  </conditionalFormatting>
  <conditionalFormatting sqref="R14">
    <cfRule type="cellIs" dxfId="150" priority="29" operator="equal">
      <formula>1</formula>
    </cfRule>
  </conditionalFormatting>
  <conditionalFormatting sqref="R14">
    <cfRule type="cellIs" dxfId="149" priority="30" operator="equal">
      <formula>1</formula>
    </cfRule>
  </conditionalFormatting>
  <conditionalFormatting sqref="S14">
    <cfRule type="cellIs" dxfId="148" priority="27" operator="equal">
      <formula>1</formula>
    </cfRule>
  </conditionalFormatting>
  <conditionalFormatting sqref="S14">
    <cfRule type="cellIs" dxfId="147" priority="28" operator="equal">
      <formula>1</formula>
    </cfRule>
  </conditionalFormatting>
  <conditionalFormatting sqref="U14">
    <cfRule type="cellIs" dxfId="146" priority="25" operator="equal">
      <formula>1</formula>
    </cfRule>
  </conditionalFormatting>
  <conditionalFormatting sqref="U14">
    <cfRule type="cellIs" dxfId="145" priority="26" operator="equal">
      <formula>1</formula>
    </cfRule>
  </conditionalFormatting>
  <conditionalFormatting sqref="V14">
    <cfRule type="cellIs" dxfId="144" priority="23" operator="equal">
      <formula>1</formula>
    </cfRule>
  </conditionalFormatting>
  <conditionalFormatting sqref="V14">
    <cfRule type="cellIs" dxfId="143" priority="24" operator="equal">
      <formula>1</formula>
    </cfRule>
  </conditionalFormatting>
  <conditionalFormatting sqref="W14">
    <cfRule type="cellIs" dxfId="142" priority="21" operator="equal">
      <formula>1</formula>
    </cfRule>
  </conditionalFormatting>
  <conditionalFormatting sqref="W14">
    <cfRule type="cellIs" dxfId="141" priority="22" operator="equal">
      <formula>1</formula>
    </cfRule>
  </conditionalFormatting>
  <conditionalFormatting sqref="X14">
    <cfRule type="cellIs" dxfId="140" priority="19" operator="equal">
      <formula>1</formula>
    </cfRule>
  </conditionalFormatting>
  <conditionalFormatting sqref="X14">
    <cfRule type="cellIs" dxfId="139" priority="20" operator="equal">
      <formula>1</formula>
    </cfRule>
  </conditionalFormatting>
  <conditionalFormatting sqref="H12">
    <cfRule type="cellIs" dxfId="138" priority="17" operator="equal">
      <formula>1</formula>
    </cfRule>
  </conditionalFormatting>
  <conditionalFormatting sqref="I12">
    <cfRule type="cellIs" dxfId="137" priority="18" operator="equal">
      <formula>1</formula>
    </cfRule>
  </conditionalFormatting>
  <conditionalFormatting sqref="T10">
    <cfRule type="cellIs" dxfId="136" priority="16" operator="equal">
      <formula>1</formula>
    </cfRule>
  </conditionalFormatting>
  <conditionalFormatting sqref="T11">
    <cfRule type="cellIs" dxfId="135" priority="15" operator="equal">
      <formula>1</formula>
    </cfRule>
  </conditionalFormatting>
  <conditionalFormatting sqref="T13">
    <cfRule type="cellIs" dxfId="134" priority="14" operator="equal">
      <formula>1</formula>
    </cfRule>
  </conditionalFormatting>
  <conditionalFormatting sqref="T12">
    <cfRule type="cellIs" dxfId="133" priority="13" operator="equal">
      <formula>1</formula>
    </cfRule>
  </conditionalFormatting>
  <conditionalFormatting sqref="T8">
    <cfRule type="cellIs" dxfId="132" priority="12" operator="equal">
      <formula>1</formula>
    </cfRule>
  </conditionalFormatting>
  <conditionalFormatting sqref="T5:T7">
    <cfRule type="cellIs" dxfId="131" priority="11" operator="equal">
      <formula>1</formula>
    </cfRule>
  </conditionalFormatting>
  <conditionalFormatting sqref="T4">
    <cfRule type="cellIs" dxfId="130" priority="10" operator="equal">
      <formula>1</formula>
    </cfRule>
  </conditionalFormatting>
  <conditionalFormatting sqref="P14">
    <cfRule type="cellIs" dxfId="129" priority="4" operator="equal">
      <formula>1</formula>
    </cfRule>
  </conditionalFormatting>
  <conditionalFormatting sqref="P6">
    <cfRule type="cellIs" dxfId="128" priority="9" operator="equal">
      <formula>1</formula>
    </cfRule>
  </conditionalFormatting>
  <conditionalFormatting sqref="P8">
    <cfRule type="cellIs" dxfId="127" priority="8" operator="equal">
      <formula>1</formula>
    </cfRule>
  </conditionalFormatting>
  <conditionalFormatting sqref="P10">
    <cfRule type="cellIs" dxfId="126" priority="7" operator="equal">
      <formula>1</formula>
    </cfRule>
  </conditionalFormatting>
  <conditionalFormatting sqref="P11">
    <cfRule type="cellIs" dxfId="125" priority="6" operator="equal">
      <formula>1</formula>
    </cfRule>
  </conditionalFormatting>
  <conditionalFormatting sqref="P13">
    <cfRule type="cellIs" dxfId="124" priority="5" operator="equal">
      <formula>1</formula>
    </cfRule>
  </conditionalFormatting>
  <conditionalFormatting sqref="P4:P14">
    <cfRule type="colorScale" priority="3">
      <colorScale>
        <cfvo type="min"/>
        <cfvo type="percentile" val="50"/>
        <cfvo type="max"/>
        <color rgb="FFF8696B"/>
        <color rgb="FFFFEB84"/>
        <color rgb="FF63BE7B"/>
      </colorScale>
    </cfRule>
  </conditionalFormatting>
  <conditionalFormatting sqref="T4:T14">
    <cfRule type="colorScale" priority="2">
      <colorScale>
        <cfvo type="min"/>
        <cfvo type="percentile" val="50"/>
        <cfvo type="max"/>
        <color rgb="FFF8696B"/>
        <color rgb="FFFFEB84"/>
        <color rgb="FF63BE7B"/>
      </colorScale>
    </cfRule>
  </conditionalFormatting>
  <conditionalFormatting sqref="Z14">
    <cfRule type="cellIs" dxfId="123" priority="1" operator="equal">
      <formula>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E2F75"/>
  </sheetPr>
  <dimension ref="A1:V220"/>
  <sheetViews>
    <sheetView zoomScale="70" zoomScaleNormal="70" workbookViewId="0">
      <pane xSplit="2" ySplit="3" topLeftCell="I7" activePane="bottomRight" state="frozen"/>
      <selection pane="topRight" activeCell="C1" sqref="C1"/>
      <selection pane="bottomLeft" activeCell="A4" sqref="A4"/>
      <selection pane="bottomRight" activeCell="N6" sqref="N6"/>
    </sheetView>
  </sheetViews>
  <sheetFormatPr baseColWidth="10" defaultColWidth="14.42578125" defaultRowHeight="15" customHeight="1" x14ac:dyDescent="0.25"/>
  <cols>
    <col min="1" max="1" width="16.85546875" customWidth="1"/>
    <col min="2" max="2" width="33.7109375" customWidth="1"/>
    <col min="3" max="3" width="28.7109375" customWidth="1"/>
    <col min="4" max="4" width="62.42578125" customWidth="1"/>
    <col min="5" max="8" width="9.42578125" customWidth="1"/>
    <col min="9" max="9" width="22.140625" customWidth="1"/>
    <col min="10" max="12" width="9.42578125" customWidth="1"/>
    <col min="13" max="13" width="19.7109375" customWidth="1"/>
    <col min="14" max="18" width="9.42578125" customWidth="1"/>
    <col min="19" max="19" width="27.5703125" customWidth="1"/>
    <col min="20" max="22" width="39.5703125" customWidth="1"/>
  </cols>
  <sheetData>
    <row r="1" spans="1:22" ht="36" customHeight="1" x14ac:dyDescent="0.25">
      <c r="A1" s="373" t="s">
        <v>52</v>
      </c>
      <c r="B1" s="373"/>
      <c r="C1" s="373"/>
      <c r="D1" s="373"/>
      <c r="E1" s="373"/>
      <c r="F1" s="373"/>
      <c r="G1" s="373"/>
      <c r="H1" s="373"/>
      <c r="I1" s="373"/>
      <c r="J1" s="373"/>
      <c r="K1" s="373"/>
      <c r="L1" s="373"/>
      <c r="M1" s="373"/>
      <c r="N1" s="373"/>
      <c r="O1" s="373"/>
      <c r="P1" s="373"/>
      <c r="Q1" s="373"/>
      <c r="R1" s="373"/>
      <c r="S1" s="373"/>
      <c r="T1" s="373"/>
      <c r="U1" s="373"/>
      <c r="V1" s="373"/>
    </row>
    <row r="2" spans="1:22" ht="26.25" customHeight="1" x14ac:dyDescent="0.25">
      <c r="A2" s="374" t="s">
        <v>122</v>
      </c>
      <c r="B2" s="374"/>
      <c r="C2" s="374"/>
      <c r="D2" s="374"/>
      <c r="E2" s="374"/>
      <c r="F2" s="374"/>
      <c r="G2" s="374"/>
      <c r="H2" s="374"/>
      <c r="I2" s="374"/>
      <c r="J2" s="374"/>
      <c r="K2" s="374"/>
      <c r="L2" s="374"/>
      <c r="M2" s="374"/>
      <c r="N2" s="374"/>
      <c r="O2" s="374"/>
      <c r="P2" s="374"/>
      <c r="Q2" s="374"/>
      <c r="R2" s="374"/>
      <c r="S2" s="374"/>
      <c r="T2" s="374"/>
      <c r="U2" s="374"/>
      <c r="V2" s="374"/>
    </row>
    <row r="3" spans="1:22" ht="48.75" customHeight="1" x14ac:dyDescent="0.25">
      <c r="A3" s="32"/>
      <c r="B3" s="32" t="s">
        <v>54</v>
      </c>
      <c r="C3" s="32" t="s">
        <v>55</v>
      </c>
      <c r="D3" s="32" t="s">
        <v>56</v>
      </c>
      <c r="E3" s="33" t="s">
        <v>63</v>
      </c>
      <c r="F3" s="33" t="s">
        <v>64</v>
      </c>
      <c r="G3" s="33" t="s">
        <v>65</v>
      </c>
      <c r="H3" s="33" t="s">
        <v>66</v>
      </c>
      <c r="I3" s="189" t="s">
        <v>372</v>
      </c>
      <c r="J3" s="33" t="s">
        <v>67</v>
      </c>
      <c r="K3" s="33" t="s">
        <v>68</v>
      </c>
      <c r="L3" s="33" t="s">
        <v>69</v>
      </c>
      <c r="M3" s="189" t="s">
        <v>372</v>
      </c>
      <c r="N3" s="33" t="s">
        <v>70</v>
      </c>
      <c r="O3" s="33" t="s">
        <v>71</v>
      </c>
      <c r="P3" s="33" t="s">
        <v>72</v>
      </c>
      <c r="Q3" s="33" t="s">
        <v>73</v>
      </c>
      <c r="R3" s="33" t="s">
        <v>74</v>
      </c>
      <c r="S3" s="189" t="s">
        <v>372</v>
      </c>
      <c r="T3" s="189" t="s">
        <v>373</v>
      </c>
      <c r="U3" s="189" t="s">
        <v>374</v>
      </c>
      <c r="V3" s="250" t="s">
        <v>375</v>
      </c>
    </row>
    <row r="4" spans="1:22" ht="72.75" customHeight="1" x14ac:dyDescent="0.25">
      <c r="A4" s="371" t="s">
        <v>122</v>
      </c>
      <c r="B4" s="131" t="s">
        <v>249</v>
      </c>
      <c r="C4" s="131" t="s">
        <v>254</v>
      </c>
      <c r="D4" s="131" t="s">
        <v>477</v>
      </c>
      <c r="E4" s="143"/>
      <c r="F4" s="143"/>
      <c r="G4" s="143"/>
      <c r="H4" s="143"/>
      <c r="I4" s="209"/>
      <c r="J4" s="17" t="s">
        <v>134</v>
      </c>
      <c r="K4" s="143"/>
      <c r="L4" s="143"/>
      <c r="M4" s="209">
        <v>1</v>
      </c>
      <c r="N4" s="143"/>
      <c r="O4" s="143"/>
      <c r="P4" s="143"/>
      <c r="Q4" s="143"/>
      <c r="R4" s="143"/>
      <c r="S4" s="144"/>
      <c r="T4" s="144"/>
      <c r="U4" s="144"/>
      <c r="V4" s="174"/>
    </row>
    <row r="5" spans="1:22" ht="72.75" customHeight="1" x14ac:dyDescent="0.25">
      <c r="A5" s="372"/>
      <c r="B5" s="131" t="s">
        <v>250</v>
      </c>
      <c r="C5" s="131" t="s">
        <v>255</v>
      </c>
      <c r="D5" s="131" t="s">
        <v>478</v>
      </c>
      <c r="E5" s="143"/>
      <c r="F5" s="143"/>
      <c r="G5" s="143"/>
      <c r="H5" s="17" t="s">
        <v>134</v>
      </c>
      <c r="I5" s="222">
        <v>0.3</v>
      </c>
      <c r="J5" s="143"/>
      <c r="K5" s="17" t="s">
        <v>134</v>
      </c>
      <c r="L5" s="143"/>
      <c r="M5" s="209">
        <v>1</v>
      </c>
      <c r="N5" s="143"/>
      <c r="O5" s="143"/>
      <c r="P5" s="143"/>
      <c r="Q5" s="143"/>
      <c r="R5" s="143"/>
      <c r="S5" s="144"/>
      <c r="T5" s="144"/>
      <c r="U5" s="144"/>
      <c r="V5" s="174"/>
    </row>
    <row r="6" spans="1:22" ht="84.75" customHeight="1" x14ac:dyDescent="0.25">
      <c r="A6" s="372"/>
      <c r="B6" s="131" t="s">
        <v>251</v>
      </c>
      <c r="C6" s="131" t="s">
        <v>479</v>
      </c>
      <c r="D6" s="131" t="s">
        <v>337</v>
      </c>
      <c r="E6" s="20"/>
      <c r="F6" s="20"/>
      <c r="G6" s="20"/>
      <c r="H6" s="20"/>
      <c r="I6" s="251">
        <v>1</v>
      </c>
      <c r="J6" s="20" t="s">
        <v>134</v>
      </c>
      <c r="K6" s="20"/>
      <c r="L6" s="20"/>
      <c r="M6" s="209">
        <v>1</v>
      </c>
      <c r="N6" s="20"/>
      <c r="O6" s="20"/>
      <c r="P6" s="20"/>
      <c r="Q6" s="20"/>
      <c r="R6" s="20"/>
      <c r="S6" s="211">
        <v>1</v>
      </c>
      <c r="T6" s="135" t="s">
        <v>480</v>
      </c>
      <c r="U6" s="135"/>
      <c r="V6" s="108"/>
    </row>
    <row r="7" spans="1:22" ht="72.75" customHeight="1" x14ac:dyDescent="0.25">
      <c r="A7" s="372"/>
      <c r="B7" s="131" t="s">
        <v>252</v>
      </c>
      <c r="C7" s="131" t="s">
        <v>481</v>
      </c>
      <c r="D7" s="190" t="s">
        <v>338</v>
      </c>
      <c r="E7" s="143"/>
      <c r="F7" s="143"/>
      <c r="G7" s="143"/>
      <c r="H7" s="143"/>
      <c r="I7" s="209">
        <v>1</v>
      </c>
      <c r="J7" s="143"/>
      <c r="K7" s="143"/>
      <c r="L7" s="143"/>
      <c r="M7" s="209">
        <v>1</v>
      </c>
      <c r="N7" s="143"/>
      <c r="O7" s="143"/>
      <c r="P7" s="17" t="s">
        <v>134</v>
      </c>
      <c r="Q7" s="143"/>
      <c r="R7" s="143"/>
      <c r="S7" s="201">
        <v>1</v>
      </c>
      <c r="T7" s="144" t="s">
        <v>482</v>
      </c>
      <c r="U7" s="144"/>
      <c r="V7" s="174"/>
    </row>
    <row r="8" spans="1:22" ht="72.75" customHeight="1" x14ac:dyDescent="0.25">
      <c r="A8" s="372"/>
      <c r="B8" s="68" t="s">
        <v>351</v>
      </c>
      <c r="C8" s="68" t="s">
        <v>256</v>
      </c>
      <c r="D8" s="68" t="s">
        <v>257</v>
      </c>
      <c r="E8" s="17"/>
      <c r="F8" s="17"/>
      <c r="G8" s="17"/>
      <c r="H8" s="17" t="s">
        <v>134</v>
      </c>
      <c r="I8" s="222">
        <v>1</v>
      </c>
      <c r="J8" s="17"/>
      <c r="K8" s="17"/>
      <c r="L8" s="17"/>
      <c r="M8" s="209">
        <v>1</v>
      </c>
      <c r="N8" s="17"/>
      <c r="O8" s="17"/>
      <c r="P8" s="17"/>
      <c r="Q8" s="17"/>
      <c r="R8" s="17"/>
      <c r="S8" s="44"/>
      <c r="T8" s="44"/>
      <c r="U8" s="44"/>
      <c r="V8" s="111"/>
    </row>
    <row r="9" spans="1:22" ht="72.75" customHeight="1" x14ac:dyDescent="0.25">
      <c r="A9" s="372"/>
      <c r="B9" s="68" t="s">
        <v>253</v>
      </c>
      <c r="C9" s="68" t="s">
        <v>258</v>
      </c>
      <c r="D9" s="69" t="s">
        <v>339</v>
      </c>
      <c r="E9" s="17"/>
      <c r="F9" s="17"/>
      <c r="G9" s="17" t="s">
        <v>134</v>
      </c>
      <c r="H9" s="17"/>
      <c r="I9" s="222">
        <v>0.7</v>
      </c>
      <c r="J9" s="17"/>
      <c r="K9" s="17"/>
      <c r="L9" s="17"/>
      <c r="M9" s="209">
        <v>1</v>
      </c>
      <c r="N9" s="17"/>
      <c r="O9" s="17"/>
      <c r="P9" s="17" t="s">
        <v>134</v>
      </c>
      <c r="Q9" s="17"/>
      <c r="R9" s="17"/>
      <c r="S9" s="252">
        <v>1</v>
      </c>
      <c r="T9" s="26"/>
      <c r="U9" s="26"/>
      <c r="V9" s="111"/>
    </row>
    <row r="10" spans="1:22" ht="72.75" customHeight="1" x14ac:dyDescent="0.25">
      <c r="A10" s="372"/>
      <c r="B10" s="68" t="s">
        <v>340</v>
      </c>
      <c r="C10" s="121" t="s">
        <v>236</v>
      </c>
      <c r="D10" s="17" t="s">
        <v>341</v>
      </c>
      <c r="E10" s="17"/>
      <c r="F10" s="17" t="s">
        <v>134</v>
      </c>
      <c r="G10" s="17" t="s">
        <v>134</v>
      </c>
      <c r="H10" s="17" t="s">
        <v>134</v>
      </c>
      <c r="I10" s="222">
        <v>1</v>
      </c>
      <c r="J10" s="17" t="s">
        <v>134</v>
      </c>
      <c r="K10" s="17" t="s">
        <v>134</v>
      </c>
      <c r="L10" s="17" t="s">
        <v>134</v>
      </c>
      <c r="M10" s="209">
        <v>1</v>
      </c>
      <c r="N10" s="17" t="s">
        <v>134</v>
      </c>
      <c r="O10" s="17" t="s">
        <v>134</v>
      </c>
      <c r="P10" s="17" t="s">
        <v>134</v>
      </c>
      <c r="Q10" s="17" t="s">
        <v>134</v>
      </c>
      <c r="R10" s="17" t="s">
        <v>134</v>
      </c>
      <c r="S10" s="252">
        <v>1</v>
      </c>
      <c r="T10" s="19" t="s">
        <v>483</v>
      </c>
      <c r="U10" s="19" t="s">
        <v>484</v>
      </c>
      <c r="V10" s="111"/>
    </row>
    <row r="11" spans="1:22" ht="120" x14ac:dyDescent="0.25">
      <c r="A11" s="372"/>
      <c r="B11" s="68" t="s">
        <v>342</v>
      </c>
      <c r="C11" s="121" t="s">
        <v>236</v>
      </c>
      <c r="D11" s="17" t="s">
        <v>343</v>
      </c>
      <c r="E11" s="17"/>
      <c r="F11" s="17" t="s">
        <v>134</v>
      </c>
      <c r="G11" s="17" t="s">
        <v>134</v>
      </c>
      <c r="H11" s="17" t="s">
        <v>134</v>
      </c>
      <c r="I11" s="222">
        <v>1</v>
      </c>
      <c r="J11" s="17" t="s">
        <v>134</v>
      </c>
      <c r="K11" s="17" t="s">
        <v>134</v>
      </c>
      <c r="L11" s="17" t="s">
        <v>134</v>
      </c>
      <c r="M11" s="209"/>
      <c r="N11" s="17" t="s">
        <v>134</v>
      </c>
      <c r="O11" s="17" t="s">
        <v>134</v>
      </c>
      <c r="P11" s="17" t="s">
        <v>134</v>
      </c>
      <c r="Q11" s="17" t="s">
        <v>134</v>
      </c>
      <c r="R11" s="44"/>
      <c r="S11" s="202">
        <v>1</v>
      </c>
      <c r="T11" s="111" t="s">
        <v>485</v>
      </c>
      <c r="U11" s="253" t="s">
        <v>486</v>
      </c>
      <c r="V11" s="111"/>
    </row>
    <row r="12" spans="1:22" ht="345" x14ac:dyDescent="0.25">
      <c r="A12" s="372"/>
      <c r="B12" s="68" t="s">
        <v>344</v>
      </c>
      <c r="C12" s="121" t="s">
        <v>236</v>
      </c>
      <c r="D12" s="17" t="s">
        <v>345</v>
      </c>
      <c r="E12" s="17"/>
      <c r="F12" s="17"/>
      <c r="G12" s="17" t="s">
        <v>134</v>
      </c>
      <c r="H12" s="17" t="s">
        <v>134</v>
      </c>
      <c r="I12" s="222">
        <v>1</v>
      </c>
      <c r="J12" s="17" t="s">
        <v>134</v>
      </c>
      <c r="K12" s="17" t="s">
        <v>134</v>
      </c>
      <c r="L12" s="17" t="s">
        <v>134</v>
      </c>
      <c r="M12" s="209">
        <v>1</v>
      </c>
      <c r="N12" s="17" t="s">
        <v>134</v>
      </c>
      <c r="O12" s="17" t="s">
        <v>134</v>
      </c>
      <c r="P12" s="17" t="s">
        <v>134</v>
      </c>
      <c r="Q12" s="17" t="s">
        <v>134</v>
      </c>
      <c r="R12" s="44"/>
      <c r="S12" s="202">
        <v>1</v>
      </c>
      <c r="T12" s="254" t="s">
        <v>487</v>
      </c>
      <c r="U12" s="253" t="s">
        <v>488</v>
      </c>
      <c r="V12" s="111"/>
    </row>
    <row r="13" spans="1:22" ht="135" x14ac:dyDescent="0.25">
      <c r="A13" s="372"/>
      <c r="B13" s="69" t="s">
        <v>346</v>
      </c>
      <c r="C13" s="191" t="s">
        <v>236</v>
      </c>
      <c r="D13" s="17" t="s">
        <v>347</v>
      </c>
      <c r="E13" s="17"/>
      <c r="F13" s="17"/>
      <c r="G13" s="17" t="s">
        <v>134</v>
      </c>
      <c r="H13" s="17"/>
      <c r="I13" s="222">
        <v>1</v>
      </c>
      <c r="J13" s="17"/>
      <c r="K13" s="17"/>
      <c r="L13" s="17"/>
      <c r="M13" s="209">
        <v>1</v>
      </c>
      <c r="N13" s="17"/>
      <c r="O13" s="17"/>
      <c r="P13" s="17"/>
      <c r="Q13" s="17" t="s">
        <v>134</v>
      </c>
      <c r="R13" s="44"/>
      <c r="S13" s="202">
        <v>1</v>
      </c>
      <c r="T13" s="111" t="s">
        <v>489</v>
      </c>
      <c r="U13" s="253"/>
      <c r="V13" s="111"/>
    </row>
    <row r="14" spans="1:22" ht="90" x14ac:dyDescent="0.25">
      <c r="A14" s="372"/>
      <c r="B14" s="17" t="s">
        <v>348</v>
      </c>
      <c r="C14" s="17" t="s">
        <v>349</v>
      </c>
      <c r="D14" s="17" t="s">
        <v>350</v>
      </c>
      <c r="E14" s="17"/>
      <c r="F14" s="17"/>
      <c r="G14" s="17" t="s">
        <v>134</v>
      </c>
      <c r="H14" s="17"/>
      <c r="I14" s="222">
        <v>1</v>
      </c>
      <c r="J14" s="17"/>
      <c r="K14" s="17"/>
      <c r="L14" s="17"/>
      <c r="M14" s="202">
        <v>1</v>
      </c>
      <c r="N14" s="17"/>
      <c r="O14" s="17"/>
      <c r="P14" s="17"/>
      <c r="Q14" s="17" t="s">
        <v>134</v>
      </c>
      <c r="R14" s="44"/>
      <c r="S14" s="202">
        <v>1</v>
      </c>
      <c r="T14" s="111" t="s">
        <v>490</v>
      </c>
      <c r="U14" s="253"/>
      <c r="V14" s="111"/>
    </row>
    <row r="15" spans="1:22" ht="15.75" customHeight="1" x14ac:dyDescent="0.25"/>
    <row r="16" spans="1:2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sheetData>
  <mergeCells count="3">
    <mergeCell ref="A4:A14"/>
    <mergeCell ref="A1:V1"/>
    <mergeCell ref="A2:V2"/>
  </mergeCells>
  <conditionalFormatting sqref="E8:G8 N8:R8 J8:L8">
    <cfRule type="cellIs" dxfId="122" priority="46" operator="equal">
      <formula>1</formula>
    </cfRule>
  </conditionalFormatting>
  <conditionalFormatting sqref="S11:V13">
    <cfRule type="cellIs" dxfId="121" priority="36" operator="equal">
      <formula>1</formula>
    </cfRule>
  </conditionalFormatting>
  <conditionalFormatting sqref="S10:V10">
    <cfRule type="cellIs" dxfId="120" priority="37" operator="equal">
      <formula>1</formula>
    </cfRule>
  </conditionalFormatting>
  <conditionalFormatting sqref="E14:H14 N14:R14 J14:L14">
    <cfRule type="cellIs" dxfId="119" priority="40" operator="equal">
      <formula>1</formula>
    </cfRule>
  </conditionalFormatting>
  <conditionalFormatting sqref="S5:V7">
    <cfRule type="cellIs" dxfId="118" priority="42" operator="equal">
      <formula>1</formula>
    </cfRule>
  </conditionalFormatting>
  <conditionalFormatting sqref="E4:H4 N4:R6 K4:L4 N7:O7 Q7:R7 J7:L7 K6:L6 J5 L5 E6:H7 E5:G5">
    <cfRule type="cellIs" dxfId="117" priority="44" operator="equal">
      <formula>1</formula>
    </cfRule>
  </conditionalFormatting>
  <conditionalFormatting sqref="M14">
    <cfRule type="cellIs" dxfId="116" priority="34" operator="equal">
      <formula>1</formula>
    </cfRule>
  </conditionalFormatting>
  <conditionalFormatting sqref="M4:M7">
    <cfRule type="cellIs" dxfId="115" priority="33" operator="equal">
      <formula>1</formula>
    </cfRule>
  </conditionalFormatting>
  <conditionalFormatting sqref="M4">
    <cfRule type="cellIs" dxfId="114" priority="30" operator="equal">
      <formula>1</formula>
    </cfRule>
  </conditionalFormatting>
  <conditionalFormatting sqref="M11:M13">
    <cfRule type="cellIs" dxfId="113" priority="31" operator="equal">
      <formula>1</formula>
    </cfRule>
  </conditionalFormatting>
  <conditionalFormatting sqref="M8">
    <cfRule type="cellIs" dxfId="112" priority="32" operator="equal">
      <formula>1</formula>
    </cfRule>
  </conditionalFormatting>
  <conditionalFormatting sqref="M5">
    <cfRule type="cellIs" dxfId="111" priority="29" operator="equal">
      <formula>1</formula>
    </cfRule>
  </conditionalFormatting>
  <conditionalFormatting sqref="M9">
    <cfRule type="cellIs" dxfId="110" priority="28" operator="equal">
      <formula>1</formula>
    </cfRule>
  </conditionalFormatting>
  <conditionalFormatting sqref="M10">
    <cfRule type="cellIs" dxfId="109" priority="27" operator="equal">
      <formula>1</formula>
    </cfRule>
  </conditionalFormatting>
  <conditionalFormatting sqref="I5">
    <cfRule type="cellIs" dxfId="108" priority="24" operator="equal">
      <formula>1</formula>
    </cfRule>
  </conditionalFormatting>
  <conditionalFormatting sqref="I11:I13">
    <cfRule type="cellIs" dxfId="107" priority="22" operator="equal">
      <formula>1</formula>
    </cfRule>
  </conditionalFormatting>
  <conditionalFormatting sqref="I14">
    <cfRule type="cellIs" dxfId="106" priority="21" operator="equal">
      <formula>1</formula>
    </cfRule>
  </conditionalFormatting>
  <conditionalFormatting sqref="I8">
    <cfRule type="cellIs" dxfId="105" priority="23" operator="equal">
      <formula>1</formula>
    </cfRule>
  </conditionalFormatting>
  <conditionalFormatting sqref="M15">
    <cfRule type="colorScale" priority="66">
      <colorScale>
        <cfvo type="min"/>
        <cfvo type="percentile" val="50"/>
        <cfvo type="max"/>
        <color rgb="FF63BE7B"/>
        <color rgb="FFFFEB84"/>
        <color rgb="FFF8696B"/>
      </colorScale>
    </cfRule>
  </conditionalFormatting>
  <conditionalFormatting sqref="I7">
    <cfRule type="cellIs" dxfId="104" priority="16" operator="equal">
      <formula>1</formula>
    </cfRule>
  </conditionalFormatting>
  <conditionalFormatting sqref="I4">
    <cfRule type="cellIs" dxfId="103" priority="14" operator="equal">
      <formula>1</formula>
    </cfRule>
  </conditionalFormatting>
  <conditionalFormatting sqref="P9">
    <cfRule type="cellIs" dxfId="102" priority="8" operator="equal">
      <formula>1</formula>
    </cfRule>
  </conditionalFormatting>
  <conditionalFormatting sqref="P7">
    <cfRule type="cellIs" dxfId="101" priority="7" operator="equal">
      <formula>1</formula>
    </cfRule>
  </conditionalFormatting>
  <conditionalFormatting sqref="J6">
    <cfRule type="cellIs" dxfId="100" priority="6" operator="equal">
      <formula>1</formula>
    </cfRule>
  </conditionalFormatting>
  <conditionalFormatting sqref="K5">
    <cfRule type="cellIs" dxfId="99" priority="5" operator="equal">
      <formula>1</formula>
    </cfRule>
  </conditionalFormatting>
  <conditionalFormatting sqref="J4">
    <cfRule type="cellIs" dxfId="98" priority="4" operator="equal">
      <formula>1</formula>
    </cfRule>
  </conditionalFormatting>
  <conditionalFormatting sqref="H5">
    <cfRule type="cellIs" dxfId="97" priority="3" operator="equal">
      <formula>1</formula>
    </cfRule>
  </conditionalFormatting>
  <conditionalFormatting sqref="S9">
    <cfRule type="cellIs" dxfId="96" priority="2" operator="equal">
      <formula>1</formula>
    </cfRule>
  </conditionalFormatting>
  <conditionalFormatting sqref="S4:V4">
    <cfRule type="cellIs" dxfId="95" priority="43" operator="equal">
      <formula>1</formula>
    </cfRule>
  </conditionalFormatting>
  <conditionalFormatting sqref="E6:H7 N5:R6 J5 N7:O7 Q7:R7 J7:L7 K6:L6 L5 E5:G5">
    <cfRule type="cellIs" dxfId="94" priority="45" operator="equal">
      <formula>1</formula>
    </cfRule>
  </conditionalFormatting>
  <conditionalFormatting sqref="E9:F9 N9:O9 J9:L9 H9 Q9:R9">
    <cfRule type="cellIs" dxfId="93" priority="47" stopIfTrue="1" operator="equal">
      <formula>1</formula>
    </cfRule>
  </conditionalFormatting>
  <conditionalFormatting sqref="T9:V9">
    <cfRule type="cellIs" dxfId="92" priority="48" stopIfTrue="1" operator="equal">
      <formula>1</formula>
    </cfRule>
  </conditionalFormatting>
  <conditionalFormatting sqref="S8:V8">
    <cfRule type="cellIs" dxfId="91" priority="41" operator="equal">
      <formula>1</formula>
    </cfRule>
  </conditionalFormatting>
  <conditionalFormatting sqref="E10:H13 N10:R13 J10:L13">
    <cfRule type="cellIs" dxfId="90" priority="38" operator="equal">
      <formula>1</formula>
    </cfRule>
  </conditionalFormatting>
  <conditionalFormatting sqref="E11:H13 N11:R13 J11:L13">
    <cfRule type="cellIs" dxfId="89" priority="39" operator="equal">
      <formula>1</formula>
    </cfRule>
  </conditionalFormatting>
  <conditionalFormatting sqref="S14:V14">
    <cfRule type="cellIs" dxfId="88" priority="35" operator="equal">
      <formula>1</formula>
    </cfRule>
  </conditionalFormatting>
  <conditionalFormatting sqref="I10">
    <cfRule type="cellIs" dxfId="87" priority="25" operator="equal">
      <formula>1</formula>
    </cfRule>
  </conditionalFormatting>
  <conditionalFormatting sqref="I9">
    <cfRule type="cellIs" dxfId="86" priority="26" stopIfTrue="1" operator="equal">
      <formula>1</formula>
    </cfRule>
  </conditionalFormatting>
  <conditionalFormatting sqref="I8:I14 I5">
    <cfRule type="colorScale" priority="19">
      <colorScale>
        <cfvo type="min"/>
        <cfvo type="percentile" val="50"/>
        <cfvo type="max"/>
        <color rgb="FF63BE7B"/>
        <color rgb="FFFFEB84"/>
        <color rgb="FFF8696B"/>
      </colorScale>
    </cfRule>
  </conditionalFormatting>
  <conditionalFormatting sqref="M4:M14">
    <cfRule type="colorScale" priority="20">
      <colorScale>
        <cfvo type="min"/>
        <cfvo type="percentile" val="50"/>
        <cfvo type="max"/>
        <color rgb="FF63BE7B"/>
        <color rgb="FFFFEB84"/>
        <color rgb="FFF8696B"/>
      </colorScale>
    </cfRule>
  </conditionalFormatting>
  <conditionalFormatting sqref="I6">
    <cfRule type="cellIs" dxfId="85" priority="18" operator="equal">
      <formula>1</formula>
    </cfRule>
  </conditionalFormatting>
  <conditionalFormatting sqref="I6">
    <cfRule type="colorScale" priority="17">
      <colorScale>
        <cfvo type="min"/>
        <cfvo type="percentile" val="50"/>
        <cfvo type="max"/>
        <color rgb="FF63BE7B"/>
        <color rgb="FFFFEB84"/>
        <color rgb="FFF8696B"/>
      </colorScale>
    </cfRule>
  </conditionalFormatting>
  <conditionalFormatting sqref="I7">
    <cfRule type="colorScale" priority="15">
      <colorScale>
        <cfvo type="min"/>
        <cfvo type="percentile" val="50"/>
        <cfvo type="max"/>
        <color rgb="FF63BE7B"/>
        <color rgb="FFFFEB84"/>
        <color rgb="FFF8696B"/>
      </colorScale>
    </cfRule>
  </conditionalFormatting>
  <conditionalFormatting sqref="I4">
    <cfRule type="colorScale" priority="13">
      <colorScale>
        <cfvo type="min"/>
        <cfvo type="percentile" val="50"/>
        <cfvo type="max"/>
        <color rgb="FF63BE7B"/>
        <color rgb="FFFFEB84"/>
        <color rgb="FFF8696B"/>
      </colorScale>
    </cfRule>
  </conditionalFormatting>
  <conditionalFormatting sqref="M7:M14">
    <cfRule type="colorScale" priority="12">
      <colorScale>
        <cfvo type="min"/>
        <cfvo type="percentile" val="50"/>
        <cfvo type="max"/>
        <color rgb="FFF8696B"/>
        <color rgb="FFFFEB84"/>
        <color rgb="FF63BE7B"/>
      </colorScale>
    </cfRule>
  </conditionalFormatting>
  <conditionalFormatting sqref="I4:I14">
    <cfRule type="colorScale" priority="11">
      <colorScale>
        <cfvo type="min"/>
        <cfvo type="percentile" val="50"/>
        <cfvo type="max"/>
        <color rgb="FFF8696B"/>
        <color rgb="FFFFEB84"/>
        <color rgb="FF63BE7B"/>
      </colorScale>
    </cfRule>
  </conditionalFormatting>
  <conditionalFormatting sqref="G9">
    <cfRule type="cellIs" dxfId="84" priority="10" operator="equal">
      <formula>1</formula>
    </cfRule>
  </conditionalFormatting>
  <conditionalFormatting sqref="H8">
    <cfRule type="cellIs" dxfId="83" priority="9" operator="equal">
      <formula>1</formula>
    </cfRule>
  </conditionalFormatting>
  <conditionalFormatting sqref="M4:M6">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19672E"/>
  </sheetPr>
  <dimension ref="A1:V212"/>
  <sheetViews>
    <sheetView zoomScale="55" zoomScaleNormal="55" workbookViewId="0">
      <pane xSplit="2" ySplit="3" topLeftCell="D4" activePane="bottomRight" state="frozen"/>
      <selection pane="topRight" activeCell="C1" sqref="C1"/>
      <selection pane="bottomLeft" activeCell="A4" sqref="A4"/>
      <selection pane="bottomRight" activeCell="M9" sqref="M9"/>
    </sheetView>
  </sheetViews>
  <sheetFormatPr baseColWidth="10" defaultColWidth="14.42578125" defaultRowHeight="15" customHeight="1" x14ac:dyDescent="0.25"/>
  <cols>
    <col min="1" max="1" width="16.85546875" customWidth="1"/>
    <col min="2" max="2" width="32.85546875" customWidth="1"/>
    <col min="3" max="4" width="28.7109375" customWidth="1"/>
    <col min="5" max="8" width="9.42578125" customWidth="1"/>
    <col min="9" max="9" width="27.42578125" customWidth="1"/>
    <col min="10" max="12" width="9.42578125" customWidth="1"/>
    <col min="13" max="13" width="28.5703125" customWidth="1"/>
    <col min="14" max="18" width="9.42578125" customWidth="1"/>
    <col min="19" max="22" width="36" customWidth="1"/>
  </cols>
  <sheetData>
    <row r="1" spans="1:22" ht="36" customHeight="1" x14ac:dyDescent="0.25">
      <c r="A1" s="377" t="s">
        <v>52</v>
      </c>
      <c r="B1" s="377"/>
      <c r="C1" s="377"/>
      <c r="D1" s="377"/>
      <c r="E1" s="377"/>
      <c r="F1" s="377"/>
      <c r="G1" s="377"/>
      <c r="H1" s="377"/>
      <c r="I1" s="377"/>
      <c r="J1" s="377"/>
      <c r="K1" s="377"/>
      <c r="L1" s="377"/>
      <c r="M1" s="377"/>
      <c r="N1" s="377"/>
      <c r="O1" s="377"/>
      <c r="P1" s="377"/>
      <c r="Q1" s="377"/>
      <c r="R1" s="377"/>
      <c r="S1" s="377"/>
      <c r="T1" s="377"/>
      <c r="U1" s="377"/>
      <c r="V1" s="377"/>
    </row>
    <row r="2" spans="1:22" ht="26.25" customHeight="1" x14ac:dyDescent="0.25">
      <c r="A2" s="377" t="s">
        <v>123</v>
      </c>
      <c r="B2" s="377"/>
      <c r="C2" s="377"/>
      <c r="D2" s="377"/>
      <c r="E2" s="377"/>
      <c r="F2" s="377"/>
      <c r="G2" s="377"/>
      <c r="H2" s="377"/>
      <c r="I2" s="377"/>
      <c r="J2" s="377"/>
      <c r="K2" s="377"/>
      <c r="L2" s="377"/>
      <c r="M2" s="377"/>
      <c r="N2" s="377"/>
      <c r="O2" s="377"/>
      <c r="P2" s="377"/>
      <c r="Q2" s="377"/>
      <c r="R2" s="377"/>
      <c r="S2" s="377"/>
      <c r="T2" s="377"/>
      <c r="U2" s="377"/>
      <c r="V2" s="377"/>
    </row>
    <row r="3" spans="1:22" s="194" customFormat="1" ht="66" customHeight="1" x14ac:dyDescent="0.25">
      <c r="A3" s="192"/>
      <c r="B3" s="193" t="s">
        <v>54</v>
      </c>
      <c r="C3" s="193" t="s">
        <v>124</v>
      </c>
      <c r="D3" s="193" t="s">
        <v>125</v>
      </c>
      <c r="E3" s="193" t="s">
        <v>63</v>
      </c>
      <c r="F3" s="193" t="s">
        <v>64</v>
      </c>
      <c r="G3" s="193" t="s">
        <v>65</v>
      </c>
      <c r="H3" s="193" t="s">
        <v>66</v>
      </c>
      <c r="I3" s="195" t="s">
        <v>372</v>
      </c>
      <c r="J3" s="193" t="s">
        <v>67</v>
      </c>
      <c r="K3" s="193" t="s">
        <v>68</v>
      </c>
      <c r="L3" s="193" t="s">
        <v>69</v>
      </c>
      <c r="M3" s="195" t="s">
        <v>372</v>
      </c>
      <c r="N3" s="193" t="s">
        <v>70</v>
      </c>
      <c r="O3" s="193" t="s">
        <v>71</v>
      </c>
      <c r="P3" s="193" t="s">
        <v>72</v>
      </c>
      <c r="Q3" s="193" t="s">
        <v>73</v>
      </c>
      <c r="R3" s="193" t="s">
        <v>74</v>
      </c>
      <c r="S3" s="195" t="s">
        <v>372</v>
      </c>
      <c r="T3" s="196" t="s">
        <v>373</v>
      </c>
      <c r="U3" s="196" t="s">
        <v>374</v>
      </c>
      <c r="V3" s="197" t="s">
        <v>375</v>
      </c>
    </row>
    <row r="4" spans="1:22" ht="102" customHeight="1" x14ac:dyDescent="0.25">
      <c r="A4" s="375" t="s">
        <v>126</v>
      </c>
      <c r="B4" s="68" t="s">
        <v>259</v>
      </c>
      <c r="C4" s="17" t="s">
        <v>183</v>
      </c>
      <c r="D4" s="17" t="s">
        <v>260</v>
      </c>
      <c r="E4" s="17"/>
      <c r="F4" s="17"/>
      <c r="G4" s="17"/>
      <c r="H4" s="17"/>
      <c r="I4" s="26"/>
      <c r="J4" s="17" t="s">
        <v>134</v>
      </c>
      <c r="K4" s="17" t="s">
        <v>134</v>
      </c>
      <c r="L4" s="17" t="s">
        <v>134</v>
      </c>
      <c r="M4" s="205">
        <v>1</v>
      </c>
      <c r="N4" s="17"/>
      <c r="O4" s="17"/>
      <c r="P4" s="17"/>
      <c r="Q4" s="17"/>
      <c r="R4" s="17"/>
      <c r="S4" s="44"/>
      <c r="T4" s="17" t="s">
        <v>401</v>
      </c>
      <c r="U4" s="17" t="s">
        <v>402</v>
      </c>
      <c r="V4" s="17" t="s">
        <v>402</v>
      </c>
    </row>
    <row r="5" spans="1:22" ht="135" x14ac:dyDescent="0.25">
      <c r="A5" s="376"/>
      <c r="B5" s="68" t="s">
        <v>184</v>
      </c>
      <c r="C5" s="17" t="s">
        <v>183</v>
      </c>
      <c r="D5" s="17" t="s">
        <v>185</v>
      </c>
      <c r="E5" s="17"/>
      <c r="F5" s="17"/>
      <c r="G5" s="17" t="s">
        <v>134</v>
      </c>
      <c r="H5" s="17" t="s">
        <v>134</v>
      </c>
      <c r="I5" s="205">
        <v>1</v>
      </c>
      <c r="J5" s="17" t="s">
        <v>134</v>
      </c>
      <c r="K5" s="17" t="s">
        <v>134</v>
      </c>
      <c r="L5" s="17" t="s">
        <v>134</v>
      </c>
      <c r="M5" s="205">
        <v>1</v>
      </c>
      <c r="N5" s="17" t="s">
        <v>134</v>
      </c>
      <c r="O5" s="17" t="s">
        <v>134</v>
      </c>
      <c r="P5" s="17" t="s">
        <v>134</v>
      </c>
      <c r="Q5" s="17" t="s">
        <v>134</v>
      </c>
      <c r="R5" s="17"/>
      <c r="S5" s="200">
        <v>1</v>
      </c>
      <c r="T5" s="17" t="s">
        <v>403</v>
      </c>
      <c r="U5" s="17" t="s">
        <v>402</v>
      </c>
      <c r="V5" s="17" t="s">
        <v>402</v>
      </c>
    </row>
    <row r="6" spans="1:22" ht="75" x14ac:dyDescent="0.25">
      <c r="A6" s="376"/>
      <c r="B6" s="68" t="s">
        <v>261</v>
      </c>
      <c r="C6" s="17" t="s">
        <v>262</v>
      </c>
      <c r="D6" s="17" t="s">
        <v>263</v>
      </c>
      <c r="E6" s="17" t="s">
        <v>134</v>
      </c>
      <c r="F6" s="17" t="s">
        <v>134</v>
      </c>
      <c r="G6" s="17" t="s">
        <v>134</v>
      </c>
      <c r="H6" s="17" t="s">
        <v>134</v>
      </c>
      <c r="I6" s="205">
        <v>1</v>
      </c>
      <c r="J6" s="17" t="s">
        <v>134</v>
      </c>
      <c r="K6" s="17" t="s">
        <v>134</v>
      </c>
      <c r="L6" s="17" t="s">
        <v>134</v>
      </c>
      <c r="M6" s="205">
        <v>1</v>
      </c>
      <c r="N6" s="17" t="s">
        <v>134</v>
      </c>
      <c r="O6" s="17" t="s">
        <v>134</v>
      </c>
      <c r="P6" s="17" t="s">
        <v>134</v>
      </c>
      <c r="Q6" s="17" t="s">
        <v>134</v>
      </c>
      <c r="R6" s="17" t="s">
        <v>134</v>
      </c>
      <c r="S6" s="200">
        <v>1</v>
      </c>
      <c r="T6" s="17" t="s">
        <v>404</v>
      </c>
      <c r="U6" s="17" t="s">
        <v>402</v>
      </c>
      <c r="V6" s="17" t="s">
        <v>402</v>
      </c>
    </row>
    <row r="7" spans="1:22" ht="144.75" customHeight="1" x14ac:dyDescent="0.25">
      <c r="A7" s="376"/>
      <c r="B7" s="68" t="s">
        <v>264</v>
      </c>
      <c r="C7" s="17" t="s">
        <v>262</v>
      </c>
      <c r="D7" s="17" t="s">
        <v>265</v>
      </c>
      <c r="E7" s="17"/>
      <c r="F7" s="17"/>
      <c r="G7" s="17" t="s">
        <v>134</v>
      </c>
      <c r="H7" s="17" t="s">
        <v>134</v>
      </c>
      <c r="I7" s="205">
        <v>1</v>
      </c>
      <c r="J7" s="17" t="s">
        <v>134</v>
      </c>
      <c r="K7" s="17" t="s">
        <v>134</v>
      </c>
      <c r="L7" s="17" t="s">
        <v>134</v>
      </c>
      <c r="M7" s="205">
        <v>1</v>
      </c>
      <c r="N7" s="17" t="s">
        <v>134</v>
      </c>
      <c r="O7" s="17" t="s">
        <v>134</v>
      </c>
      <c r="P7" s="17" t="s">
        <v>134</v>
      </c>
      <c r="Q7" s="17" t="s">
        <v>134</v>
      </c>
      <c r="R7" s="17" t="s">
        <v>134</v>
      </c>
      <c r="S7" s="200">
        <v>1</v>
      </c>
      <c r="T7" s="17" t="s">
        <v>405</v>
      </c>
      <c r="U7" s="17" t="s">
        <v>402</v>
      </c>
      <c r="V7" s="17" t="s">
        <v>402</v>
      </c>
    </row>
    <row r="8" spans="1:22" ht="36" customHeight="1" x14ac:dyDescent="0.25"/>
    <row r="9" spans="1:22" ht="23.25" x14ac:dyDescent="0.35">
      <c r="C9" s="315"/>
      <c r="D9" s="315"/>
      <c r="E9" s="315"/>
      <c r="F9" s="315"/>
      <c r="G9" s="315"/>
      <c r="H9" s="315"/>
      <c r="I9" s="164"/>
    </row>
    <row r="10" spans="1:22" ht="23.25" x14ac:dyDescent="0.35">
      <c r="C10" s="315"/>
      <c r="D10" s="315"/>
      <c r="E10" s="315"/>
      <c r="F10" s="315"/>
      <c r="G10" s="315"/>
      <c r="H10" s="315"/>
      <c r="I10" s="164"/>
    </row>
    <row r="11" spans="1:22" ht="15.75" customHeight="1" x14ac:dyDescent="0.35">
      <c r="C11" s="315"/>
      <c r="D11" s="315"/>
      <c r="E11" s="315"/>
      <c r="F11" s="315"/>
      <c r="G11" s="315"/>
      <c r="H11" s="315"/>
      <c r="I11" s="164"/>
    </row>
    <row r="12" spans="1:22" ht="15.75" customHeight="1" x14ac:dyDescent="0.25"/>
    <row r="13" spans="1:22" ht="15.75" customHeight="1" x14ac:dyDescent="0.25"/>
    <row r="14" spans="1:22" ht="15.75" customHeight="1" x14ac:dyDescent="0.25"/>
    <row r="15" spans="1:22" ht="15.75" customHeight="1" x14ac:dyDescent="0.25"/>
    <row r="16" spans="1:2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sheetData>
  <mergeCells count="4">
    <mergeCell ref="A4:A7"/>
    <mergeCell ref="C9:H11"/>
    <mergeCell ref="A1:V1"/>
    <mergeCell ref="A2:V2"/>
  </mergeCells>
  <conditionalFormatting sqref="C4:H7 J4:L7 N4:S7">
    <cfRule type="cellIs" dxfId="82" priority="5" operator="equal">
      <formula>1</formula>
    </cfRule>
  </conditionalFormatting>
  <conditionalFormatting sqref="M5:M7">
    <cfRule type="cellIs" dxfId="81" priority="4" operator="equal">
      <formula>1</formula>
    </cfRule>
  </conditionalFormatting>
  <conditionalFormatting sqref="M4">
    <cfRule type="cellIs" dxfId="80" priority="3" operator="equal">
      <formula>1</formula>
    </cfRule>
  </conditionalFormatting>
  <conditionalFormatting sqref="I4">
    <cfRule type="cellIs" dxfId="79" priority="2" operator="equal">
      <formula>1</formula>
    </cfRule>
  </conditionalFormatting>
  <conditionalFormatting sqref="I5:I7">
    <cfRule type="cellIs" dxfId="78" priority="1" operator="equal">
      <formula>1</formula>
    </cfRule>
  </conditionalFormatting>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19672E"/>
  </sheetPr>
  <dimension ref="A1:V220"/>
  <sheetViews>
    <sheetView topLeftCell="D16" zoomScale="55" zoomScaleNormal="55" workbookViewId="0">
      <selection activeCell="H37" sqref="H37"/>
    </sheetView>
  </sheetViews>
  <sheetFormatPr baseColWidth="10" defaultColWidth="14.42578125" defaultRowHeight="15" customHeight="1" x14ac:dyDescent="0.25"/>
  <cols>
    <col min="1" max="1" width="16.85546875" customWidth="1"/>
    <col min="2" max="2" width="23.7109375" style="77" customWidth="1"/>
    <col min="3" max="3" width="23.7109375" customWidth="1"/>
    <col min="4" max="4" width="48.140625" customWidth="1"/>
    <col min="5" max="8" width="9.5703125" customWidth="1"/>
    <col min="9" max="9" width="23.85546875" customWidth="1"/>
    <col min="10" max="12" width="9.5703125" customWidth="1"/>
    <col min="13" max="13" width="29.28515625" customWidth="1"/>
    <col min="14" max="18" width="9.5703125" customWidth="1"/>
    <col min="19" max="20" width="38.28515625" customWidth="1"/>
    <col min="21" max="22" width="38.28515625" style="104" customWidth="1"/>
    <col min="23" max="16384" width="14.42578125" style="104"/>
  </cols>
  <sheetData>
    <row r="1" spans="1:22" ht="36" customHeight="1" x14ac:dyDescent="0.25">
      <c r="A1" s="379" t="s">
        <v>52</v>
      </c>
      <c r="B1" s="379"/>
      <c r="C1" s="379"/>
      <c r="D1" s="379"/>
      <c r="E1" s="379"/>
      <c r="F1" s="379"/>
      <c r="G1" s="379"/>
      <c r="H1" s="379"/>
      <c r="I1" s="379"/>
      <c r="J1" s="379"/>
      <c r="K1" s="379"/>
      <c r="L1" s="379"/>
      <c r="M1" s="379"/>
      <c r="N1" s="379"/>
      <c r="O1" s="379"/>
      <c r="P1" s="379"/>
      <c r="Q1" s="379"/>
      <c r="R1" s="379"/>
      <c r="S1" s="379"/>
      <c r="T1" s="379"/>
      <c r="U1" s="379"/>
      <c r="V1" s="379"/>
    </row>
    <row r="2" spans="1:22" ht="31.5" customHeight="1" x14ac:dyDescent="0.25">
      <c r="A2" s="380" t="s">
        <v>127</v>
      </c>
      <c r="B2" s="380"/>
      <c r="C2" s="380"/>
      <c r="D2" s="380"/>
      <c r="E2" s="380"/>
      <c r="F2" s="380"/>
      <c r="G2" s="380"/>
      <c r="H2" s="380"/>
      <c r="I2" s="380"/>
      <c r="J2" s="380"/>
      <c r="K2" s="380"/>
      <c r="L2" s="380"/>
      <c r="M2" s="380"/>
      <c r="N2" s="380"/>
      <c r="O2" s="380"/>
      <c r="P2" s="380"/>
      <c r="Q2" s="380"/>
      <c r="R2" s="380"/>
      <c r="S2" s="380"/>
      <c r="T2" s="380"/>
      <c r="U2" s="380"/>
      <c r="V2" s="380"/>
    </row>
    <row r="3" spans="1:22" ht="45.75" customHeight="1" x14ac:dyDescent="0.25">
      <c r="A3" s="34"/>
      <c r="B3" s="35" t="s">
        <v>54</v>
      </c>
      <c r="C3" s="35" t="s">
        <v>55</v>
      </c>
      <c r="D3" s="35" t="s">
        <v>56</v>
      </c>
      <c r="E3" s="34" t="s">
        <v>63</v>
      </c>
      <c r="F3" s="34" t="s">
        <v>64</v>
      </c>
      <c r="G3" s="34" t="s">
        <v>65</v>
      </c>
      <c r="H3" s="34" t="s">
        <v>66</v>
      </c>
      <c r="I3" s="235" t="s">
        <v>372</v>
      </c>
      <c r="J3" s="34" t="s">
        <v>67</v>
      </c>
      <c r="K3" s="34" t="s">
        <v>68</v>
      </c>
      <c r="L3" s="34" t="s">
        <v>69</v>
      </c>
      <c r="M3" s="235" t="s">
        <v>372</v>
      </c>
      <c r="N3" s="34" t="s">
        <v>70</v>
      </c>
      <c r="O3" s="34" t="s">
        <v>71</v>
      </c>
      <c r="P3" s="34" t="s">
        <v>72</v>
      </c>
      <c r="Q3" s="34" t="s">
        <v>73</v>
      </c>
      <c r="R3" s="34" t="s">
        <v>74</v>
      </c>
      <c r="S3" s="235" t="s">
        <v>372</v>
      </c>
      <c r="T3" s="235" t="s">
        <v>373</v>
      </c>
      <c r="U3" s="235" t="s">
        <v>374</v>
      </c>
      <c r="V3" s="235" t="s">
        <v>375</v>
      </c>
    </row>
    <row r="4" spans="1:22" ht="120" customHeight="1" x14ac:dyDescent="0.25">
      <c r="A4" s="378" t="s">
        <v>128</v>
      </c>
      <c r="B4" s="36" t="s">
        <v>131</v>
      </c>
      <c r="C4" s="18" t="s">
        <v>132</v>
      </c>
      <c r="D4" s="231" t="s">
        <v>133</v>
      </c>
      <c r="E4" s="109" t="s">
        <v>134</v>
      </c>
      <c r="F4" s="109" t="s">
        <v>134</v>
      </c>
      <c r="G4" s="109" t="s">
        <v>134</v>
      </c>
      <c r="H4" s="109" t="s">
        <v>134</v>
      </c>
      <c r="I4" s="236">
        <v>1</v>
      </c>
      <c r="J4" s="111" t="s">
        <v>134</v>
      </c>
      <c r="K4" s="109" t="s">
        <v>134</v>
      </c>
      <c r="L4" s="111" t="s">
        <v>134</v>
      </c>
      <c r="M4" s="202">
        <v>1</v>
      </c>
      <c r="N4" s="109" t="s">
        <v>134</v>
      </c>
      <c r="O4" s="111" t="s">
        <v>134</v>
      </c>
      <c r="P4" s="109" t="s">
        <v>134</v>
      </c>
      <c r="Q4" s="109" t="s">
        <v>134</v>
      </c>
      <c r="R4" s="109"/>
      <c r="S4" s="202">
        <v>1</v>
      </c>
      <c r="T4" s="111" t="s">
        <v>416</v>
      </c>
      <c r="U4" s="136" t="s">
        <v>402</v>
      </c>
      <c r="V4" s="111" t="s">
        <v>417</v>
      </c>
    </row>
    <row r="5" spans="1:22" ht="135" x14ac:dyDescent="0.25">
      <c r="A5" s="378"/>
      <c r="B5" s="21" t="s">
        <v>135</v>
      </c>
      <c r="C5" s="18" t="s">
        <v>132</v>
      </c>
      <c r="D5" s="231" t="s">
        <v>136</v>
      </c>
      <c r="E5" s="109" t="s">
        <v>134</v>
      </c>
      <c r="F5" s="109" t="s">
        <v>134</v>
      </c>
      <c r="G5" s="109" t="s">
        <v>134</v>
      </c>
      <c r="H5" s="109" t="s">
        <v>134</v>
      </c>
      <c r="I5" s="223">
        <v>0.4</v>
      </c>
      <c r="J5" s="111" t="s">
        <v>134</v>
      </c>
      <c r="K5" s="109" t="s">
        <v>134</v>
      </c>
      <c r="L5" s="111" t="s">
        <v>134</v>
      </c>
      <c r="M5" s="223">
        <v>0.75</v>
      </c>
      <c r="N5" s="109" t="s">
        <v>134</v>
      </c>
      <c r="O5" s="111" t="s">
        <v>134</v>
      </c>
      <c r="P5" s="109" t="s">
        <v>134</v>
      </c>
      <c r="Q5" s="109" t="s">
        <v>134</v>
      </c>
      <c r="R5" s="109"/>
      <c r="S5" s="237">
        <v>0.75</v>
      </c>
      <c r="T5" s="111" t="s">
        <v>418</v>
      </c>
      <c r="U5" s="136" t="s">
        <v>419</v>
      </c>
      <c r="V5" s="111" t="s">
        <v>420</v>
      </c>
    </row>
    <row r="6" spans="1:22" ht="135" x14ac:dyDescent="0.25">
      <c r="A6" s="378"/>
      <c r="B6" s="21" t="s">
        <v>137</v>
      </c>
      <c r="C6" s="18" t="s">
        <v>132</v>
      </c>
      <c r="D6" s="231" t="s">
        <v>136</v>
      </c>
      <c r="E6" s="109"/>
      <c r="F6" s="109" t="s">
        <v>134</v>
      </c>
      <c r="G6" s="109" t="s">
        <v>134</v>
      </c>
      <c r="H6" s="109" t="s">
        <v>134</v>
      </c>
      <c r="I6" s="223">
        <v>0.8</v>
      </c>
      <c r="J6" s="109" t="s">
        <v>134</v>
      </c>
      <c r="K6" s="111" t="s">
        <v>134</v>
      </c>
      <c r="L6" s="109" t="s">
        <v>134</v>
      </c>
      <c r="M6" s="202">
        <v>1</v>
      </c>
      <c r="N6" s="111" t="s">
        <v>134</v>
      </c>
      <c r="O6" s="109" t="s">
        <v>134</v>
      </c>
      <c r="P6" s="111" t="s">
        <v>134</v>
      </c>
      <c r="Q6" s="109" t="s">
        <v>134</v>
      </c>
      <c r="R6" s="109" t="s">
        <v>134</v>
      </c>
      <c r="S6" s="202">
        <v>1</v>
      </c>
      <c r="T6" s="111" t="s">
        <v>421</v>
      </c>
      <c r="U6" s="136" t="s">
        <v>419</v>
      </c>
      <c r="V6" s="111" t="s">
        <v>420</v>
      </c>
    </row>
    <row r="7" spans="1:22" ht="60" x14ac:dyDescent="0.25">
      <c r="A7" s="378"/>
      <c r="B7" s="37" t="s">
        <v>138</v>
      </c>
      <c r="C7" s="18" t="s">
        <v>132</v>
      </c>
      <c r="D7" s="231" t="s">
        <v>139</v>
      </c>
      <c r="E7" s="109"/>
      <c r="F7" s="109" t="s">
        <v>134</v>
      </c>
      <c r="G7" s="109" t="s">
        <v>134</v>
      </c>
      <c r="H7" s="109" t="s">
        <v>134</v>
      </c>
      <c r="I7" s="229">
        <v>0.2</v>
      </c>
      <c r="J7" s="111" t="s">
        <v>134</v>
      </c>
      <c r="K7" s="109" t="s">
        <v>134</v>
      </c>
      <c r="L7" s="111" t="s">
        <v>134</v>
      </c>
      <c r="M7" s="223">
        <v>0.25</v>
      </c>
      <c r="N7" s="109" t="s">
        <v>134</v>
      </c>
      <c r="O7" s="111" t="s">
        <v>134</v>
      </c>
      <c r="P7" s="109" t="s">
        <v>134</v>
      </c>
      <c r="Q7" s="109" t="s">
        <v>134</v>
      </c>
      <c r="R7" s="109"/>
      <c r="S7" s="223">
        <v>0.6</v>
      </c>
      <c r="T7" s="136" t="s">
        <v>422</v>
      </c>
      <c r="U7" s="136" t="s">
        <v>423</v>
      </c>
      <c r="V7" s="136" t="s">
        <v>424</v>
      </c>
    </row>
    <row r="8" spans="1:22" ht="45" x14ac:dyDescent="0.25">
      <c r="A8" s="378"/>
      <c r="B8" s="37" t="s">
        <v>140</v>
      </c>
      <c r="C8" s="18" t="s">
        <v>132</v>
      </c>
      <c r="D8" s="231" t="s">
        <v>141</v>
      </c>
      <c r="E8" s="109"/>
      <c r="F8" s="109" t="s">
        <v>134</v>
      </c>
      <c r="G8" s="109" t="s">
        <v>134</v>
      </c>
      <c r="H8" s="111" t="s">
        <v>134</v>
      </c>
      <c r="I8" s="223">
        <v>0.1</v>
      </c>
      <c r="J8" s="109" t="s">
        <v>134</v>
      </c>
      <c r="K8" s="111" t="s">
        <v>134</v>
      </c>
      <c r="L8" s="109" t="s">
        <v>134</v>
      </c>
      <c r="M8" s="223">
        <v>1</v>
      </c>
      <c r="N8" s="111" t="s">
        <v>134</v>
      </c>
      <c r="O8" s="109" t="s">
        <v>134</v>
      </c>
      <c r="P8" s="109" t="s">
        <v>134</v>
      </c>
      <c r="Q8" s="109" t="s">
        <v>134</v>
      </c>
      <c r="R8" s="109"/>
      <c r="S8" s="230">
        <v>0.6</v>
      </c>
      <c r="T8" s="136" t="s">
        <v>425</v>
      </c>
      <c r="U8" s="136" t="s">
        <v>426</v>
      </c>
      <c r="V8" s="137"/>
    </row>
    <row r="9" spans="1:22" ht="75" x14ac:dyDescent="0.25">
      <c r="A9" s="378"/>
      <c r="B9" s="37" t="s">
        <v>142</v>
      </c>
      <c r="C9" s="18" t="s">
        <v>132</v>
      </c>
      <c r="D9" s="231" t="s">
        <v>143</v>
      </c>
      <c r="E9" s="109"/>
      <c r="F9" s="109"/>
      <c r="G9" s="109"/>
      <c r="H9" s="109"/>
      <c r="I9" s="223">
        <v>0</v>
      </c>
      <c r="J9" s="109" t="s">
        <v>134</v>
      </c>
      <c r="K9" s="109"/>
      <c r="L9" s="109"/>
      <c r="M9" s="202">
        <v>1</v>
      </c>
      <c r="N9" s="109"/>
      <c r="O9" s="109"/>
      <c r="P9" s="109"/>
      <c r="Q9" s="109"/>
      <c r="R9" s="109"/>
      <c r="S9" s="202">
        <v>1</v>
      </c>
      <c r="T9" s="136" t="s">
        <v>427</v>
      </c>
      <c r="U9" s="136" t="s">
        <v>402</v>
      </c>
      <c r="V9" s="137" t="s">
        <v>402</v>
      </c>
    </row>
    <row r="10" spans="1:22" ht="90" x14ac:dyDescent="0.25">
      <c r="A10" s="378"/>
      <c r="B10" s="37" t="s">
        <v>144</v>
      </c>
      <c r="C10" s="18" t="s">
        <v>132</v>
      </c>
      <c r="D10" s="231" t="s">
        <v>145</v>
      </c>
      <c r="E10" s="109"/>
      <c r="F10" s="109" t="s">
        <v>134</v>
      </c>
      <c r="G10" s="109" t="s">
        <v>134</v>
      </c>
      <c r="H10" s="109" t="s">
        <v>134</v>
      </c>
      <c r="I10" s="223">
        <v>1</v>
      </c>
      <c r="J10" s="111" t="s">
        <v>134</v>
      </c>
      <c r="K10" s="109" t="s">
        <v>134</v>
      </c>
      <c r="L10" s="111" t="s">
        <v>134</v>
      </c>
      <c r="M10" s="223">
        <v>0</v>
      </c>
      <c r="N10" s="109" t="s">
        <v>134</v>
      </c>
      <c r="O10" s="111" t="s">
        <v>134</v>
      </c>
      <c r="P10" s="109" t="s">
        <v>134</v>
      </c>
      <c r="Q10" s="109" t="s">
        <v>134</v>
      </c>
      <c r="R10" s="109" t="s">
        <v>134</v>
      </c>
      <c r="S10" s="237">
        <v>0.8</v>
      </c>
      <c r="T10" s="136" t="s">
        <v>428</v>
      </c>
      <c r="U10" s="136" t="s">
        <v>429</v>
      </c>
      <c r="V10" s="137" t="s">
        <v>430</v>
      </c>
    </row>
    <row r="11" spans="1:22" ht="105" x14ac:dyDescent="0.25">
      <c r="A11" s="378"/>
      <c r="B11" s="75" t="s">
        <v>146</v>
      </c>
      <c r="C11" s="18" t="s">
        <v>132</v>
      </c>
      <c r="D11" s="231" t="s">
        <v>147</v>
      </c>
      <c r="E11" s="109"/>
      <c r="F11" s="109" t="s">
        <v>134</v>
      </c>
      <c r="G11" s="109" t="s">
        <v>134</v>
      </c>
      <c r="H11" s="109" t="s">
        <v>134</v>
      </c>
      <c r="I11" s="223">
        <v>0.5</v>
      </c>
      <c r="J11" s="111" t="s">
        <v>134</v>
      </c>
      <c r="K11" s="109" t="s">
        <v>134</v>
      </c>
      <c r="L11" s="111" t="s">
        <v>134</v>
      </c>
      <c r="M11" s="223">
        <v>0.75</v>
      </c>
      <c r="N11" s="109" t="s">
        <v>134</v>
      </c>
      <c r="O11" s="111" t="s">
        <v>134</v>
      </c>
      <c r="P11" s="109" t="s">
        <v>134</v>
      </c>
      <c r="Q11" s="109" t="s">
        <v>134</v>
      </c>
      <c r="R11" s="109" t="s">
        <v>134</v>
      </c>
      <c r="S11" s="223">
        <v>0.9</v>
      </c>
      <c r="T11" s="137" t="s">
        <v>431</v>
      </c>
      <c r="U11" s="136" t="s">
        <v>432</v>
      </c>
      <c r="V11" s="137" t="s">
        <v>433</v>
      </c>
    </row>
    <row r="12" spans="1:22" ht="60" x14ac:dyDescent="0.25">
      <c r="A12" s="378"/>
      <c r="B12" s="130" t="s">
        <v>313</v>
      </c>
      <c r="C12" s="127" t="s">
        <v>132</v>
      </c>
      <c r="D12" s="232" t="s">
        <v>314</v>
      </c>
      <c r="E12" s="109" t="s">
        <v>134</v>
      </c>
      <c r="F12" s="109" t="s">
        <v>134</v>
      </c>
      <c r="G12" s="109" t="s">
        <v>134</v>
      </c>
      <c r="H12" s="108" t="s">
        <v>134</v>
      </c>
      <c r="I12" s="223">
        <v>0.8</v>
      </c>
      <c r="J12" s="109" t="s">
        <v>134</v>
      </c>
      <c r="K12" s="109" t="s">
        <v>134</v>
      </c>
      <c r="L12" s="109" t="s">
        <v>134</v>
      </c>
      <c r="M12" s="202">
        <v>1</v>
      </c>
      <c r="N12" s="109" t="s">
        <v>134</v>
      </c>
      <c r="O12" s="108" t="s">
        <v>134</v>
      </c>
      <c r="P12" s="109" t="s">
        <v>134</v>
      </c>
      <c r="Q12" s="109" t="s">
        <v>134</v>
      </c>
      <c r="R12" s="109" t="s">
        <v>134</v>
      </c>
      <c r="S12" s="202">
        <v>1</v>
      </c>
      <c r="T12" s="132" t="s">
        <v>434</v>
      </c>
      <c r="U12" s="136" t="s">
        <v>435</v>
      </c>
      <c r="V12" s="132" t="s">
        <v>436</v>
      </c>
    </row>
    <row r="13" spans="1:22" ht="51" x14ac:dyDescent="0.25">
      <c r="A13" s="378"/>
      <c r="B13" s="133" t="s">
        <v>148</v>
      </c>
      <c r="C13" s="18" t="s">
        <v>132</v>
      </c>
      <c r="D13" s="233" t="s">
        <v>149</v>
      </c>
      <c r="E13" s="109"/>
      <c r="F13" s="109" t="s">
        <v>134</v>
      </c>
      <c r="G13" s="109" t="s">
        <v>134</v>
      </c>
      <c r="H13" s="108" t="s">
        <v>134</v>
      </c>
      <c r="I13" s="223">
        <v>0.95</v>
      </c>
      <c r="J13" s="109" t="s">
        <v>134</v>
      </c>
      <c r="K13" s="108" t="s">
        <v>134</v>
      </c>
      <c r="L13" s="109" t="s">
        <v>134</v>
      </c>
      <c r="M13" s="223">
        <v>1</v>
      </c>
      <c r="N13" s="108"/>
      <c r="O13" s="109"/>
      <c r="P13" s="109"/>
      <c r="Q13" s="109"/>
      <c r="R13" s="109"/>
      <c r="S13" s="202">
        <v>1</v>
      </c>
      <c r="T13" s="132" t="s">
        <v>437</v>
      </c>
      <c r="U13" s="136" t="s">
        <v>435</v>
      </c>
      <c r="V13" s="132" t="s">
        <v>438</v>
      </c>
    </row>
    <row r="14" spans="1:22" ht="51" x14ac:dyDescent="0.25">
      <c r="A14" s="378"/>
      <c r="B14" s="37" t="s">
        <v>151</v>
      </c>
      <c r="C14" s="128" t="s">
        <v>132</v>
      </c>
      <c r="D14" s="135" t="s">
        <v>152</v>
      </c>
      <c r="E14" s="109"/>
      <c r="F14" s="109"/>
      <c r="G14" s="109" t="s">
        <v>134</v>
      </c>
      <c r="H14" s="108" t="s">
        <v>134</v>
      </c>
      <c r="I14" s="223">
        <v>0.2</v>
      </c>
      <c r="J14" s="108" t="s">
        <v>134</v>
      </c>
      <c r="K14" s="108" t="s">
        <v>134</v>
      </c>
      <c r="L14" s="108" t="s">
        <v>134</v>
      </c>
      <c r="M14" s="223">
        <v>0.5</v>
      </c>
      <c r="N14" s="108"/>
      <c r="O14" s="108"/>
      <c r="P14" s="109"/>
      <c r="Q14" s="109"/>
      <c r="R14" s="109"/>
      <c r="S14" s="202">
        <v>1</v>
      </c>
      <c r="T14" s="132" t="s">
        <v>439</v>
      </c>
      <c r="U14" s="136" t="s">
        <v>435</v>
      </c>
      <c r="V14" s="132" t="s">
        <v>438</v>
      </c>
    </row>
    <row r="15" spans="1:22" ht="90" x14ac:dyDescent="0.25">
      <c r="A15" s="378"/>
      <c r="B15" s="37" t="s">
        <v>154</v>
      </c>
      <c r="C15" s="128" t="s">
        <v>132</v>
      </c>
      <c r="D15" s="234" t="s">
        <v>155</v>
      </c>
      <c r="E15" s="109"/>
      <c r="F15" s="109"/>
      <c r="G15" s="109" t="s">
        <v>134</v>
      </c>
      <c r="H15" s="109" t="s">
        <v>134</v>
      </c>
      <c r="I15" s="223">
        <v>0.5</v>
      </c>
      <c r="J15" s="108" t="s">
        <v>134</v>
      </c>
      <c r="K15" s="109" t="s">
        <v>134</v>
      </c>
      <c r="L15" s="108"/>
      <c r="M15" s="223">
        <v>0.5</v>
      </c>
      <c r="N15" s="109"/>
      <c r="O15" s="108"/>
      <c r="P15" s="109"/>
      <c r="Q15" s="109"/>
      <c r="R15" s="109"/>
      <c r="S15" s="223">
        <v>0.5</v>
      </c>
      <c r="T15" s="132" t="s">
        <v>440</v>
      </c>
      <c r="U15" s="136" t="s">
        <v>441</v>
      </c>
      <c r="V15" s="132" t="s">
        <v>442</v>
      </c>
    </row>
    <row r="16" spans="1:22" ht="195" x14ac:dyDescent="0.25">
      <c r="A16" s="378"/>
      <c r="B16" s="75" t="s">
        <v>156</v>
      </c>
      <c r="C16" s="20" t="s">
        <v>157</v>
      </c>
      <c r="D16" s="234" t="s">
        <v>158</v>
      </c>
      <c r="E16" s="109"/>
      <c r="F16" s="109"/>
      <c r="G16" s="109"/>
      <c r="H16" s="108" t="s">
        <v>134</v>
      </c>
      <c r="I16" s="223">
        <v>0.65</v>
      </c>
      <c r="J16" s="109" t="s">
        <v>134</v>
      </c>
      <c r="K16" s="109" t="s">
        <v>134</v>
      </c>
      <c r="L16" s="109" t="s">
        <v>134</v>
      </c>
      <c r="M16" s="202">
        <v>1</v>
      </c>
      <c r="N16" s="109" t="s">
        <v>134</v>
      </c>
      <c r="O16" s="108" t="s">
        <v>134</v>
      </c>
      <c r="P16" s="109" t="s">
        <v>134</v>
      </c>
      <c r="Q16" s="109" t="s">
        <v>134</v>
      </c>
      <c r="R16" s="109" t="s">
        <v>134</v>
      </c>
      <c r="S16" s="202">
        <v>1</v>
      </c>
      <c r="T16" s="136" t="s">
        <v>443</v>
      </c>
      <c r="U16" s="136" t="s">
        <v>444</v>
      </c>
      <c r="V16" s="136" t="s">
        <v>445</v>
      </c>
    </row>
    <row r="17" spans="1:22" ht="195" x14ac:dyDescent="0.25">
      <c r="A17" s="378"/>
      <c r="B17" s="130" t="s">
        <v>160</v>
      </c>
      <c r="C17" s="20" t="s">
        <v>157</v>
      </c>
      <c r="D17" s="234" t="s">
        <v>161</v>
      </c>
      <c r="E17" s="109"/>
      <c r="F17" s="109"/>
      <c r="G17" s="109"/>
      <c r="H17" s="108" t="s">
        <v>134</v>
      </c>
      <c r="I17" s="223">
        <v>0.45</v>
      </c>
      <c r="J17" s="109" t="s">
        <v>134</v>
      </c>
      <c r="K17" s="109" t="s">
        <v>134</v>
      </c>
      <c r="L17" s="109" t="s">
        <v>134</v>
      </c>
      <c r="M17" s="202">
        <v>1</v>
      </c>
      <c r="N17" s="109" t="s">
        <v>134</v>
      </c>
      <c r="O17" s="108" t="s">
        <v>134</v>
      </c>
      <c r="P17" s="109" t="s">
        <v>134</v>
      </c>
      <c r="Q17" s="109" t="s">
        <v>134</v>
      </c>
      <c r="R17" s="109" t="s">
        <v>134</v>
      </c>
      <c r="S17" s="202">
        <v>1</v>
      </c>
      <c r="T17" s="136" t="s">
        <v>446</v>
      </c>
      <c r="U17" s="136" t="s">
        <v>447</v>
      </c>
      <c r="V17" s="136" t="s">
        <v>445</v>
      </c>
    </row>
    <row r="18" spans="1:22" ht="45" customHeight="1" x14ac:dyDescent="0.25">
      <c r="A18" s="378"/>
      <c r="B18" s="134" t="s">
        <v>315</v>
      </c>
      <c r="C18" s="108" t="s">
        <v>132</v>
      </c>
      <c r="D18" s="234" t="s">
        <v>316</v>
      </c>
      <c r="E18" s="108"/>
      <c r="F18" s="108"/>
      <c r="G18" s="108"/>
      <c r="H18" s="108" t="s">
        <v>134</v>
      </c>
      <c r="I18" s="223">
        <v>0.2</v>
      </c>
      <c r="J18" s="109" t="s">
        <v>134</v>
      </c>
      <c r="K18" s="109" t="s">
        <v>134</v>
      </c>
      <c r="L18" s="109" t="s">
        <v>134</v>
      </c>
      <c r="M18" s="223">
        <v>0</v>
      </c>
      <c r="N18" s="109" t="s">
        <v>134</v>
      </c>
      <c r="O18" s="108" t="s">
        <v>134</v>
      </c>
      <c r="P18" s="109" t="s">
        <v>134</v>
      </c>
      <c r="Q18" s="109" t="s">
        <v>134</v>
      </c>
      <c r="R18" s="109" t="s">
        <v>134</v>
      </c>
      <c r="S18" s="202">
        <v>1</v>
      </c>
      <c r="T18" s="136" t="s">
        <v>448</v>
      </c>
      <c r="U18" s="136" t="s">
        <v>449</v>
      </c>
      <c r="V18" s="136" t="s">
        <v>450</v>
      </c>
    </row>
    <row r="19" spans="1:22" x14ac:dyDescent="0.25">
      <c r="A19" s="126"/>
      <c r="B19" s="138"/>
      <c r="C19" s="126"/>
      <c r="D19" s="126"/>
      <c r="E19" s="126"/>
      <c r="F19" s="126"/>
      <c r="G19" s="126"/>
      <c r="H19" s="126"/>
      <c r="I19" s="126"/>
      <c r="J19" s="126"/>
      <c r="K19" s="126"/>
      <c r="L19" s="126"/>
      <c r="M19" s="126"/>
      <c r="N19" s="126"/>
      <c r="O19" s="126"/>
      <c r="P19" s="126"/>
      <c r="Q19" s="126"/>
      <c r="R19" s="126"/>
      <c r="S19" s="126"/>
      <c r="T19" s="126"/>
    </row>
    <row r="20" spans="1:22" x14ac:dyDescent="0.25">
      <c r="A20" s="126"/>
      <c r="B20" s="138"/>
      <c r="C20" s="126"/>
      <c r="D20" s="126"/>
      <c r="E20" s="126"/>
      <c r="F20" s="126"/>
      <c r="G20" s="126"/>
      <c r="H20" s="126"/>
      <c r="I20" s="126"/>
      <c r="J20" s="126"/>
      <c r="K20" s="126"/>
      <c r="L20" s="126"/>
      <c r="M20" s="126"/>
      <c r="N20" s="126"/>
      <c r="O20" s="126"/>
      <c r="P20" s="126"/>
      <c r="Q20" s="126"/>
      <c r="R20" s="126"/>
      <c r="S20" s="126"/>
      <c r="T20" s="126"/>
    </row>
    <row r="21" spans="1:22" x14ac:dyDescent="0.25">
      <c r="A21" s="126"/>
      <c r="B21" s="138"/>
      <c r="C21" s="126"/>
      <c r="D21" s="126"/>
      <c r="E21" s="126"/>
      <c r="F21" s="126"/>
      <c r="G21" s="126"/>
      <c r="H21" s="126"/>
      <c r="I21" s="126"/>
      <c r="J21" s="126"/>
      <c r="K21" s="126"/>
      <c r="L21" s="126"/>
      <c r="M21" s="126"/>
      <c r="N21" s="126"/>
      <c r="O21" s="126"/>
      <c r="P21" s="126"/>
      <c r="Q21" s="126"/>
      <c r="R21" s="126"/>
      <c r="S21" s="126"/>
      <c r="T21" s="126"/>
    </row>
    <row r="22" spans="1:22" ht="15.75" customHeight="1" x14ac:dyDescent="0.25">
      <c r="A22" s="126"/>
      <c r="B22" s="138"/>
      <c r="C22" s="126"/>
      <c r="D22" s="126"/>
      <c r="E22" s="126"/>
      <c r="F22" s="126"/>
      <c r="G22" s="126"/>
      <c r="H22" s="126"/>
      <c r="I22" s="126"/>
      <c r="J22" s="126"/>
      <c r="K22" s="126"/>
      <c r="L22" s="126"/>
      <c r="M22" s="126"/>
      <c r="N22" s="126"/>
      <c r="O22" s="126"/>
      <c r="P22" s="126"/>
      <c r="Q22" s="126"/>
      <c r="R22" s="126"/>
      <c r="S22" s="126"/>
      <c r="T22" s="126"/>
    </row>
    <row r="23" spans="1:22" ht="15.75" customHeight="1" x14ac:dyDescent="0.25">
      <c r="A23" s="126"/>
      <c r="B23" s="138"/>
      <c r="C23" s="126"/>
      <c r="D23" s="126"/>
      <c r="E23" s="126"/>
      <c r="F23" s="126"/>
      <c r="G23" s="126"/>
      <c r="H23" s="126"/>
      <c r="I23" s="126"/>
      <c r="J23" s="126"/>
      <c r="K23" s="126"/>
      <c r="L23" s="126"/>
      <c r="M23" s="126"/>
      <c r="N23" s="126"/>
      <c r="O23" s="126"/>
      <c r="P23" s="126"/>
      <c r="Q23" s="126"/>
      <c r="R23" s="126"/>
      <c r="S23" s="126"/>
      <c r="T23" s="126"/>
    </row>
    <row r="24" spans="1:22" ht="15.75" customHeight="1" x14ac:dyDescent="0.25">
      <c r="A24" s="126"/>
      <c r="B24" s="138"/>
      <c r="C24" s="126"/>
      <c r="D24" s="126"/>
      <c r="E24" s="126"/>
      <c r="F24" s="126"/>
      <c r="G24" s="126"/>
      <c r="H24" s="126"/>
      <c r="I24" s="126"/>
      <c r="J24" s="126"/>
      <c r="K24" s="126"/>
      <c r="L24" s="126"/>
      <c r="M24" s="126"/>
      <c r="N24" s="126"/>
      <c r="O24" s="126"/>
      <c r="P24" s="126"/>
      <c r="Q24" s="126"/>
      <c r="R24" s="126"/>
      <c r="S24" s="126"/>
      <c r="T24" s="126"/>
    </row>
    <row r="25" spans="1:22" ht="15.75" customHeight="1" x14ac:dyDescent="0.25">
      <c r="A25" s="126"/>
      <c r="B25" s="138"/>
      <c r="C25" s="126"/>
      <c r="D25" s="126"/>
      <c r="E25" s="126"/>
      <c r="F25" s="126"/>
      <c r="G25" s="126"/>
      <c r="H25" s="126"/>
      <c r="I25" s="126"/>
      <c r="J25" s="126"/>
      <c r="K25" s="126"/>
      <c r="L25" s="126"/>
      <c r="M25" s="126"/>
      <c r="N25" s="126"/>
      <c r="O25" s="126"/>
      <c r="P25" s="126"/>
      <c r="Q25" s="126"/>
      <c r="R25" s="126"/>
      <c r="S25" s="126"/>
      <c r="T25" s="126"/>
    </row>
    <row r="26" spans="1:22" ht="15.75" customHeight="1" x14ac:dyDescent="0.25">
      <c r="A26" s="126"/>
      <c r="B26" s="138"/>
      <c r="C26" s="126"/>
      <c r="D26" s="126"/>
      <c r="E26" s="126"/>
      <c r="F26" s="126"/>
      <c r="G26" s="126"/>
      <c r="H26" s="126"/>
      <c r="I26" s="126"/>
      <c r="J26" s="126"/>
      <c r="K26" s="126"/>
      <c r="L26" s="126"/>
      <c r="M26" s="126"/>
      <c r="N26" s="126"/>
      <c r="O26" s="126"/>
      <c r="P26" s="126"/>
      <c r="Q26" s="126"/>
      <c r="R26" s="126"/>
      <c r="S26" s="126"/>
      <c r="T26" s="126"/>
    </row>
    <row r="27" spans="1:22" ht="15.75" customHeight="1" x14ac:dyDescent="0.25">
      <c r="A27" s="126"/>
      <c r="B27" s="138"/>
      <c r="C27" s="126"/>
      <c r="D27" s="126"/>
      <c r="E27" s="126"/>
      <c r="F27" s="126"/>
      <c r="G27" s="126"/>
      <c r="H27" s="126"/>
      <c r="I27" s="126"/>
      <c r="J27" s="126"/>
      <c r="K27" s="126"/>
      <c r="L27" s="126"/>
      <c r="M27" s="126"/>
      <c r="N27" s="126"/>
      <c r="O27" s="126"/>
      <c r="P27" s="126"/>
      <c r="Q27" s="126"/>
      <c r="R27" s="126"/>
      <c r="S27" s="126"/>
      <c r="T27" s="126"/>
    </row>
    <row r="28" spans="1:22" ht="15.75" customHeight="1" x14ac:dyDescent="0.25">
      <c r="A28" s="126"/>
      <c r="B28" s="138"/>
      <c r="C28" s="126"/>
      <c r="D28" s="126"/>
      <c r="E28" s="126"/>
      <c r="F28" s="126"/>
      <c r="G28" s="126"/>
      <c r="H28" s="126"/>
      <c r="I28" s="126"/>
      <c r="J28" s="126"/>
      <c r="K28" s="126"/>
      <c r="L28" s="126"/>
      <c r="M28" s="126"/>
      <c r="N28" s="126"/>
      <c r="O28" s="126"/>
      <c r="P28" s="126"/>
      <c r="Q28" s="126"/>
      <c r="R28" s="126"/>
      <c r="S28" s="126"/>
      <c r="T28" s="126"/>
    </row>
    <row r="29" spans="1:22" ht="15.75" customHeight="1" x14ac:dyDescent="0.25">
      <c r="A29" s="126"/>
      <c r="B29" s="138"/>
      <c r="C29" s="126"/>
      <c r="D29" s="126"/>
      <c r="E29" s="126"/>
      <c r="F29" s="126"/>
      <c r="G29" s="126"/>
      <c r="H29" s="126"/>
      <c r="I29" s="126"/>
      <c r="J29" s="126"/>
      <c r="K29" s="126"/>
      <c r="L29" s="126"/>
      <c r="M29" s="126"/>
      <c r="N29" s="126"/>
      <c r="O29" s="126"/>
      <c r="P29" s="126"/>
      <c r="Q29" s="126"/>
      <c r="R29" s="126"/>
      <c r="S29" s="126"/>
      <c r="T29" s="126"/>
    </row>
    <row r="30" spans="1:22" ht="15.75" customHeight="1" x14ac:dyDescent="0.25">
      <c r="A30" s="126"/>
      <c r="B30" s="138"/>
      <c r="C30" s="126"/>
      <c r="D30" s="126"/>
      <c r="E30" s="126"/>
      <c r="F30" s="126"/>
      <c r="G30" s="126"/>
      <c r="H30" s="126"/>
      <c r="I30" s="126"/>
      <c r="J30" s="126"/>
      <c r="K30" s="126"/>
      <c r="L30" s="126"/>
      <c r="M30" s="126"/>
      <c r="N30" s="126"/>
      <c r="O30" s="126"/>
      <c r="P30" s="126"/>
      <c r="Q30" s="126"/>
      <c r="R30" s="126"/>
      <c r="S30" s="126"/>
      <c r="T30" s="126"/>
    </row>
    <row r="31" spans="1:22" ht="15.75" customHeight="1" x14ac:dyDescent="0.25">
      <c r="A31" s="126"/>
      <c r="B31" s="138"/>
      <c r="C31" s="126"/>
      <c r="D31" s="126"/>
      <c r="E31" s="126"/>
      <c r="F31" s="126"/>
      <c r="G31" s="126"/>
      <c r="H31" s="126"/>
      <c r="I31" s="126"/>
      <c r="J31" s="126"/>
      <c r="K31" s="126"/>
      <c r="L31" s="126"/>
      <c r="M31" s="126"/>
      <c r="N31" s="126"/>
      <c r="O31" s="126"/>
      <c r="P31" s="126"/>
      <c r="Q31" s="126"/>
      <c r="R31" s="126"/>
      <c r="S31" s="126"/>
      <c r="T31" s="126"/>
    </row>
    <row r="32" spans="1:22" ht="15.75" customHeight="1" x14ac:dyDescent="0.25">
      <c r="A32" s="126"/>
      <c r="B32" s="138"/>
      <c r="C32" s="126"/>
      <c r="D32" s="126"/>
      <c r="E32" s="126"/>
      <c r="F32" s="126"/>
      <c r="G32" s="126"/>
      <c r="H32" s="126"/>
      <c r="I32" s="126"/>
      <c r="J32" s="126"/>
      <c r="K32" s="126"/>
      <c r="L32" s="126"/>
      <c r="M32" s="126"/>
      <c r="N32" s="126"/>
      <c r="O32" s="126"/>
      <c r="P32" s="126"/>
      <c r="Q32" s="126"/>
      <c r="R32" s="126"/>
      <c r="S32" s="126"/>
      <c r="T32" s="126"/>
    </row>
    <row r="33" spans="1:20" ht="15.75" customHeight="1" x14ac:dyDescent="0.25">
      <c r="A33" s="126"/>
      <c r="B33" s="138"/>
      <c r="C33" s="126"/>
      <c r="D33" s="126"/>
      <c r="E33" s="126"/>
      <c r="F33" s="126"/>
      <c r="G33" s="126"/>
      <c r="H33" s="126"/>
      <c r="I33" s="126"/>
      <c r="J33" s="126"/>
      <c r="K33" s="126"/>
      <c r="L33" s="126"/>
      <c r="M33" s="126"/>
      <c r="N33" s="126"/>
      <c r="O33" s="126"/>
      <c r="P33" s="126"/>
      <c r="Q33" s="126"/>
      <c r="R33" s="126"/>
      <c r="S33" s="126"/>
      <c r="T33" s="126"/>
    </row>
    <row r="34" spans="1:20" ht="15.75" customHeight="1" x14ac:dyDescent="0.25">
      <c r="A34" s="126"/>
      <c r="B34" s="138"/>
      <c r="C34" s="126"/>
      <c r="D34" s="126"/>
      <c r="E34" s="126"/>
      <c r="F34" s="126"/>
      <c r="G34" s="126"/>
      <c r="H34" s="126"/>
      <c r="I34" s="126"/>
      <c r="J34" s="126"/>
      <c r="K34" s="126"/>
      <c r="L34" s="126"/>
      <c r="M34" s="126"/>
      <c r="N34" s="126"/>
      <c r="O34" s="126"/>
      <c r="P34" s="126"/>
      <c r="Q34" s="126"/>
      <c r="R34" s="126"/>
      <c r="S34" s="126"/>
      <c r="T34" s="126"/>
    </row>
    <row r="35" spans="1:20" ht="15.75" customHeight="1" x14ac:dyDescent="0.25">
      <c r="A35" s="126"/>
      <c r="B35" s="138"/>
      <c r="C35" s="126"/>
      <c r="D35" s="126"/>
      <c r="E35" s="126"/>
      <c r="F35" s="126"/>
      <c r="G35" s="126"/>
      <c r="H35" s="126"/>
      <c r="I35" s="126"/>
      <c r="J35" s="126"/>
      <c r="K35" s="126"/>
      <c r="L35" s="126"/>
      <c r="M35" s="126"/>
      <c r="N35" s="126"/>
      <c r="O35" s="126"/>
      <c r="P35" s="126"/>
      <c r="Q35" s="126"/>
      <c r="R35" s="126"/>
      <c r="S35" s="126"/>
      <c r="T35" s="126"/>
    </row>
    <row r="36" spans="1:20" ht="15.75" customHeight="1" x14ac:dyDescent="0.25">
      <c r="A36" s="126"/>
      <c r="B36" s="138"/>
      <c r="C36" s="126"/>
      <c r="D36" s="126"/>
      <c r="E36" s="126"/>
      <c r="F36" s="126"/>
      <c r="G36" s="126"/>
      <c r="H36" s="126"/>
      <c r="I36" s="126"/>
      <c r="J36" s="126"/>
      <c r="K36" s="126"/>
      <c r="L36" s="126"/>
      <c r="M36" s="126"/>
      <c r="N36" s="126"/>
      <c r="O36" s="126"/>
      <c r="P36" s="126"/>
      <c r="Q36" s="126"/>
      <c r="R36" s="126"/>
      <c r="S36" s="126"/>
      <c r="T36" s="126"/>
    </row>
    <row r="37" spans="1:20" ht="15.75" customHeight="1" x14ac:dyDescent="0.25">
      <c r="A37" s="126"/>
      <c r="B37" s="138"/>
      <c r="C37" s="126"/>
      <c r="D37" s="126"/>
      <c r="E37" s="126"/>
      <c r="F37" s="126"/>
      <c r="G37" s="126"/>
      <c r="H37" s="126"/>
      <c r="I37" s="126"/>
      <c r="J37" s="126"/>
      <c r="K37" s="126"/>
      <c r="L37" s="126"/>
      <c r="M37" s="126"/>
      <c r="N37" s="126"/>
      <c r="O37" s="126"/>
      <c r="P37" s="126"/>
      <c r="Q37" s="126"/>
      <c r="R37" s="126"/>
      <c r="S37" s="126"/>
      <c r="T37" s="126"/>
    </row>
    <row r="38" spans="1:20" ht="15.75" customHeight="1" x14ac:dyDescent="0.25">
      <c r="A38" s="126"/>
      <c r="B38" s="138"/>
      <c r="C38" s="126"/>
      <c r="D38" s="126"/>
      <c r="E38" s="126"/>
      <c r="F38" s="126"/>
      <c r="G38" s="126"/>
      <c r="H38" s="126"/>
      <c r="I38" s="126"/>
      <c r="J38" s="126"/>
      <c r="K38" s="126"/>
      <c r="L38" s="126"/>
      <c r="M38" s="126"/>
      <c r="N38" s="126"/>
      <c r="O38" s="126"/>
      <c r="P38" s="126"/>
      <c r="Q38" s="126"/>
      <c r="R38" s="126"/>
      <c r="S38" s="126"/>
      <c r="T38" s="126"/>
    </row>
    <row r="39" spans="1:20" ht="15.75" customHeight="1" x14ac:dyDescent="0.25">
      <c r="A39" s="126"/>
      <c r="B39" s="138"/>
      <c r="C39" s="126"/>
      <c r="D39" s="126"/>
      <c r="E39" s="126"/>
      <c r="F39" s="126"/>
      <c r="G39" s="126"/>
      <c r="H39" s="126"/>
      <c r="I39" s="126"/>
      <c r="J39" s="126"/>
      <c r="K39" s="126"/>
      <c r="L39" s="126"/>
      <c r="M39" s="126"/>
      <c r="N39" s="126"/>
      <c r="O39" s="126"/>
      <c r="P39" s="126"/>
      <c r="Q39" s="126"/>
      <c r="R39" s="126"/>
      <c r="S39" s="126"/>
      <c r="T39" s="126"/>
    </row>
    <row r="40" spans="1:20" ht="15.75" customHeight="1" x14ac:dyDescent="0.25">
      <c r="A40" s="126"/>
      <c r="B40" s="138"/>
      <c r="C40" s="126"/>
      <c r="D40" s="126"/>
      <c r="E40" s="126"/>
      <c r="F40" s="126"/>
      <c r="G40" s="126"/>
      <c r="H40" s="126"/>
      <c r="I40" s="126"/>
      <c r="J40" s="126"/>
      <c r="K40" s="126"/>
      <c r="L40" s="126"/>
      <c r="M40" s="126"/>
      <c r="N40" s="126"/>
      <c r="O40" s="126"/>
      <c r="P40" s="126"/>
      <c r="Q40" s="126"/>
      <c r="R40" s="126"/>
      <c r="S40" s="126"/>
      <c r="T40" s="126"/>
    </row>
    <row r="41" spans="1:20" ht="15.75" customHeight="1" x14ac:dyDescent="0.25">
      <c r="A41" s="126"/>
      <c r="B41" s="138"/>
      <c r="C41" s="126"/>
      <c r="D41" s="126"/>
      <c r="E41" s="126"/>
      <c r="F41" s="126"/>
      <c r="G41" s="126"/>
      <c r="H41" s="126"/>
      <c r="I41" s="126"/>
      <c r="J41" s="126"/>
      <c r="K41" s="126"/>
      <c r="L41" s="126"/>
      <c r="M41" s="126"/>
      <c r="N41" s="126"/>
      <c r="O41" s="126"/>
      <c r="P41" s="126"/>
      <c r="Q41" s="126"/>
      <c r="R41" s="126"/>
      <c r="S41" s="126"/>
      <c r="T41" s="126"/>
    </row>
    <row r="42" spans="1:20" ht="15.75" customHeight="1" x14ac:dyDescent="0.25">
      <c r="A42" s="126"/>
      <c r="B42" s="138"/>
      <c r="C42" s="126"/>
      <c r="D42" s="126"/>
      <c r="E42" s="126"/>
      <c r="F42" s="126"/>
      <c r="G42" s="126"/>
      <c r="H42" s="126"/>
      <c r="I42" s="126"/>
      <c r="J42" s="126"/>
      <c r="K42" s="126"/>
      <c r="L42" s="126"/>
      <c r="M42" s="126"/>
      <c r="N42" s="126"/>
      <c r="O42" s="126"/>
      <c r="P42" s="126"/>
      <c r="Q42" s="126"/>
      <c r="R42" s="126"/>
      <c r="S42" s="126"/>
      <c r="T42" s="126"/>
    </row>
    <row r="43" spans="1:20" ht="15.75" customHeight="1" x14ac:dyDescent="0.25">
      <c r="A43" s="126"/>
      <c r="B43" s="138"/>
      <c r="C43" s="126"/>
      <c r="D43" s="126"/>
      <c r="E43" s="126"/>
      <c r="F43" s="126"/>
      <c r="G43" s="126"/>
      <c r="H43" s="126"/>
      <c r="I43" s="126"/>
      <c r="J43" s="126"/>
      <c r="K43" s="126"/>
      <c r="L43" s="126"/>
      <c r="M43" s="126"/>
      <c r="N43" s="126"/>
      <c r="O43" s="126"/>
      <c r="P43" s="126"/>
      <c r="Q43" s="126"/>
      <c r="R43" s="126"/>
      <c r="S43" s="126"/>
      <c r="T43" s="126"/>
    </row>
    <row r="44" spans="1:20" ht="15.75" customHeight="1" x14ac:dyDescent="0.25">
      <c r="A44" s="126"/>
      <c r="B44" s="138"/>
      <c r="C44" s="126"/>
      <c r="D44" s="126"/>
      <c r="E44" s="126"/>
      <c r="F44" s="126"/>
      <c r="G44" s="126"/>
      <c r="H44" s="126"/>
      <c r="I44" s="126"/>
      <c r="J44" s="126"/>
      <c r="K44" s="126"/>
      <c r="L44" s="126"/>
      <c r="M44" s="126"/>
      <c r="N44" s="126"/>
      <c r="O44" s="126"/>
      <c r="P44" s="126"/>
      <c r="Q44" s="126"/>
      <c r="R44" s="126"/>
      <c r="S44" s="126"/>
      <c r="T44" s="126"/>
    </row>
    <row r="45" spans="1:20" ht="15.75" customHeight="1" x14ac:dyDescent="0.25">
      <c r="A45" s="126"/>
      <c r="B45" s="138"/>
      <c r="C45" s="126"/>
      <c r="D45" s="126"/>
      <c r="E45" s="126"/>
      <c r="F45" s="126"/>
      <c r="G45" s="126"/>
      <c r="H45" s="126"/>
      <c r="I45" s="126"/>
      <c r="J45" s="126"/>
      <c r="K45" s="126"/>
      <c r="L45" s="126"/>
      <c r="M45" s="126"/>
      <c r="N45" s="126"/>
      <c r="O45" s="126"/>
      <c r="P45" s="126"/>
      <c r="Q45" s="126"/>
      <c r="R45" s="126"/>
      <c r="S45" s="126"/>
      <c r="T45" s="126"/>
    </row>
    <row r="46" spans="1:20" ht="15.75" customHeight="1" x14ac:dyDescent="0.25">
      <c r="A46" s="126"/>
      <c r="B46" s="138"/>
      <c r="C46" s="126"/>
      <c r="D46" s="126"/>
      <c r="E46" s="126"/>
      <c r="F46" s="126"/>
      <c r="G46" s="126"/>
      <c r="H46" s="126"/>
      <c r="I46" s="126"/>
      <c r="J46" s="126"/>
      <c r="K46" s="126"/>
      <c r="L46" s="126"/>
      <c r="M46" s="126"/>
      <c r="N46" s="126"/>
      <c r="O46" s="126"/>
      <c r="P46" s="126"/>
      <c r="Q46" s="126"/>
      <c r="R46" s="126"/>
      <c r="S46" s="126"/>
      <c r="T46" s="126"/>
    </row>
    <row r="47" spans="1:20" ht="15.75" customHeight="1" x14ac:dyDescent="0.25">
      <c r="A47" s="126"/>
      <c r="B47" s="138"/>
      <c r="C47" s="126"/>
      <c r="D47" s="126"/>
      <c r="E47" s="126"/>
      <c r="F47" s="126"/>
      <c r="G47" s="126"/>
      <c r="H47" s="126"/>
      <c r="I47" s="126"/>
      <c r="J47" s="126"/>
      <c r="K47" s="126"/>
      <c r="L47" s="126"/>
      <c r="M47" s="126"/>
      <c r="N47" s="126"/>
      <c r="O47" s="126"/>
      <c r="P47" s="126"/>
      <c r="Q47" s="126"/>
      <c r="R47" s="126"/>
      <c r="S47" s="126"/>
      <c r="T47" s="126"/>
    </row>
    <row r="48" spans="1:20" ht="15.75" customHeight="1" x14ac:dyDescent="0.25">
      <c r="A48" s="126"/>
      <c r="B48" s="138"/>
      <c r="C48" s="126"/>
      <c r="D48" s="126"/>
      <c r="E48" s="126"/>
      <c r="F48" s="126"/>
      <c r="G48" s="126"/>
      <c r="H48" s="126"/>
      <c r="I48" s="126"/>
      <c r="J48" s="126"/>
      <c r="K48" s="126"/>
      <c r="L48" s="126"/>
      <c r="M48" s="126"/>
      <c r="N48" s="126"/>
      <c r="O48" s="126"/>
      <c r="P48" s="126"/>
      <c r="Q48" s="126"/>
      <c r="R48" s="126"/>
      <c r="S48" s="126"/>
      <c r="T48" s="126"/>
    </row>
    <row r="49" spans="1:20" ht="15.75" customHeight="1" x14ac:dyDescent="0.25">
      <c r="A49" s="126"/>
      <c r="B49" s="138"/>
      <c r="C49" s="126"/>
      <c r="D49" s="126"/>
      <c r="E49" s="126"/>
      <c r="F49" s="126"/>
      <c r="G49" s="126"/>
      <c r="H49" s="126"/>
      <c r="I49" s="126"/>
      <c r="J49" s="126"/>
      <c r="K49" s="126"/>
      <c r="L49" s="126"/>
      <c r="M49" s="126"/>
      <c r="N49" s="126"/>
      <c r="O49" s="126"/>
      <c r="P49" s="126"/>
      <c r="Q49" s="126"/>
      <c r="R49" s="126"/>
      <c r="S49" s="126"/>
      <c r="T49" s="126"/>
    </row>
    <row r="50" spans="1:20" ht="15.75" customHeight="1" x14ac:dyDescent="0.25">
      <c r="A50" s="126"/>
      <c r="B50" s="138"/>
      <c r="C50" s="126"/>
      <c r="D50" s="126"/>
      <c r="E50" s="126"/>
      <c r="F50" s="126"/>
      <c r="G50" s="126"/>
      <c r="H50" s="126"/>
      <c r="I50" s="126"/>
      <c r="J50" s="126"/>
      <c r="K50" s="126"/>
      <c r="L50" s="126"/>
      <c r="M50" s="126"/>
      <c r="N50" s="126"/>
      <c r="O50" s="126"/>
      <c r="P50" s="126"/>
      <c r="Q50" s="126"/>
      <c r="R50" s="126"/>
      <c r="S50" s="126"/>
      <c r="T50" s="126"/>
    </row>
    <row r="51" spans="1:20" ht="15.75" customHeight="1" x14ac:dyDescent="0.25">
      <c r="A51" s="126"/>
      <c r="B51" s="138"/>
      <c r="C51" s="126"/>
      <c r="D51" s="126"/>
      <c r="E51" s="126"/>
      <c r="F51" s="126"/>
      <c r="G51" s="126"/>
      <c r="H51" s="126"/>
      <c r="I51" s="126"/>
      <c r="J51" s="126"/>
      <c r="K51" s="126"/>
      <c r="L51" s="126"/>
      <c r="M51" s="126"/>
      <c r="N51" s="126"/>
      <c r="O51" s="126"/>
      <c r="P51" s="126"/>
      <c r="Q51" s="126"/>
      <c r="R51" s="126"/>
      <c r="S51" s="126"/>
      <c r="T51" s="126"/>
    </row>
    <row r="52" spans="1:20" ht="15.75" customHeight="1" x14ac:dyDescent="0.25">
      <c r="A52" s="126"/>
      <c r="B52" s="138"/>
      <c r="C52" s="126"/>
      <c r="D52" s="126"/>
      <c r="E52" s="126"/>
      <c r="F52" s="126"/>
      <c r="G52" s="126"/>
      <c r="H52" s="126"/>
      <c r="I52" s="126"/>
      <c r="J52" s="126"/>
      <c r="K52" s="126"/>
      <c r="L52" s="126"/>
      <c r="M52" s="126"/>
      <c r="N52" s="126"/>
      <c r="O52" s="126"/>
      <c r="P52" s="126"/>
      <c r="Q52" s="126"/>
      <c r="R52" s="126"/>
      <c r="S52" s="126"/>
      <c r="T52" s="126"/>
    </row>
    <row r="53" spans="1:20" ht="15.75" customHeight="1" x14ac:dyDescent="0.25">
      <c r="A53" s="126"/>
      <c r="B53" s="138"/>
      <c r="C53" s="126"/>
      <c r="D53" s="126"/>
      <c r="E53" s="126"/>
      <c r="F53" s="126"/>
      <c r="G53" s="126"/>
      <c r="H53" s="126"/>
      <c r="I53" s="126"/>
      <c r="J53" s="126"/>
      <c r="K53" s="126"/>
      <c r="L53" s="126"/>
      <c r="M53" s="126"/>
      <c r="N53" s="126"/>
      <c r="O53" s="126"/>
      <c r="P53" s="126"/>
      <c r="Q53" s="126"/>
      <c r="R53" s="126"/>
      <c r="S53" s="126"/>
      <c r="T53" s="126"/>
    </row>
    <row r="54" spans="1:20" ht="15.75" customHeight="1" x14ac:dyDescent="0.25">
      <c r="A54" s="126"/>
      <c r="B54" s="138"/>
      <c r="C54" s="126"/>
      <c r="D54" s="126"/>
      <c r="E54" s="126"/>
      <c r="F54" s="126"/>
      <c r="G54" s="126"/>
      <c r="H54" s="126"/>
      <c r="I54" s="126"/>
      <c r="J54" s="126"/>
      <c r="K54" s="126"/>
      <c r="L54" s="126"/>
      <c r="M54" s="126"/>
      <c r="N54" s="126"/>
      <c r="O54" s="126"/>
      <c r="P54" s="126"/>
      <c r="Q54" s="126"/>
      <c r="R54" s="126"/>
      <c r="S54" s="126"/>
      <c r="T54" s="126"/>
    </row>
    <row r="55" spans="1:20" ht="15.75" customHeight="1" x14ac:dyDescent="0.25">
      <c r="A55" s="126"/>
      <c r="B55" s="138"/>
      <c r="C55" s="126"/>
      <c r="D55" s="126"/>
      <c r="E55" s="126"/>
      <c r="F55" s="126"/>
      <c r="G55" s="126"/>
      <c r="H55" s="126"/>
      <c r="I55" s="126"/>
      <c r="J55" s="126"/>
      <c r="K55" s="126"/>
      <c r="L55" s="126"/>
      <c r="M55" s="126"/>
      <c r="N55" s="126"/>
      <c r="O55" s="126"/>
      <c r="P55" s="126"/>
      <c r="Q55" s="126"/>
      <c r="R55" s="126"/>
      <c r="S55" s="126"/>
      <c r="T55" s="126"/>
    </row>
    <row r="56" spans="1:20" ht="15.75" customHeight="1" x14ac:dyDescent="0.25">
      <c r="A56" s="126"/>
      <c r="B56" s="138"/>
      <c r="C56" s="126"/>
      <c r="D56" s="126"/>
      <c r="E56" s="126"/>
      <c r="F56" s="126"/>
      <c r="G56" s="126"/>
      <c r="H56" s="126"/>
      <c r="I56" s="126"/>
      <c r="J56" s="126"/>
      <c r="K56" s="126"/>
      <c r="L56" s="126"/>
      <c r="M56" s="126"/>
      <c r="N56" s="126"/>
      <c r="O56" s="126"/>
      <c r="P56" s="126"/>
      <c r="Q56" s="126"/>
      <c r="R56" s="126"/>
      <c r="S56" s="126"/>
      <c r="T56" s="126"/>
    </row>
    <row r="57" spans="1:20" ht="15.75" customHeight="1" x14ac:dyDescent="0.25">
      <c r="A57" s="126"/>
      <c r="B57" s="138"/>
      <c r="C57" s="126"/>
      <c r="D57" s="126"/>
      <c r="E57" s="126"/>
      <c r="F57" s="126"/>
      <c r="G57" s="126"/>
      <c r="H57" s="126"/>
      <c r="I57" s="126"/>
      <c r="J57" s="126"/>
      <c r="K57" s="126"/>
      <c r="L57" s="126"/>
      <c r="M57" s="126"/>
      <c r="N57" s="126"/>
      <c r="O57" s="126"/>
      <c r="P57" s="126"/>
      <c r="Q57" s="126"/>
      <c r="R57" s="126"/>
      <c r="S57" s="126"/>
      <c r="T57" s="126"/>
    </row>
    <row r="58" spans="1:20" ht="15.75" customHeight="1" x14ac:dyDescent="0.25">
      <c r="A58" s="126"/>
      <c r="B58" s="138"/>
      <c r="C58" s="126"/>
      <c r="D58" s="126"/>
      <c r="E58" s="126"/>
      <c r="F58" s="126"/>
      <c r="G58" s="126"/>
      <c r="H58" s="126"/>
      <c r="I58" s="126"/>
      <c r="J58" s="126"/>
      <c r="K58" s="126"/>
      <c r="L58" s="126"/>
      <c r="M58" s="126"/>
      <c r="N58" s="126"/>
      <c r="O58" s="126"/>
      <c r="P58" s="126"/>
      <c r="Q58" s="126"/>
      <c r="R58" s="126"/>
      <c r="S58" s="126"/>
      <c r="T58" s="126"/>
    </row>
    <row r="59" spans="1:20" ht="15.75" customHeight="1" x14ac:dyDescent="0.25">
      <c r="A59" s="126"/>
      <c r="B59" s="138"/>
      <c r="C59" s="126"/>
      <c r="D59" s="126"/>
      <c r="E59" s="126"/>
      <c r="F59" s="126"/>
      <c r="G59" s="126"/>
      <c r="H59" s="126"/>
      <c r="I59" s="126"/>
      <c r="J59" s="126"/>
      <c r="K59" s="126"/>
      <c r="L59" s="126"/>
      <c r="M59" s="126"/>
      <c r="N59" s="126"/>
      <c r="O59" s="126"/>
      <c r="P59" s="126"/>
      <c r="Q59" s="126"/>
      <c r="R59" s="126"/>
      <c r="S59" s="126"/>
      <c r="T59" s="126"/>
    </row>
    <row r="60" spans="1:20" ht="15.75" customHeight="1" x14ac:dyDescent="0.25">
      <c r="A60" s="126"/>
      <c r="B60" s="138"/>
      <c r="C60" s="126"/>
      <c r="D60" s="126"/>
      <c r="E60" s="126"/>
      <c r="F60" s="126"/>
      <c r="G60" s="126"/>
      <c r="H60" s="126"/>
      <c r="I60" s="126"/>
      <c r="J60" s="126"/>
      <c r="K60" s="126"/>
      <c r="L60" s="126"/>
      <c r="M60" s="126"/>
      <c r="N60" s="126"/>
      <c r="O60" s="126"/>
      <c r="P60" s="126"/>
      <c r="Q60" s="126"/>
      <c r="R60" s="126"/>
      <c r="S60" s="126"/>
      <c r="T60" s="126"/>
    </row>
    <row r="61" spans="1:20" ht="15.75" customHeight="1" x14ac:dyDescent="0.25">
      <c r="A61" s="126"/>
      <c r="B61" s="138"/>
      <c r="C61" s="126"/>
      <c r="D61" s="126"/>
      <c r="E61" s="126"/>
      <c r="F61" s="126"/>
      <c r="G61" s="126"/>
      <c r="H61" s="126"/>
      <c r="I61" s="126"/>
      <c r="J61" s="126"/>
      <c r="K61" s="126"/>
      <c r="L61" s="126"/>
      <c r="M61" s="126"/>
      <c r="N61" s="126"/>
      <c r="O61" s="126"/>
      <c r="P61" s="126"/>
      <c r="Q61" s="126"/>
      <c r="R61" s="126"/>
      <c r="S61" s="126"/>
      <c r="T61" s="126"/>
    </row>
    <row r="62" spans="1:20" ht="15.75" customHeight="1" x14ac:dyDescent="0.25">
      <c r="A62" s="126"/>
      <c r="B62" s="138"/>
      <c r="C62" s="126"/>
      <c r="D62" s="126"/>
      <c r="E62" s="126"/>
      <c r="F62" s="126"/>
      <c r="G62" s="126"/>
      <c r="H62" s="126"/>
      <c r="I62" s="126"/>
      <c r="J62" s="126"/>
      <c r="K62" s="126"/>
      <c r="L62" s="126"/>
      <c r="M62" s="126"/>
      <c r="N62" s="126"/>
      <c r="O62" s="126"/>
      <c r="P62" s="126"/>
      <c r="Q62" s="126"/>
      <c r="R62" s="126"/>
      <c r="S62" s="126"/>
      <c r="T62" s="126"/>
    </row>
    <row r="63" spans="1:20" ht="15.75" customHeight="1" x14ac:dyDescent="0.25">
      <c r="A63" s="126"/>
      <c r="B63" s="138"/>
      <c r="C63" s="126"/>
      <c r="D63" s="126"/>
      <c r="E63" s="126"/>
      <c r="F63" s="126"/>
      <c r="G63" s="126"/>
      <c r="H63" s="126"/>
      <c r="I63" s="126"/>
      <c r="J63" s="126"/>
      <c r="K63" s="126"/>
      <c r="L63" s="126"/>
      <c r="M63" s="126"/>
      <c r="N63" s="126"/>
      <c r="O63" s="126"/>
      <c r="P63" s="126"/>
      <c r="Q63" s="126"/>
      <c r="R63" s="126"/>
      <c r="S63" s="126"/>
      <c r="T63" s="126"/>
    </row>
    <row r="64" spans="1:20" ht="15.75" customHeight="1" x14ac:dyDescent="0.25">
      <c r="A64" s="126"/>
      <c r="B64" s="138"/>
      <c r="C64" s="126"/>
      <c r="D64" s="126"/>
      <c r="E64" s="126"/>
      <c r="F64" s="126"/>
      <c r="G64" s="126"/>
      <c r="H64" s="126"/>
      <c r="I64" s="126"/>
      <c r="J64" s="126"/>
      <c r="K64" s="126"/>
      <c r="L64" s="126"/>
      <c r="M64" s="126"/>
      <c r="N64" s="126"/>
      <c r="O64" s="126"/>
      <c r="P64" s="126"/>
      <c r="Q64" s="126"/>
      <c r="R64" s="126"/>
      <c r="S64" s="126"/>
      <c r="T64" s="126"/>
    </row>
    <row r="65" spans="1:20" ht="15.75" customHeight="1" x14ac:dyDescent="0.25">
      <c r="A65" s="126"/>
      <c r="B65" s="138"/>
      <c r="C65" s="126"/>
      <c r="D65" s="126"/>
      <c r="E65" s="126"/>
      <c r="F65" s="126"/>
      <c r="G65" s="126"/>
      <c r="H65" s="126"/>
      <c r="I65" s="126"/>
      <c r="J65" s="126"/>
      <c r="K65" s="126"/>
      <c r="L65" s="126"/>
      <c r="M65" s="126"/>
      <c r="N65" s="126"/>
      <c r="O65" s="126"/>
      <c r="P65" s="126"/>
      <c r="Q65" s="126"/>
      <c r="R65" s="126"/>
      <c r="S65" s="126"/>
      <c r="T65" s="126"/>
    </row>
    <row r="66" spans="1:20" ht="15.75" customHeight="1" x14ac:dyDescent="0.25">
      <c r="A66" s="126"/>
      <c r="B66" s="138"/>
      <c r="C66" s="126"/>
      <c r="D66" s="126"/>
      <c r="E66" s="126"/>
      <c r="F66" s="126"/>
      <c r="G66" s="126"/>
      <c r="H66" s="126"/>
      <c r="I66" s="126"/>
      <c r="J66" s="126"/>
      <c r="K66" s="126"/>
      <c r="L66" s="126"/>
      <c r="M66" s="126"/>
      <c r="N66" s="126"/>
      <c r="O66" s="126"/>
      <c r="P66" s="126"/>
      <c r="Q66" s="126"/>
      <c r="R66" s="126"/>
      <c r="S66" s="126"/>
      <c r="T66" s="126"/>
    </row>
    <row r="67" spans="1:20" ht="15.75" customHeight="1" x14ac:dyDescent="0.25">
      <c r="A67" s="126"/>
      <c r="B67" s="138"/>
      <c r="C67" s="126"/>
      <c r="D67" s="126"/>
      <c r="E67" s="126"/>
      <c r="F67" s="126"/>
      <c r="G67" s="126"/>
      <c r="H67" s="126"/>
      <c r="I67" s="126"/>
      <c r="J67" s="126"/>
      <c r="K67" s="126"/>
      <c r="L67" s="126"/>
      <c r="M67" s="126"/>
      <c r="N67" s="126"/>
      <c r="O67" s="126"/>
      <c r="P67" s="126"/>
      <c r="Q67" s="126"/>
      <c r="R67" s="126"/>
      <c r="S67" s="126"/>
      <c r="T67" s="126"/>
    </row>
    <row r="68" spans="1:20" ht="15.75" customHeight="1" x14ac:dyDescent="0.25">
      <c r="A68" s="126"/>
      <c r="B68" s="138"/>
      <c r="C68" s="126"/>
      <c r="D68" s="126"/>
      <c r="E68" s="126"/>
      <c r="F68" s="126"/>
      <c r="G68" s="126"/>
      <c r="H68" s="126"/>
      <c r="I68" s="126"/>
      <c r="J68" s="126"/>
      <c r="K68" s="126"/>
      <c r="L68" s="126"/>
      <c r="M68" s="126"/>
      <c r="N68" s="126"/>
      <c r="O68" s="126"/>
      <c r="P68" s="126"/>
      <c r="Q68" s="126"/>
      <c r="R68" s="126"/>
      <c r="S68" s="126"/>
      <c r="T68" s="126"/>
    </row>
    <row r="69" spans="1:20" ht="15.75" customHeight="1" x14ac:dyDescent="0.25">
      <c r="A69" s="126"/>
      <c r="B69" s="138"/>
      <c r="C69" s="126"/>
      <c r="D69" s="126"/>
      <c r="E69" s="126"/>
      <c r="F69" s="126"/>
      <c r="G69" s="126"/>
      <c r="H69" s="126"/>
      <c r="I69" s="126"/>
      <c r="J69" s="126"/>
      <c r="K69" s="126"/>
      <c r="L69" s="126"/>
      <c r="M69" s="126"/>
      <c r="N69" s="126"/>
      <c r="O69" s="126"/>
      <c r="P69" s="126"/>
      <c r="Q69" s="126"/>
      <c r="R69" s="126"/>
      <c r="S69" s="126"/>
      <c r="T69" s="126"/>
    </row>
    <row r="70" spans="1:20" ht="15.75" customHeight="1" x14ac:dyDescent="0.25">
      <c r="A70" s="126"/>
      <c r="B70" s="138"/>
      <c r="C70" s="126"/>
      <c r="D70" s="126"/>
      <c r="E70" s="126"/>
      <c r="F70" s="126"/>
      <c r="G70" s="126"/>
      <c r="H70" s="126"/>
      <c r="I70" s="126"/>
      <c r="J70" s="126"/>
      <c r="K70" s="126"/>
      <c r="L70" s="126"/>
      <c r="M70" s="126"/>
      <c r="N70" s="126"/>
      <c r="O70" s="126"/>
      <c r="P70" s="126"/>
      <c r="Q70" s="126"/>
      <c r="R70" s="126"/>
      <c r="S70" s="126"/>
      <c r="T70" s="126"/>
    </row>
    <row r="71" spans="1:20" ht="15.75" customHeight="1" x14ac:dyDescent="0.25">
      <c r="A71" s="126"/>
      <c r="B71" s="138"/>
      <c r="C71" s="126"/>
      <c r="D71" s="126"/>
      <c r="E71" s="126"/>
      <c r="F71" s="126"/>
      <c r="G71" s="126"/>
      <c r="H71" s="126"/>
      <c r="I71" s="126"/>
      <c r="J71" s="126"/>
      <c r="K71" s="126"/>
      <c r="L71" s="126"/>
      <c r="M71" s="126"/>
      <c r="N71" s="126"/>
      <c r="O71" s="126"/>
      <c r="P71" s="126"/>
      <c r="Q71" s="126"/>
      <c r="R71" s="126"/>
      <c r="S71" s="126"/>
      <c r="T71" s="126"/>
    </row>
    <row r="72" spans="1:20" ht="15.75" customHeight="1" x14ac:dyDescent="0.25">
      <c r="A72" s="126"/>
      <c r="B72" s="138"/>
      <c r="C72" s="126"/>
      <c r="D72" s="126"/>
      <c r="E72" s="126"/>
      <c r="F72" s="126"/>
      <c r="G72" s="126"/>
      <c r="H72" s="126"/>
      <c r="I72" s="126"/>
      <c r="J72" s="126"/>
      <c r="K72" s="126"/>
      <c r="L72" s="126"/>
      <c r="M72" s="126"/>
      <c r="N72" s="126"/>
      <c r="O72" s="126"/>
      <c r="P72" s="126"/>
      <c r="Q72" s="126"/>
      <c r="R72" s="126"/>
      <c r="S72" s="126"/>
      <c r="T72" s="126"/>
    </row>
    <row r="73" spans="1:20" ht="15.75" customHeight="1" x14ac:dyDescent="0.25">
      <c r="A73" s="126"/>
      <c r="B73" s="138"/>
      <c r="C73" s="126"/>
      <c r="D73" s="126"/>
      <c r="E73" s="126"/>
      <c r="F73" s="126"/>
      <c r="G73" s="126"/>
      <c r="H73" s="126"/>
      <c r="I73" s="126"/>
      <c r="J73" s="126"/>
      <c r="K73" s="126"/>
      <c r="L73" s="126"/>
      <c r="M73" s="126"/>
      <c r="N73" s="126"/>
      <c r="O73" s="126"/>
      <c r="P73" s="126"/>
      <c r="Q73" s="126"/>
      <c r="R73" s="126"/>
      <c r="S73" s="126"/>
      <c r="T73" s="126"/>
    </row>
    <row r="74" spans="1:20" ht="15.75" customHeight="1" x14ac:dyDescent="0.25">
      <c r="A74" s="126"/>
      <c r="B74" s="138"/>
      <c r="C74" s="126"/>
      <c r="D74" s="126"/>
      <c r="E74" s="126"/>
      <c r="F74" s="126"/>
      <c r="G74" s="126"/>
      <c r="H74" s="126"/>
      <c r="I74" s="126"/>
      <c r="J74" s="126"/>
      <c r="K74" s="126"/>
      <c r="L74" s="126"/>
      <c r="M74" s="126"/>
      <c r="N74" s="126"/>
      <c r="O74" s="126"/>
      <c r="P74" s="126"/>
      <c r="Q74" s="126"/>
      <c r="R74" s="126"/>
      <c r="S74" s="126"/>
      <c r="T74" s="126"/>
    </row>
    <row r="75" spans="1:20" ht="15.75" customHeight="1" x14ac:dyDescent="0.25">
      <c r="A75" s="126"/>
      <c r="B75" s="138"/>
      <c r="C75" s="126"/>
      <c r="D75" s="126"/>
      <c r="E75" s="126"/>
      <c r="F75" s="126"/>
      <c r="G75" s="126"/>
      <c r="H75" s="126"/>
      <c r="I75" s="126"/>
      <c r="J75" s="126"/>
      <c r="K75" s="126"/>
      <c r="L75" s="126"/>
      <c r="M75" s="126"/>
      <c r="N75" s="126"/>
      <c r="O75" s="126"/>
      <c r="P75" s="126"/>
      <c r="Q75" s="126"/>
      <c r="R75" s="126"/>
      <c r="S75" s="126"/>
      <c r="T75" s="126"/>
    </row>
    <row r="76" spans="1:20" ht="15.75" customHeight="1" x14ac:dyDescent="0.25">
      <c r="A76" s="126"/>
      <c r="B76" s="138"/>
      <c r="C76" s="126"/>
      <c r="D76" s="126"/>
      <c r="E76" s="126"/>
      <c r="F76" s="126"/>
      <c r="G76" s="126"/>
      <c r="H76" s="126"/>
      <c r="I76" s="126"/>
      <c r="J76" s="126"/>
      <c r="K76" s="126"/>
      <c r="L76" s="126"/>
      <c r="M76" s="126"/>
      <c r="N76" s="126"/>
      <c r="O76" s="126"/>
      <c r="P76" s="126"/>
      <c r="Q76" s="126"/>
      <c r="R76" s="126"/>
      <c r="S76" s="126"/>
      <c r="T76" s="126"/>
    </row>
    <row r="77" spans="1:20" ht="15.75" customHeight="1" x14ac:dyDescent="0.25">
      <c r="A77" s="126"/>
      <c r="B77" s="138"/>
      <c r="C77" s="126"/>
      <c r="D77" s="126"/>
      <c r="E77" s="126"/>
      <c r="F77" s="126"/>
      <c r="G77" s="126"/>
      <c r="H77" s="126"/>
      <c r="I77" s="126"/>
      <c r="J77" s="126"/>
      <c r="K77" s="126"/>
      <c r="L77" s="126"/>
      <c r="M77" s="126"/>
      <c r="N77" s="126"/>
      <c r="O77" s="126"/>
      <c r="P77" s="126"/>
      <c r="Q77" s="126"/>
      <c r="R77" s="126"/>
      <c r="S77" s="126"/>
      <c r="T77" s="126"/>
    </row>
    <row r="78" spans="1:20" ht="15.75" customHeight="1" x14ac:dyDescent="0.25">
      <c r="A78" s="126"/>
      <c r="B78" s="138"/>
      <c r="C78" s="126"/>
      <c r="D78" s="126"/>
      <c r="E78" s="126"/>
      <c r="F78" s="126"/>
      <c r="G78" s="126"/>
      <c r="H78" s="126"/>
      <c r="I78" s="126"/>
      <c r="J78" s="126"/>
      <c r="K78" s="126"/>
      <c r="L78" s="126"/>
      <c r="M78" s="126"/>
      <c r="N78" s="126"/>
      <c r="O78" s="126"/>
      <c r="P78" s="126"/>
      <c r="Q78" s="126"/>
      <c r="R78" s="126"/>
      <c r="S78" s="126"/>
      <c r="T78" s="126"/>
    </row>
    <row r="79" spans="1:20" ht="15.75" customHeight="1" x14ac:dyDescent="0.25">
      <c r="A79" s="126"/>
      <c r="B79" s="138"/>
      <c r="C79" s="126"/>
      <c r="D79" s="126"/>
      <c r="E79" s="126"/>
      <c r="F79" s="126"/>
      <c r="G79" s="126"/>
      <c r="H79" s="126"/>
      <c r="I79" s="126"/>
      <c r="J79" s="126"/>
      <c r="K79" s="126"/>
      <c r="L79" s="126"/>
      <c r="M79" s="126"/>
      <c r="N79" s="126"/>
      <c r="O79" s="126"/>
      <c r="P79" s="126"/>
      <c r="Q79" s="126"/>
      <c r="R79" s="126"/>
      <c r="S79" s="126"/>
      <c r="T79" s="126"/>
    </row>
    <row r="80" spans="1:20" ht="15.75" customHeight="1" x14ac:dyDescent="0.25">
      <c r="A80" s="126"/>
      <c r="B80" s="138"/>
      <c r="C80" s="126"/>
      <c r="D80" s="126"/>
      <c r="E80" s="126"/>
      <c r="F80" s="126"/>
      <c r="G80" s="126"/>
      <c r="H80" s="126"/>
      <c r="I80" s="126"/>
      <c r="J80" s="126"/>
      <c r="K80" s="126"/>
      <c r="L80" s="126"/>
      <c r="M80" s="126"/>
      <c r="N80" s="126"/>
      <c r="O80" s="126"/>
      <c r="P80" s="126"/>
      <c r="Q80" s="126"/>
      <c r="R80" s="126"/>
      <c r="S80" s="126"/>
      <c r="T80" s="126"/>
    </row>
    <row r="81" spans="1:20" ht="15.75" customHeight="1" x14ac:dyDescent="0.25">
      <c r="A81" s="126"/>
      <c r="B81" s="138"/>
      <c r="C81" s="126"/>
      <c r="D81" s="126"/>
      <c r="E81" s="126"/>
      <c r="F81" s="126"/>
      <c r="G81" s="126"/>
      <c r="H81" s="126"/>
      <c r="I81" s="126"/>
      <c r="J81" s="126"/>
      <c r="K81" s="126"/>
      <c r="L81" s="126"/>
      <c r="M81" s="126"/>
      <c r="N81" s="126"/>
      <c r="O81" s="126"/>
      <c r="P81" s="126"/>
      <c r="Q81" s="126"/>
      <c r="R81" s="126"/>
      <c r="S81" s="126"/>
      <c r="T81" s="126"/>
    </row>
    <row r="82" spans="1:20" ht="15.75" customHeight="1" x14ac:dyDescent="0.25">
      <c r="A82" s="126"/>
      <c r="B82" s="138"/>
      <c r="C82" s="126"/>
      <c r="D82" s="126"/>
      <c r="E82" s="126"/>
      <c r="F82" s="126"/>
      <c r="G82" s="126"/>
      <c r="H82" s="126"/>
      <c r="I82" s="126"/>
      <c r="J82" s="126"/>
      <c r="K82" s="126"/>
      <c r="L82" s="126"/>
      <c r="M82" s="126"/>
      <c r="N82" s="126"/>
      <c r="O82" s="126"/>
      <c r="P82" s="126"/>
      <c r="Q82" s="126"/>
      <c r="R82" s="126"/>
      <c r="S82" s="126"/>
      <c r="T82" s="126"/>
    </row>
    <row r="83" spans="1:20" ht="15.75" customHeight="1" x14ac:dyDescent="0.25">
      <c r="A83" s="126"/>
      <c r="B83" s="138"/>
      <c r="C83" s="126"/>
      <c r="D83" s="126"/>
      <c r="E83" s="126"/>
      <c r="F83" s="126"/>
      <c r="G83" s="126"/>
      <c r="H83" s="126"/>
      <c r="I83" s="126"/>
      <c r="J83" s="126"/>
      <c r="K83" s="126"/>
      <c r="L83" s="126"/>
      <c r="M83" s="126"/>
      <c r="N83" s="126"/>
      <c r="O83" s="126"/>
      <c r="P83" s="126"/>
      <c r="Q83" s="126"/>
      <c r="R83" s="126"/>
      <c r="S83" s="126"/>
      <c r="T83" s="126"/>
    </row>
    <row r="84" spans="1:20" ht="15.75" customHeight="1" x14ac:dyDescent="0.25">
      <c r="A84" s="126"/>
      <c r="B84" s="138"/>
      <c r="C84" s="126"/>
      <c r="D84" s="126"/>
      <c r="E84" s="126"/>
      <c r="F84" s="126"/>
      <c r="G84" s="126"/>
      <c r="H84" s="126"/>
      <c r="I84" s="126"/>
      <c r="J84" s="126"/>
      <c r="K84" s="126"/>
      <c r="L84" s="126"/>
      <c r="M84" s="126"/>
      <c r="N84" s="126"/>
      <c r="O84" s="126"/>
      <c r="P84" s="126"/>
      <c r="Q84" s="126"/>
      <c r="R84" s="126"/>
      <c r="S84" s="126"/>
      <c r="T84" s="126"/>
    </row>
    <row r="85" spans="1:20" ht="15.75" customHeight="1" x14ac:dyDescent="0.25">
      <c r="A85" s="126"/>
      <c r="B85" s="138"/>
      <c r="C85" s="126"/>
      <c r="D85" s="126"/>
      <c r="E85" s="126"/>
      <c r="F85" s="126"/>
      <c r="G85" s="126"/>
      <c r="H85" s="126"/>
      <c r="I85" s="126"/>
      <c r="J85" s="126"/>
      <c r="K85" s="126"/>
      <c r="L85" s="126"/>
      <c r="M85" s="126"/>
      <c r="N85" s="126"/>
      <c r="O85" s="126"/>
      <c r="P85" s="126"/>
      <c r="Q85" s="126"/>
      <c r="R85" s="126"/>
      <c r="S85" s="126"/>
      <c r="T85" s="126"/>
    </row>
    <row r="86" spans="1:20" ht="15.75" customHeight="1" x14ac:dyDescent="0.25">
      <c r="A86" s="126"/>
      <c r="B86" s="138"/>
      <c r="C86" s="126"/>
      <c r="D86" s="126"/>
      <c r="E86" s="126"/>
      <c r="F86" s="126"/>
      <c r="G86" s="126"/>
      <c r="H86" s="126"/>
      <c r="I86" s="126"/>
      <c r="J86" s="126"/>
      <c r="K86" s="126"/>
      <c r="L86" s="126"/>
      <c r="M86" s="126"/>
      <c r="N86" s="126"/>
      <c r="O86" s="126"/>
      <c r="P86" s="126"/>
      <c r="Q86" s="126"/>
      <c r="R86" s="126"/>
      <c r="S86" s="126"/>
      <c r="T86" s="126"/>
    </row>
    <row r="87" spans="1:20" ht="15.75" customHeight="1" x14ac:dyDescent="0.25">
      <c r="A87" s="126"/>
      <c r="B87" s="138"/>
      <c r="C87" s="126"/>
      <c r="D87" s="126"/>
      <c r="E87" s="126"/>
      <c r="F87" s="126"/>
      <c r="G87" s="126"/>
      <c r="H87" s="126"/>
      <c r="I87" s="126"/>
      <c r="J87" s="126"/>
      <c r="K87" s="126"/>
      <c r="L87" s="126"/>
      <c r="M87" s="126"/>
      <c r="N87" s="126"/>
      <c r="O87" s="126"/>
      <c r="P87" s="126"/>
      <c r="Q87" s="126"/>
      <c r="R87" s="126"/>
      <c r="S87" s="126"/>
      <c r="T87" s="126"/>
    </row>
    <row r="88" spans="1:20" ht="15.75" customHeight="1" x14ac:dyDescent="0.25">
      <c r="A88" s="126"/>
      <c r="B88" s="138"/>
      <c r="C88" s="126"/>
      <c r="D88" s="126"/>
      <c r="E88" s="126"/>
      <c r="F88" s="126"/>
      <c r="G88" s="126"/>
      <c r="H88" s="126"/>
      <c r="I88" s="126"/>
      <c r="J88" s="126"/>
      <c r="K88" s="126"/>
      <c r="L88" s="126"/>
      <c r="M88" s="126"/>
      <c r="N88" s="126"/>
      <c r="O88" s="126"/>
      <c r="P88" s="126"/>
      <c r="Q88" s="126"/>
      <c r="R88" s="126"/>
      <c r="S88" s="126"/>
      <c r="T88" s="126"/>
    </row>
    <row r="89" spans="1:20" ht="15.75" customHeight="1" x14ac:dyDescent="0.25">
      <c r="A89" s="126"/>
      <c r="B89" s="138"/>
      <c r="C89" s="126"/>
      <c r="D89" s="126"/>
      <c r="E89" s="126"/>
      <c r="F89" s="126"/>
      <c r="G89" s="126"/>
      <c r="H89" s="126"/>
      <c r="I89" s="126"/>
      <c r="J89" s="126"/>
      <c r="K89" s="126"/>
      <c r="L89" s="126"/>
      <c r="M89" s="126"/>
      <c r="N89" s="126"/>
      <c r="O89" s="126"/>
      <c r="P89" s="126"/>
      <c r="Q89" s="126"/>
      <c r="R89" s="126"/>
      <c r="S89" s="126"/>
      <c r="T89" s="126"/>
    </row>
    <row r="90" spans="1:20" ht="15.75" customHeight="1" x14ac:dyDescent="0.25">
      <c r="A90" s="126"/>
      <c r="B90" s="138"/>
      <c r="C90" s="126"/>
      <c r="D90" s="126"/>
      <c r="E90" s="126"/>
      <c r="F90" s="126"/>
      <c r="G90" s="126"/>
      <c r="H90" s="126"/>
      <c r="I90" s="126"/>
      <c r="J90" s="126"/>
      <c r="K90" s="126"/>
      <c r="L90" s="126"/>
      <c r="M90" s="126"/>
      <c r="N90" s="126"/>
      <c r="O90" s="126"/>
      <c r="P90" s="126"/>
      <c r="Q90" s="126"/>
      <c r="R90" s="126"/>
      <c r="S90" s="126"/>
      <c r="T90" s="126"/>
    </row>
    <row r="91" spans="1:20" ht="15.75" customHeight="1" x14ac:dyDescent="0.25">
      <c r="A91" s="126"/>
      <c r="B91" s="138"/>
      <c r="C91" s="126"/>
      <c r="D91" s="126"/>
      <c r="E91" s="126"/>
      <c r="F91" s="126"/>
      <c r="G91" s="126"/>
      <c r="H91" s="126"/>
      <c r="I91" s="126"/>
      <c r="J91" s="126"/>
      <c r="K91" s="126"/>
      <c r="L91" s="126"/>
      <c r="M91" s="126"/>
      <c r="N91" s="126"/>
      <c r="O91" s="126"/>
      <c r="P91" s="126"/>
      <c r="Q91" s="126"/>
      <c r="R91" s="126"/>
      <c r="S91" s="126"/>
      <c r="T91" s="126"/>
    </row>
    <row r="92" spans="1:20" ht="15.75" customHeight="1" x14ac:dyDescent="0.25">
      <c r="A92" s="126"/>
      <c r="B92" s="138"/>
      <c r="C92" s="126"/>
      <c r="D92" s="126"/>
      <c r="E92" s="126"/>
      <c r="F92" s="126"/>
      <c r="G92" s="126"/>
      <c r="H92" s="126"/>
      <c r="I92" s="126"/>
      <c r="J92" s="126"/>
      <c r="K92" s="126"/>
      <c r="L92" s="126"/>
      <c r="M92" s="126"/>
      <c r="N92" s="126"/>
      <c r="O92" s="126"/>
      <c r="P92" s="126"/>
      <c r="Q92" s="126"/>
      <c r="R92" s="126"/>
      <c r="S92" s="126"/>
      <c r="T92" s="126"/>
    </row>
    <row r="93" spans="1:20" ht="15.75" customHeight="1" x14ac:dyDescent="0.25">
      <c r="A93" s="126"/>
      <c r="B93" s="138"/>
      <c r="C93" s="126"/>
      <c r="D93" s="126"/>
      <c r="E93" s="126"/>
      <c r="F93" s="126"/>
      <c r="G93" s="126"/>
      <c r="H93" s="126"/>
      <c r="I93" s="126"/>
      <c r="J93" s="126"/>
      <c r="K93" s="126"/>
      <c r="L93" s="126"/>
      <c r="M93" s="126"/>
      <c r="N93" s="126"/>
      <c r="O93" s="126"/>
      <c r="P93" s="126"/>
      <c r="Q93" s="126"/>
      <c r="R93" s="126"/>
      <c r="S93" s="126"/>
      <c r="T93" s="126"/>
    </row>
    <row r="94" spans="1:20" ht="15.75" customHeight="1" x14ac:dyDescent="0.25">
      <c r="A94" s="126"/>
      <c r="B94" s="138"/>
      <c r="C94" s="126"/>
      <c r="D94" s="126"/>
      <c r="E94" s="126"/>
      <c r="F94" s="126"/>
      <c r="G94" s="126"/>
      <c r="H94" s="126"/>
      <c r="I94" s="126"/>
      <c r="J94" s="126"/>
      <c r="K94" s="126"/>
      <c r="L94" s="126"/>
      <c r="M94" s="126"/>
      <c r="N94" s="126"/>
      <c r="O94" s="126"/>
      <c r="P94" s="126"/>
      <c r="Q94" s="126"/>
      <c r="R94" s="126"/>
      <c r="S94" s="126"/>
      <c r="T94" s="126"/>
    </row>
    <row r="95" spans="1:20" ht="15.75" customHeight="1" x14ac:dyDescent="0.25">
      <c r="A95" s="126"/>
      <c r="B95" s="138"/>
      <c r="C95" s="126"/>
      <c r="D95" s="126"/>
      <c r="E95" s="126"/>
      <c r="F95" s="126"/>
      <c r="G95" s="126"/>
      <c r="H95" s="126"/>
      <c r="I95" s="126"/>
      <c r="J95" s="126"/>
      <c r="K95" s="126"/>
      <c r="L95" s="126"/>
      <c r="M95" s="126"/>
      <c r="N95" s="126"/>
      <c r="O95" s="126"/>
      <c r="P95" s="126"/>
      <c r="Q95" s="126"/>
      <c r="R95" s="126"/>
      <c r="S95" s="126"/>
      <c r="T95" s="126"/>
    </row>
    <row r="96" spans="1:20" ht="15.75" customHeight="1" x14ac:dyDescent="0.25">
      <c r="A96" s="126"/>
      <c r="B96" s="138"/>
      <c r="C96" s="126"/>
      <c r="D96" s="126"/>
      <c r="E96" s="126"/>
      <c r="F96" s="126"/>
      <c r="G96" s="126"/>
      <c r="H96" s="126"/>
      <c r="I96" s="126"/>
      <c r="J96" s="126"/>
      <c r="K96" s="126"/>
      <c r="L96" s="126"/>
      <c r="M96" s="126"/>
      <c r="N96" s="126"/>
      <c r="O96" s="126"/>
      <c r="P96" s="126"/>
      <c r="Q96" s="126"/>
      <c r="R96" s="126"/>
      <c r="S96" s="126"/>
      <c r="T96" s="126"/>
    </row>
    <row r="97" spans="1:20" ht="15.75" customHeight="1" x14ac:dyDescent="0.25">
      <c r="A97" s="126"/>
      <c r="B97" s="138"/>
      <c r="C97" s="126"/>
      <c r="D97" s="126"/>
      <c r="E97" s="126"/>
      <c r="F97" s="126"/>
      <c r="G97" s="126"/>
      <c r="H97" s="126"/>
      <c r="I97" s="126"/>
      <c r="J97" s="126"/>
      <c r="K97" s="126"/>
      <c r="L97" s="126"/>
      <c r="M97" s="126"/>
      <c r="N97" s="126"/>
      <c r="O97" s="126"/>
      <c r="P97" s="126"/>
      <c r="Q97" s="126"/>
      <c r="R97" s="126"/>
      <c r="S97" s="126"/>
      <c r="T97" s="126"/>
    </row>
    <row r="98" spans="1:20" ht="15.75" customHeight="1" x14ac:dyDescent="0.25">
      <c r="A98" s="126"/>
      <c r="B98" s="138"/>
      <c r="C98" s="126"/>
      <c r="D98" s="126"/>
      <c r="E98" s="126"/>
      <c r="F98" s="126"/>
      <c r="G98" s="126"/>
      <c r="H98" s="126"/>
      <c r="I98" s="126"/>
      <c r="J98" s="126"/>
      <c r="K98" s="126"/>
      <c r="L98" s="126"/>
      <c r="M98" s="126"/>
      <c r="N98" s="126"/>
      <c r="O98" s="126"/>
      <c r="P98" s="126"/>
      <c r="Q98" s="126"/>
      <c r="R98" s="126"/>
      <c r="S98" s="126"/>
      <c r="T98" s="126"/>
    </row>
    <row r="99" spans="1:20" ht="15.75" customHeight="1" x14ac:dyDescent="0.25">
      <c r="A99" s="126"/>
      <c r="B99" s="138"/>
      <c r="C99" s="126"/>
      <c r="D99" s="126"/>
      <c r="E99" s="126"/>
      <c r="F99" s="126"/>
      <c r="G99" s="126"/>
      <c r="H99" s="126"/>
      <c r="I99" s="126"/>
      <c r="J99" s="126"/>
      <c r="K99" s="126"/>
      <c r="L99" s="126"/>
      <c r="M99" s="126"/>
      <c r="N99" s="126"/>
      <c r="O99" s="126"/>
      <c r="P99" s="126"/>
      <c r="Q99" s="126"/>
      <c r="R99" s="126"/>
      <c r="S99" s="126"/>
      <c r="T99" s="126"/>
    </row>
    <row r="100" spans="1:20" ht="15.75" customHeight="1" x14ac:dyDescent="0.25">
      <c r="A100" s="126"/>
      <c r="B100" s="138"/>
      <c r="C100" s="126"/>
      <c r="D100" s="126"/>
      <c r="E100" s="126"/>
      <c r="F100" s="126"/>
      <c r="G100" s="126"/>
      <c r="H100" s="126"/>
      <c r="I100" s="126"/>
      <c r="J100" s="126"/>
      <c r="K100" s="126"/>
      <c r="L100" s="126"/>
      <c r="M100" s="126"/>
      <c r="N100" s="126"/>
      <c r="O100" s="126"/>
      <c r="P100" s="126"/>
      <c r="Q100" s="126"/>
      <c r="R100" s="126"/>
      <c r="S100" s="126"/>
      <c r="T100" s="126"/>
    </row>
    <row r="101" spans="1:20" ht="15.75" customHeight="1" x14ac:dyDescent="0.25">
      <c r="A101" s="126"/>
      <c r="B101" s="138"/>
      <c r="C101" s="126"/>
      <c r="D101" s="126"/>
      <c r="E101" s="126"/>
      <c r="F101" s="126"/>
      <c r="G101" s="126"/>
      <c r="H101" s="126"/>
      <c r="I101" s="126"/>
      <c r="J101" s="126"/>
      <c r="K101" s="126"/>
      <c r="L101" s="126"/>
      <c r="M101" s="126"/>
      <c r="N101" s="126"/>
      <c r="O101" s="126"/>
      <c r="P101" s="126"/>
      <c r="Q101" s="126"/>
      <c r="R101" s="126"/>
      <c r="S101" s="126"/>
      <c r="T101" s="126"/>
    </row>
    <row r="102" spans="1:20" ht="15.75" customHeight="1" x14ac:dyDescent="0.25">
      <c r="A102" s="126"/>
      <c r="B102" s="138"/>
      <c r="C102" s="126"/>
      <c r="D102" s="126"/>
      <c r="E102" s="126"/>
      <c r="F102" s="126"/>
      <c r="G102" s="126"/>
      <c r="H102" s="126"/>
      <c r="I102" s="126"/>
      <c r="J102" s="126"/>
      <c r="K102" s="126"/>
      <c r="L102" s="126"/>
      <c r="M102" s="126"/>
      <c r="N102" s="126"/>
      <c r="O102" s="126"/>
      <c r="P102" s="126"/>
      <c r="Q102" s="126"/>
      <c r="R102" s="126"/>
      <c r="S102" s="126"/>
      <c r="T102" s="126"/>
    </row>
    <row r="103" spans="1:20" ht="15.75" customHeight="1" x14ac:dyDescent="0.25">
      <c r="A103" s="126"/>
      <c r="B103" s="138"/>
      <c r="C103" s="126"/>
      <c r="D103" s="126"/>
      <c r="E103" s="126"/>
      <c r="F103" s="126"/>
      <c r="G103" s="126"/>
      <c r="H103" s="126"/>
      <c r="I103" s="126"/>
      <c r="J103" s="126"/>
      <c r="K103" s="126"/>
      <c r="L103" s="126"/>
      <c r="M103" s="126"/>
      <c r="N103" s="126"/>
      <c r="O103" s="126"/>
      <c r="P103" s="126"/>
      <c r="Q103" s="126"/>
      <c r="R103" s="126"/>
      <c r="S103" s="126"/>
      <c r="T103" s="126"/>
    </row>
    <row r="104" spans="1:20" ht="15.75" customHeight="1" x14ac:dyDescent="0.25">
      <c r="A104" s="126"/>
      <c r="B104" s="138"/>
      <c r="C104" s="126"/>
      <c r="D104" s="126"/>
      <c r="E104" s="126"/>
      <c r="F104" s="126"/>
      <c r="G104" s="126"/>
      <c r="H104" s="126"/>
      <c r="I104" s="126"/>
      <c r="J104" s="126"/>
      <c r="K104" s="126"/>
      <c r="L104" s="126"/>
      <c r="M104" s="126"/>
      <c r="N104" s="126"/>
      <c r="O104" s="126"/>
      <c r="P104" s="126"/>
      <c r="Q104" s="126"/>
      <c r="R104" s="126"/>
      <c r="S104" s="126"/>
      <c r="T104" s="126"/>
    </row>
    <row r="105" spans="1:20" ht="15.75" customHeight="1" x14ac:dyDescent="0.25">
      <c r="A105" s="126"/>
      <c r="B105" s="138"/>
      <c r="C105" s="126"/>
      <c r="D105" s="126"/>
      <c r="E105" s="126"/>
      <c r="F105" s="126"/>
      <c r="G105" s="126"/>
      <c r="H105" s="126"/>
      <c r="I105" s="126"/>
      <c r="J105" s="126"/>
      <c r="K105" s="126"/>
      <c r="L105" s="126"/>
      <c r="M105" s="126"/>
      <c r="N105" s="126"/>
      <c r="O105" s="126"/>
      <c r="P105" s="126"/>
      <c r="Q105" s="126"/>
      <c r="R105" s="126"/>
      <c r="S105" s="126"/>
      <c r="T105" s="126"/>
    </row>
    <row r="106" spans="1:20" ht="15.75" customHeight="1" x14ac:dyDescent="0.25">
      <c r="A106" s="126"/>
      <c r="B106" s="138"/>
      <c r="C106" s="126"/>
      <c r="D106" s="126"/>
      <c r="E106" s="126"/>
      <c r="F106" s="126"/>
      <c r="G106" s="126"/>
      <c r="H106" s="126"/>
      <c r="I106" s="126"/>
      <c r="J106" s="126"/>
      <c r="K106" s="126"/>
      <c r="L106" s="126"/>
      <c r="M106" s="126"/>
      <c r="N106" s="126"/>
      <c r="O106" s="126"/>
      <c r="P106" s="126"/>
      <c r="Q106" s="126"/>
      <c r="R106" s="126"/>
      <c r="S106" s="126"/>
      <c r="T106" s="126"/>
    </row>
    <row r="107" spans="1:20" ht="15.75" customHeight="1" x14ac:dyDescent="0.25">
      <c r="A107" s="126"/>
      <c r="B107" s="138"/>
      <c r="C107" s="126"/>
      <c r="D107" s="126"/>
      <c r="E107" s="126"/>
      <c r="F107" s="126"/>
      <c r="G107" s="126"/>
      <c r="H107" s="126"/>
      <c r="I107" s="126"/>
      <c r="J107" s="126"/>
      <c r="K107" s="126"/>
      <c r="L107" s="126"/>
      <c r="M107" s="126"/>
      <c r="N107" s="126"/>
      <c r="O107" s="126"/>
      <c r="P107" s="126"/>
      <c r="Q107" s="126"/>
      <c r="R107" s="126"/>
      <c r="S107" s="126"/>
      <c r="T107" s="126"/>
    </row>
    <row r="108" spans="1:20" ht="15.75" customHeight="1" x14ac:dyDescent="0.25">
      <c r="A108" s="126"/>
      <c r="B108" s="138"/>
      <c r="C108" s="126"/>
      <c r="D108" s="126"/>
      <c r="E108" s="126"/>
      <c r="F108" s="126"/>
      <c r="G108" s="126"/>
      <c r="H108" s="126"/>
      <c r="I108" s="126"/>
      <c r="J108" s="126"/>
      <c r="K108" s="126"/>
      <c r="L108" s="126"/>
      <c r="M108" s="126"/>
      <c r="N108" s="126"/>
      <c r="O108" s="126"/>
      <c r="P108" s="126"/>
      <c r="Q108" s="126"/>
      <c r="R108" s="126"/>
      <c r="S108" s="126"/>
      <c r="T108" s="126"/>
    </row>
    <row r="109" spans="1:20" ht="15.75" customHeight="1" x14ac:dyDescent="0.25">
      <c r="A109" s="126"/>
      <c r="B109" s="138"/>
      <c r="C109" s="126"/>
      <c r="D109" s="126"/>
      <c r="E109" s="126"/>
      <c r="F109" s="126"/>
      <c r="G109" s="126"/>
      <c r="H109" s="126"/>
      <c r="I109" s="126"/>
      <c r="J109" s="126"/>
      <c r="K109" s="126"/>
      <c r="L109" s="126"/>
      <c r="M109" s="126"/>
      <c r="N109" s="126"/>
      <c r="O109" s="126"/>
      <c r="P109" s="126"/>
      <c r="Q109" s="126"/>
      <c r="R109" s="126"/>
      <c r="S109" s="126"/>
      <c r="T109" s="126"/>
    </row>
    <row r="110" spans="1:20" ht="15.75" customHeight="1" x14ac:dyDescent="0.25">
      <c r="A110" s="126"/>
      <c r="B110" s="138"/>
      <c r="C110" s="126"/>
      <c r="D110" s="126"/>
      <c r="E110" s="126"/>
      <c r="F110" s="126"/>
      <c r="G110" s="126"/>
      <c r="H110" s="126"/>
      <c r="I110" s="126"/>
      <c r="J110" s="126"/>
      <c r="K110" s="126"/>
      <c r="L110" s="126"/>
      <c r="M110" s="126"/>
      <c r="N110" s="126"/>
      <c r="O110" s="126"/>
      <c r="P110" s="126"/>
      <c r="Q110" s="126"/>
      <c r="R110" s="126"/>
      <c r="S110" s="126"/>
      <c r="T110" s="126"/>
    </row>
    <row r="111" spans="1:20" ht="15.75" customHeight="1" x14ac:dyDescent="0.25">
      <c r="A111" s="126"/>
      <c r="B111" s="138"/>
      <c r="C111" s="126"/>
      <c r="D111" s="126"/>
      <c r="E111" s="126"/>
      <c r="F111" s="126"/>
      <c r="G111" s="126"/>
      <c r="H111" s="126"/>
      <c r="I111" s="126"/>
      <c r="J111" s="126"/>
      <c r="K111" s="126"/>
      <c r="L111" s="126"/>
      <c r="M111" s="126"/>
      <c r="N111" s="126"/>
      <c r="O111" s="126"/>
      <c r="P111" s="126"/>
      <c r="Q111" s="126"/>
      <c r="R111" s="126"/>
      <c r="S111" s="126"/>
      <c r="T111" s="126"/>
    </row>
    <row r="112" spans="1:20" ht="15.75" customHeight="1" x14ac:dyDescent="0.25">
      <c r="A112" s="126"/>
      <c r="B112" s="138"/>
      <c r="C112" s="126"/>
      <c r="D112" s="126"/>
      <c r="E112" s="126"/>
      <c r="F112" s="126"/>
      <c r="G112" s="126"/>
      <c r="H112" s="126"/>
      <c r="I112" s="126"/>
      <c r="J112" s="126"/>
      <c r="K112" s="126"/>
      <c r="L112" s="126"/>
      <c r="M112" s="126"/>
      <c r="N112" s="126"/>
      <c r="O112" s="126"/>
      <c r="P112" s="126"/>
      <c r="Q112" s="126"/>
      <c r="R112" s="126"/>
      <c r="S112" s="126"/>
      <c r="T112" s="126"/>
    </row>
    <row r="113" spans="1:20" ht="15.75" customHeight="1" x14ac:dyDescent="0.25">
      <c r="A113" s="126"/>
      <c r="B113" s="138"/>
      <c r="C113" s="126"/>
      <c r="D113" s="126"/>
      <c r="E113" s="126"/>
      <c r="F113" s="126"/>
      <c r="G113" s="126"/>
      <c r="H113" s="126"/>
      <c r="I113" s="126"/>
      <c r="J113" s="126"/>
      <c r="K113" s="126"/>
      <c r="L113" s="126"/>
      <c r="M113" s="126"/>
      <c r="N113" s="126"/>
      <c r="O113" s="126"/>
      <c r="P113" s="126"/>
      <c r="Q113" s="126"/>
      <c r="R113" s="126"/>
      <c r="S113" s="126"/>
      <c r="T113" s="126"/>
    </row>
    <row r="114" spans="1:20" ht="15.75" customHeight="1" x14ac:dyDescent="0.25">
      <c r="A114" s="126"/>
      <c r="B114" s="138"/>
      <c r="C114" s="126"/>
      <c r="D114" s="126"/>
      <c r="E114" s="126"/>
      <c r="F114" s="126"/>
      <c r="G114" s="126"/>
      <c r="H114" s="126"/>
      <c r="I114" s="126"/>
      <c r="J114" s="126"/>
      <c r="K114" s="126"/>
      <c r="L114" s="126"/>
      <c r="M114" s="126"/>
      <c r="N114" s="126"/>
      <c r="O114" s="126"/>
      <c r="P114" s="126"/>
      <c r="Q114" s="126"/>
      <c r="R114" s="126"/>
      <c r="S114" s="126"/>
      <c r="T114" s="126"/>
    </row>
    <row r="115" spans="1:20" ht="15.75" customHeight="1" x14ac:dyDescent="0.25">
      <c r="A115" s="126"/>
      <c r="B115" s="138"/>
      <c r="C115" s="126"/>
      <c r="D115" s="126"/>
      <c r="E115" s="126"/>
      <c r="F115" s="126"/>
      <c r="G115" s="126"/>
      <c r="H115" s="126"/>
      <c r="I115" s="126"/>
      <c r="J115" s="126"/>
      <c r="K115" s="126"/>
      <c r="L115" s="126"/>
      <c r="M115" s="126"/>
      <c r="N115" s="126"/>
      <c r="O115" s="126"/>
      <c r="P115" s="126"/>
      <c r="Q115" s="126"/>
      <c r="R115" s="126"/>
      <c r="S115" s="126"/>
      <c r="T115" s="126"/>
    </row>
    <row r="116" spans="1:20" ht="15.75" customHeight="1" x14ac:dyDescent="0.25">
      <c r="A116" s="126"/>
      <c r="B116" s="138"/>
      <c r="C116" s="126"/>
      <c r="D116" s="126"/>
      <c r="E116" s="126"/>
      <c r="F116" s="126"/>
      <c r="G116" s="126"/>
      <c r="H116" s="126"/>
      <c r="I116" s="126"/>
      <c r="J116" s="126"/>
      <c r="K116" s="126"/>
      <c r="L116" s="126"/>
      <c r="M116" s="126"/>
      <c r="N116" s="126"/>
      <c r="O116" s="126"/>
      <c r="P116" s="126"/>
      <c r="Q116" s="126"/>
      <c r="R116" s="126"/>
      <c r="S116" s="126"/>
      <c r="T116" s="126"/>
    </row>
    <row r="117" spans="1:20" ht="15.75" customHeight="1" x14ac:dyDescent="0.25">
      <c r="A117" s="126"/>
      <c r="B117" s="138"/>
      <c r="C117" s="126"/>
      <c r="D117" s="126"/>
      <c r="E117" s="126"/>
      <c r="F117" s="126"/>
      <c r="G117" s="126"/>
      <c r="H117" s="126"/>
      <c r="I117" s="126"/>
      <c r="J117" s="126"/>
      <c r="K117" s="126"/>
      <c r="L117" s="126"/>
      <c r="M117" s="126"/>
      <c r="N117" s="126"/>
      <c r="O117" s="126"/>
      <c r="P117" s="126"/>
      <c r="Q117" s="126"/>
      <c r="R117" s="126"/>
      <c r="S117" s="126"/>
      <c r="T117" s="126"/>
    </row>
    <row r="118" spans="1:20" ht="15.75" customHeight="1" x14ac:dyDescent="0.25">
      <c r="A118" s="126"/>
      <c r="B118" s="138"/>
      <c r="C118" s="126"/>
      <c r="D118" s="126"/>
      <c r="E118" s="126"/>
      <c r="F118" s="126"/>
      <c r="G118" s="126"/>
      <c r="H118" s="126"/>
      <c r="I118" s="126"/>
      <c r="J118" s="126"/>
      <c r="K118" s="126"/>
      <c r="L118" s="126"/>
      <c r="M118" s="126"/>
      <c r="N118" s="126"/>
      <c r="O118" s="126"/>
      <c r="P118" s="126"/>
      <c r="Q118" s="126"/>
      <c r="R118" s="126"/>
      <c r="S118" s="126"/>
      <c r="T118" s="126"/>
    </row>
    <row r="119" spans="1:20" ht="15.75" customHeight="1" x14ac:dyDescent="0.25">
      <c r="A119" s="126"/>
      <c r="B119" s="138"/>
      <c r="C119" s="126"/>
      <c r="D119" s="126"/>
      <c r="E119" s="126"/>
      <c r="F119" s="126"/>
      <c r="G119" s="126"/>
      <c r="H119" s="126"/>
      <c r="I119" s="126"/>
      <c r="J119" s="126"/>
      <c r="K119" s="126"/>
      <c r="L119" s="126"/>
      <c r="M119" s="126"/>
      <c r="N119" s="126"/>
      <c r="O119" s="126"/>
      <c r="P119" s="126"/>
      <c r="Q119" s="126"/>
      <c r="R119" s="126"/>
      <c r="S119" s="126"/>
      <c r="T119" s="126"/>
    </row>
    <row r="120" spans="1:20" ht="15.75" customHeight="1" x14ac:dyDescent="0.25">
      <c r="A120" s="126"/>
      <c r="B120" s="138"/>
      <c r="C120" s="126"/>
      <c r="D120" s="126"/>
      <c r="E120" s="126"/>
      <c r="F120" s="126"/>
      <c r="G120" s="126"/>
      <c r="H120" s="126"/>
      <c r="I120" s="126"/>
      <c r="J120" s="126"/>
      <c r="K120" s="126"/>
      <c r="L120" s="126"/>
      <c r="M120" s="126"/>
      <c r="N120" s="126"/>
      <c r="O120" s="126"/>
      <c r="P120" s="126"/>
      <c r="Q120" s="126"/>
      <c r="R120" s="126"/>
      <c r="S120" s="126"/>
      <c r="T120" s="126"/>
    </row>
    <row r="121" spans="1:20" ht="15.75" customHeight="1" x14ac:dyDescent="0.25">
      <c r="A121" s="126"/>
      <c r="B121" s="138"/>
      <c r="C121" s="126"/>
      <c r="D121" s="126"/>
      <c r="E121" s="126"/>
      <c r="F121" s="126"/>
      <c r="G121" s="126"/>
      <c r="H121" s="126"/>
      <c r="I121" s="126"/>
      <c r="J121" s="126"/>
      <c r="K121" s="126"/>
      <c r="L121" s="126"/>
      <c r="M121" s="126"/>
      <c r="N121" s="126"/>
      <c r="O121" s="126"/>
      <c r="P121" s="126"/>
      <c r="Q121" s="126"/>
      <c r="R121" s="126"/>
      <c r="S121" s="126"/>
      <c r="T121" s="126"/>
    </row>
    <row r="122" spans="1:20" ht="15.75" customHeight="1" x14ac:dyDescent="0.25">
      <c r="A122" s="126"/>
      <c r="B122" s="138"/>
      <c r="C122" s="126"/>
      <c r="D122" s="126"/>
      <c r="E122" s="126"/>
      <c r="F122" s="126"/>
      <c r="G122" s="126"/>
      <c r="H122" s="126"/>
      <c r="I122" s="126"/>
      <c r="J122" s="126"/>
      <c r="K122" s="126"/>
      <c r="L122" s="126"/>
      <c r="M122" s="126"/>
      <c r="N122" s="126"/>
      <c r="O122" s="126"/>
      <c r="P122" s="126"/>
      <c r="Q122" s="126"/>
      <c r="R122" s="126"/>
      <c r="S122" s="126"/>
      <c r="T122" s="126"/>
    </row>
    <row r="123" spans="1:20" ht="15.75" customHeight="1" x14ac:dyDescent="0.25">
      <c r="A123" s="126"/>
      <c r="B123" s="138"/>
      <c r="C123" s="126"/>
      <c r="D123" s="126"/>
      <c r="E123" s="126"/>
      <c r="F123" s="126"/>
      <c r="G123" s="126"/>
      <c r="H123" s="126"/>
      <c r="I123" s="126"/>
      <c r="J123" s="126"/>
      <c r="K123" s="126"/>
      <c r="L123" s="126"/>
      <c r="M123" s="126"/>
      <c r="N123" s="126"/>
      <c r="O123" s="126"/>
      <c r="P123" s="126"/>
      <c r="Q123" s="126"/>
      <c r="R123" s="126"/>
      <c r="S123" s="126"/>
      <c r="T123" s="126"/>
    </row>
    <row r="124" spans="1:20" ht="15.75" customHeight="1" x14ac:dyDescent="0.25">
      <c r="A124" s="126"/>
      <c r="B124" s="138"/>
      <c r="C124" s="126"/>
      <c r="D124" s="126"/>
      <c r="E124" s="126"/>
      <c r="F124" s="126"/>
      <c r="G124" s="126"/>
      <c r="H124" s="126"/>
      <c r="I124" s="126"/>
      <c r="J124" s="126"/>
      <c r="K124" s="126"/>
      <c r="L124" s="126"/>
      <c r="M124" s="126"/>
      <c r="N124" s="126"/>
      <c r="O124" s="126"/>
      <c r="P124" s="126"/>
      <c r="Q124" s="126"/>
      <c r="R124" s="126"/>
      <c r="S124" s="126"/>
      <c r="T124" s="126"/>
    </row>
    <row r="125" spans="1:20" ht="15.75" customHeight="1" x14ac:dyDescent="0.25">
      <c r="A125" s="126"/>
      <c r="B125" s="138"/>
      <c r="C125" s="126"/>
      <c r="D125" s="126"/>
      <c r="E125" s="126"/>
      <c r="F125" s="126"/>
      <c r="G125" s="126"/>
      <c r="H125" s="126"/>
      <c r="I125" s="126"/>
      <c r="J125" s="126"/>
      <c r="K125" s="126"/>
      <c r="L125" s="126"/>
      <c r="M125" s="126"/>
      <c r="N125" s="126"/>
      <c r="O125" s="126"/>
      <c r="P125" s="126"/>
      <c r="Q125" s="126"/>
      <c r="R125" s="126"/>
      <c r="S125" s="126"/>
      <c r="T125" s="126"/>
    </row>
    <row r="126" spans="1:20" ht="15.75" customHeight="1" x14ac:dyDescent="0.25">
      <c r="A126" s="126"/>
      <c r="B126" s="138"/>
      <c r="C126" s="126"/>
      <c r="D126" s="126"/>
      <c r="E126" s="126"/>
      <c r="F126" s="126"/>
      <c r="G126" s="126"/>
      <c r="H126" s="126"/>
      <c r="I126" s="126"/>
      <c r="J126" s="126"/>
      <c r="K126" s="126"/>
      <c r="L126" s="126"/>
      <c r="M126" s="126"/>
      <c r="N126" s="126"/>
      <c r="O126" s="126"/>
      <c r="P126" s="126"/>
      <c r="Q126" s="126"/>
      <c r="R126" s="126"/>
      <c r="S126" s="126"/>
      <c r="T126" s="126"/>
    </row>
    <row r="127" spans="1:20" ht="15.75" customHeight="1" x14ac:dyDescent="0.25">
      <c r="A127" s="126"/>
      <c r="B127" s="138"/>
      <c r="C127" s="126"/>
      <c r="D127" s="126"/>
      <c r="E127" s="126"/>
      <c r="F127" s="126"/>
      <c r="G127" s="126"/>
      <c r="H127" s="126"/>
      <c r="I127" s="126"/>
      <c r="J127" s="126"/>
      <c r="K127" s="126"/>
      <c r="L127" s="126"/>
      <c r="M127" s="126"/>
      <c r="N127" s="126"/>
      <c r="O127" s="126"/>
      <c r="P127" s="126"/>
      <c r="Q127" s="126"/>
      <c r="R127" s="126"/>
      <c r="S127" s="126"/>
      <c r="T127" s="126"/>
    </row>
    <row r="128" spans="1:20" ht="15.75" customHeight="1" x14ac:dyDescent="0.25">
      <c r="A128" s="126"/>
      <c r="B128" s="138"/>
      <c r="C128" s="126"/>
      <c r="D128" s="126"/>
      <c r="E128" s="126"/>
      <c r="F128" s="126"/>
      <c r="G128" s="126"/>
      <c r="H128" s="126"/>
      <c r="I128" s="126"/>
      <c r="J128" s="126"/>
      <c r="K128" s="126"/>
      <c r="L128" s="126"/>
      <c r="M128" s="126"/>
      <c r="N128" s="126"/>
      <c r="O128" s="126"/>
      <c r="P128" s="126"/>
      <c r="Q128" s="126"/>
      <c r="R128" s="126"/>
      <c r="S128" s="126"/>
      <c r="T128" s="126"/>
    </row>
    <row r="129" spans="1:20" ht="15.75" customHeight="1" x14ac:dyDescent="0.25">
      <c r="A129" s="126"/>
      <c r="B129" s="138"/>
      <c r="C129" s="126"/>
      <c r="D129" s="126"/>
      <c r="E129" s="126"/>
      <c r="F129" s="126"/>
      <c r="G129" s="126"/>
      <c r="H129" s="126"/>
      <c r="I129" s="126"/>
      <c r="J129" s="126"/>
      <c r="K129" s="126"/>
      <c r="L129" s="126"/>
      <c r="M129" s="126"/>
      <c r="N129" s="126"/>
      <c r="O129" s="126"/>
      <c r="P129" s="126"/>
      <c r="Q129" s="126"/>
      <c r="R129" s="126"/>
      <c r="S129" s="126"/>
      <c r="T129" s="126"/>
    </row>
    <row r="130" spans="1:20" ht="15.75" customHeight="1" x14ac:dyDescent="0.25">
      <c r="A130" s="126"/>
      <c r="B130" s="138"/>
      <c r="C130" s="126"/>
      <c r="D130" s="126"/>
      <c r="E130" s="126"/>
      <c r="F130" s="126"/>
      <c r="G130" s="126"/>
      <c r="H130" s="126"/>
      <c r="I130" s="126"/>
      <c r="J130" s="126"/>
      <c r="K130" s="126"/>
      <c r="L130" s="126"/>
      <c r="M130" s="126"/>
      <c r="N130" s="126"/>
      <c r="O130" s="126"/>
      <c r="P130" s="126"/>
      <c r="Q130" s="126"/>
      <c r="R130" s="126"/>
      <c r="S130" s="126"/>
      <c r="T130" s="126"/>
    </row>
    <row r="131" spans="1:20" ht="15.75" customHeight="1" x14ac:dyDescent="0.25">
      <c r="A131" s="126"/>
      <c r="B131" s="138"/>
      <c r="C131" s="126"/>
      <c r="D131" s="126"/>
      <c r="E131" s="126"/>
      <c r="F131" s="126"/>
      <c r="G131" s="126"/>
      <c r="H131" s="126"/>
      <c r="I131" s="126"/>
      <c r="J131" s="126"/>
      <c r="K131" s="126"/>
      <c r="L131" s="126"/>
      <c r="M131" s="126"/>
      <c r="N131" s="126"/>
      <c r="O131" s="126"/>
      <c r="P131" s="126"/>
      <c r="Q131" s="126"/>
      <c r="R131" s="126"/>
      <c r="S131" s="126"/>
      <c r="T131" s="126"/>
    </row>
    <row r="132" spans="1:20" ht="15.75" customHeight="1" x14ac:dyDescent="0.25">
      <c r="A132" s="126"/>
      <c r="B132" s="138"/>
      <c r="C132" s="126"/>
      <c r="D132" s="126"/>
      <c r="E132" s="126"/>
      <c r="F132" s="126"/>
      <c r="G132" s="126"/>
      <c r="H132" s="126"/>
      <c r="I132" s="126"/>
      <c r="J132" s="126"/>
      <c r="K132" s="126"/>
      <c r="L132" s="126"/>
      <c r="M132" s="126"/>
      <c r="N132" s="126"/>
      <c r="O132" s="126"/>
      <c r="P132" s="126"/>
      <c r="Q132" s="126"/>
      <c r="R132" s="126"/>
      <c r="S132" s="126"/>
      <c r="T132" s="126"/>
    </row>
    <row r="133" spans="1:20" ht="15.75" customHeight="1" x14ac:dyDescent="0.25">
      <c r="A133" s="126"/>
      <c r="B133" s="138"/>
      <c r="C133" s="126"/>
      <c r="D133" s="126"/>
      <c r="E133" s="126"/>
      <c r="F133" s="126"/>
      <c r="G133" s="126"/>
      <c r="H133" s="126"/>
      <c r="I133" s="126"/>
      <c r="J133" s="126"/>
      <c r="K133" s="126"/>
      <c r="L133" s="126"/>
      <c r="M133" s="126"/>
      <c r="N133" s="126"/>
      <c r="O133" s="126"/>
      <c r="P133" s="126"/>
      <c r="Q133" s="126"/>
      <c r="R133" s="126"/>
      <c r="S133" s="126"/>
      <c r="T133" s="126"/>
    </row>
    <row r="134" spans="1:20" ht="15.75" customHeight="1" x14ac:dyDescent="0.25">
      <c r="A134" s="126"/>
      <c r="B134" s="138"/>
      <c r="C134" s="126"/>
      <c r="D134" s="126"/>
      <c r="E134" s="126"/>
      <c r="F134" s="126"/>
      <c r="G134" s="126"/>
      <c r="H134" s="126"/>
      <c r="I134" s="126"/>
      <c r="J134" s="126"/>
      <c r="K134" s="126"/>
      <c r="L134" s="126"/>
      <c r="M134" s="126"/>
      <c r="N134" s="126"/>
      <c r="O134" s="126"/>
      <c r="P134" s="126"/>
      <c r="Q134" s="126"/>
      <c r="R134" s="126"/>
      <c r="S134" s="126"/>
      <c r="T134" s="126"/>
    </row>
    <row r="135" spans="1:20" ht="15.75" customHeight="1" x14ac:dyDescent="0.25">
      <c r="A135" s="126"/>
      <c r="B135" s="138"/>
      <c r="C135" s="126"/>
      <c r="D135" s="126"/>
      <c r="E135" s="126"/>
      <c r="F135" s="126"/>
      <c r="G135" s="126"/>
      <c r="H135" s="126"/>
      <c r="I135" s="126"/>
      <c r="J135" s="126"/>
      <c r="K135" s="126"/>
      <c r="L135" s="126"/>
      <c r="M135" s="126"/>
      <c r="N135" s="126"/>
      <c r="O135" s="126"/>
      <c r="P135" s="126"/>
      <c r="Q135" s="126"/>
      <c r="R135" s="126"/>
      <c r="S135" s="126"/>
      <c r="T135" s="126"/>
    </row>
    <row r="136" spans="1:20" ht="15.75" customHeight="1" x14ac:dyDescent="0.25">
      <c r="A136" s="126"/>
      <c r="B136" s="138"/>
      <c r="C136" s="126"/>
      <c r="D136" s="126"/>
      <c r="E136" s="126"/>
      <c r="F136" s="126"/>
      <c r="G136" s="126"/>
      <c r="H136" s="126"/>
      <c r="I136" s="126"/>
      <c r="J136" s="126"/>
      <c r="K136" s="126"/>
      <c r="L136" s="126"/>
      <c r="M136" s="126"/>
      <c r="N136" s="126"/>
      <c r="O136" s="126"/>
      <c r="P136" s="126"/>
      <c r="Q136" s="126"/>
      <c r="R136" s="126"/>
      <c r="S136" s="126"/>
      <c r="T136" s="126"/>
    </row>
    <row r="137" spans="1:20" ht="15.75" customHeight="1" x14ac:dyDescent="0.25">
      <c r="A137" s="126"/>
      <c r="B137" s="138"/>
      <c r="C137" s="126"/>
      <c r="D137" s="126"/>
      <c r="E137" s="126"/>
      <c r="F137" s="126"/>
      <c r="G137" s="126"/>
      <c r="H137" s="126"/>
      <c r="I137" s="126"/>
      <c r="J137" s="126"/>
      <c r="K137" s="126"/>
      <c r="L137" s="126"/>
      <c r="M137" s="126"/>
      <c r="N137" s="126"/>
      <c r="O137" s="126"/>
      <c r="P137" s="126"/>
      <c r="Q137" s="126"/>
      <c r="R137" s="126"/>
      <c r="S137" s="126"/>
      <c r="T137" s="126"/>
    </row>
    <row r="138" spans="1:20" ht="15.75" customHeight="1" x14ac:dyDescent="0.25">
      <c r="A138" s="126"/>
      <c r="B138" s="138"/>
      <c r="C138" s="126"/>
      <c r="D138" s="126"/>
      <c r="E138" s="126"/>
      <c r="F138" s="126"/>
      <c r="G138" s="126"/>
      <c r="H138" s="126"/>
      <c r="I138" s="126"/>
      <c r="J138" s="126"/>
      <c r="K138" s="126"/>
      <c r="L138" s="126"/>
      <c r="M138" s="126"/>
      <c r="N138" s="126"/>
      <c r="O138" s="126"/>
      <c r="P138" s="126"/>
      <c r="Q138" s="126"/>
      <c r="R138" s="126"/>
      <c r="S138" s="126"/>
      <c r="T138" s="126"/>
    </row>
    <row r="139" spans="1:20" ht="15.75" customHeight="1" x14ac:dyDescent="0.25">
      <c r="A139" s="126"/>
      <c r="B139" s="138"/>
      <c r="C139" s="126"/>
      <c r="D139" s="126"/>
      <c r="E139" s="126"/>
      <c r="F139" s="126"/>
      <c r="G139" s="126"/>
      <c r="H139" s="126"/>
      <c r="I139" s="126"/>
      <c r="J139" s="126"/>
      <c r="K139" s="126"/>
      <c r="L139" s="126"/>
      <c r="M139" s="126"/>
      <c r="N139" s="126"/>
      <c r="O139" s="126"/>
      <c r="P139" s="126"/>
      <c r="Q139" s="126"/>
      <c r="R139" s="126"/>
      <c r="S139" s="126"/>
      <c r="T139" s="126"/>
    </row>
    <row r="140" spans="1:20" ht="15.75" customHeight="1" x14ac:dyDescent="0.25">
      <c r="A140" s="126"/>
      <c r="B140" s="138"/>
      <c r="C140" s="126"/>
      <c r="D140" s="126"/>
      <c r="E140" s="126"/>
      <c r="F140" s="126"/>
      <c r="G140" s="126"/>
      <c r="H140" s="126"/>
      <c r="I140" s="126"/>
      <c r="J140" s="126"/>
      <c r="K140" s="126"/>
      <c r="L140" s="126"/>
      <c r="M140" s="126"/>
      <c r="N140" s="126"/>
      <c r="O140" s="126"/>
      <c r="P140" s="126"/>
      <c r="Q140" s="126"/>
      <c r="R140" s="126"/>
      <c r="S140" s="126"/>
      <c r="T140" s="126"/>
    </row>
    <row r="141" spans="1:20" ht="15.75" customHeight="1" x14ac:dyDescent="0.25">
      <c r="A141" s="126"/>
      <c r="B141" s="138"/>
      <c r="C141" s="126"/>
      <c r="D141" s="126"/>
      <c r="E141" s="126"/>
      <c r="F141" s="126"/>
      <c r="G141" s="126"/>
      <c r="H141" s="126"/>
      <c r="I141" s="126"/>
      <c r="J141" s="126"/>
      <c r="K141" s="126"/>
      <c r="L141" s="126"/>
      <c r="M141" s="126"/>
      <c r="N141" s="126"/>
      <c r="O141" s="126"/>
      <c r="P141" s="126"/>
      <c r="Q141" s="126"/>
      <c r="R141" s="126"/>
      <c r="S141" s="126"/>
      <c r="T141" s="126"/>
    </row>
    <row r="142" spans="1:20" ht="15.75" customHeight="1" x14ac:dyDescent="0.25">
      <c r="A142" s="126"/>
      <c r="B142" s="138"/>
      <c r="C142" s="126"/>
      <c r="D142" s="126"/>
      <c r="E142" s="126"/>
      <c r="F142" s="126"/>
      <c r="G142" s="126"/>
      <c r="H142" s="126"/>
      <c r="I142" s="126"/>
      <c r="J142" s="126"/>
      <c r="K142" s="126"/>
      <c r="L142" s="126"/>
      <c r="M142" s="126"/>
      <c r="N142" s="126"/>
      <c r="O142" s="126"/>
      <c r="P142" s="126"/>
      <c r="Q142" s="126"/>
      <c r="R142" s="126"/>
      <c r="S142" s="126"/>
      <c r="T142" s="126"/>
    </row>
    <row r="143" spans="1:20" ht="15.75" customHeight="1" x14ac:dyDescent="0.25">
      <c r="A143" s="126"/>
      <c r="B143" s="138"/>
      <c r="C143" s="126"/>
      <c r="D143" s="126"/>
      <c r="E143" s="126"/>
      <c r="F143" s="126"/>
      <c r="G143" s="126"/>
      <c r="H143" s="126"/>
      <c r="I143" s="126"/>
      <c r="J143" s="126"/>
      <c r="K143" s="126"/>
      <c r="L143" s="126"/>
      <c r="M143" s="126"/>
      <c r="N143" s="126"/>
      <c r="O143" s="126"/>
      <c r="P143" s="126"/>
      <c r="Q143" s="126"/>
      <c r="R143" s="126"/>
      <c r="S143" s="126"/>
      <c r="T143" s="126"/>
    </row>
    <row r="144" spans="1:20" ht="15.75" customHeight="1" x14ac:dyDescent="0.25">
      <c r="A144" s="126"/>
      <c r="B144" s="138"/>
      <c r="C144" s="126"/>
      <c r="D144" s="126"/>
      <c r="E144" s="126"/>
      <c r="F144" s="126"/>
      <c r="G144" s="126"/>
      <c r="H144" s="126"/>
      <c r="I144" s="126"/>
      <c r="J144" s="126"/>
      <c r="K144" s="126"/>
      <c r="L144" s="126"/>
      <c r="M144" s="126"/>
      <c r="N144" s="126"/>
      <c r="O144" s="126"/>
      <c r="P144" s="126"/>
      <c r="Q144" s="126"/>
      <c r="R144" s="126"/>
      <c r="S144" s="126"/>
      <c r="T144" s="126"/>
    </row>
    <row r="145" spans="1:20" ht="15.75" customHeight="1" x14ac:dyDescent="0.25">
      <c r="A145" s="126"/>
      <c r="B145" s="138"/>
      <c r="C145" s="126"/>
      <c r="D145" s="126"/>
      <c r="E145" s="126"/>
      <c r="F145" s="126"/>
      <c r="G145" s="126"/>
      <c r="H145" s="126"/>
      <c r="I145" s="126"/>
      <c r="J145" s="126"/>
      <c r="K145" s="126"/>
      <c r="L145" s="126"/>
      <c r="M145" s="126"/>
      <c r="N145" s="126"/>
      <c r="O145" s="126"/>
      <c r="P145" s="126"/>
      <c r="Q145" s="126"/>
      <c r="R145" s="126"/>
      <c r="S145" s="126"/>
      <c r="T145" s="126"/>
    </row>
    <row r="146" spans="1:20" ht="15.75" customHeight="1" x14ac:dyDescent="0.25">
      <c r="A146" s="126"/>
      <c r="B146" s="138"/>
      <c r="C146" s="126"/>
      <c r="D146" s="126"/>
      <c r="E146" s="126"/>
      <c r="F146" s="126"/>
      <c r="G146" s="126"/>
      <c r="H146" s="126"/>
      <c r="I146" s="126"/>
      <c r="J146" s="126"/>
      <c r="K146" s="126"/>
      <c r="L146" s="126"/>
      <c r="M146" s="126"/>
      <c r="N146" s="126"/>
      <c r="O146" s="126"/>
      <c r="P146" s="126"/>
      <c r="Q146" s="126"/>
      <c r="R146" s="126"/>
      <c r="S146" s="126"/>
      <c r="T146" s="126"/>
    </row>
    <row r="147" spans="1:20" ht="15.75" customHeight="1" x14ac:dyDescent="0.25">
      <c r="A147" s="126"/>
      <c r="B147" s="138"/>
      <c r="C147" s="126"/>
      <c r="D147" s="126"/>
      <c r="E147" s="126"/>
      <c r="F147" s="126"/>
      <c r="G147" s="126"/>
      <c r="H147" s="126"/>
      <c r="I147" s="126"/>
      <c r="J147" s="126"/>
      <c r="K147" s="126"/>
      <c r="L147" s="126"/>
      <c r="M147" s="126"/>
      <c r="N147" s="126"/>
      <c r="O147" s="126"/>
      <c r="P147" s="126"/>
      <c r="Q147" s="126"/>
      <c r="R147" s="126"/>
      <c r="S147" s="126"/>
      <c r="T147" s="126"/>
    </row>
    <row r="148" spans="1:20" ht="15.75" customHeight="1" x14ac:dyDescent="0.25">
      <c r="A148" s="126"/>
      <c r="B148" s="138"/>
      <c r="C148" s="126"/>
      <c r="D148" s="126"/>
      <c r="E148" s="126"/>
      <c r="F148" s="126"/>
      <c r="G148" s="126"/>
      <c r="H148" s="126"/>
      <c r="I148" s="126"/>
      <c r="J148" s="126"/>
      <c r="K148" s="126"/>
      <c r="L148" s="126"/>
      <c r="M148" s="126"/>
      <c r="N148" s="126"/>
      <c r="O148" s="126"/>
      <c r="P148" s="126"/>
      <c r="Q148" s="126"/>
      <c r="R148" s="126"/>
      <c r="S148" s="126"/>
      <c r="T148" s="126"/>
    </row>
    <row r="149" spans="1:20" ht="15.75" customHeight="1" x14ac:dyDescent="0.25">
      <c r="A149" s="126"/>
      <c r="B149" s="138"/>
      <c r="C149" s="126"/>
      <c r="D149" s="126"/>
      <c r="E149" s="126"/>
      <c r="F149" s="126"/>
      <c r="G149" s="126"/>
      <c r="H149" s="126"/>
      <c r="I149" s="126"/>
      <c r="J149" s="126"/>
      <c r="K149" s="126"/>
      <c r="L149" s="126"/>
      <c r="M149" s="126"/>
      <c r="N149" s="126"/>
      <c r="O149" s="126"/>
      <c r="P149" s="126"/>
      <c r="Q149" s="126"/>
      <c r="R149" s="126"/>
      <c r="S149" s="126"/>
      <c r="T149" s="126"/>
    </row>
    <row r="150" spans="1:20" ht="15.75" customHeight="1" x14ac:dyDescent="0.25">
      <c r="A150" s="126"/>
      <c r="B150" s="138"/>
      <c r="C150" s="126"/>
      <c r="D150" s="126"/>
      <c r="E150" s="126"/>
      <c r="F150" s="126"/>
      <c r="G150" s="126"/>
      <c r="H150" s="126"/>
      <c r="I150" s="126"/>
      <c r="J150" s="126"/>
      <c r="K150" s="126"/>
      <c r="L150" s="126"/>
      <c r="M150" s="126"/>
      <c r="N150" s="126"/>
      <c r="O150" s="126"/>
      <c r="P150" s="126"/>
      <c r="Q150" s="126"/>
      <c r="R150" s="126"/>
      <c r="S150" s="126"/>
      <c r="T150" s="126"/>
    </row>
    <row r="151" spans="1:20" ht="15.75" customHeight="1" x14ac:dyDescent="0.25">
      <c r="A151" s="126"/>
      <c r="B151" s="138"/>
      <c r="C151" s="126"/>
      <c r="D151" s="126"/>
      <c r="E151" s="126"/>
      <c r="F151" s="126"/>
      <c r="G151" s="126"/>
      <c r="H151" s="126"/>
      <c r="I151" s="126"/>
      <c r="J151" s="126"/>
      <c r="K151" s="126"/>
      <c r="L151" s="126"/>
      <c r="M151" s="126"/>
      <c r="N151" s="126"/>
      <c r="O151" s="126"/>
      <c r="P151" s="126"/>
      <c r="Q151" s="126"/>
      <c r="R151" s="126"/>
      <c r="S151" s="126"/>
      <c r="T151" s="126"/>
    </row>
    <row r="152" spans="1:20" ht="15.75" customHeight="1" x14ac:dyDescent="0.25">
      <c r="A152" s="126"/>
      <c r="B152" s="138"/>
      <c r="C152" s="126"/>
      <c r="D152" s="126"/>
      <c r="E152" s="126"/>
      <c r="F152" s="126"/>
      <c r="G152" s="126"/>
      <c r="H152" s="126"/>
      <c r="I152" s="126"/>
      <c r="J152" s="126"/>
      <c r="K152" s="126"/>
      <c r="L152" s="126"/>
      <c r="M152" s="126"/>
      <c r="N152" s="126"/>
      <c r="O152" s="126"/>
      <c r="P152" s="126"/>
      <c r="Q152" s="126"/>
      <c r="R152" s="126"/>
      <c r="S152" s="126"/>
      <c r="T152" s="126"/>
    </row>
    <row r="153" spans="1:20" ht="15.75" customHeight="1" x14ac:dyDescent="0.25">
      <c r="A153" s="126"/>
      <c r="B153" s="138"/>
      <c r="C153" s="126"/>
      <c r="D153" s="126"/>
      <c r="E153" s="126"/>
      <c r="F153" s="126"/>
      <c r="G153" s="126"/>
      <c r="H153" s="126"/>
      <c r="I153" s="126"/>
      <c r="J153" s="126"/>
      <c r="K153" s="126"/>
      <c r="L153" s="126"/>
      <c r="M153" s="126"/>
      <c r="N153" s="126"/>
      <c r="O153" s="126"/>
      <c r="P153" s="126"/>
      <c r="Q153" s="126"/>
      <c r="R153" s="126"/>
      <c r="S153" s="126"/>
      <c r="T153" s="126"/>
    </row>
    <row r="154" spans="1:20" ht="15.75" customHeight="1" x14ac:dyDescent="0.25">
      <c r="A154" s="126"/>
      <c r="B154" s="138"/>
      <c r="C154" s="126"/>
      <c r="D154" s="126"/>
      <c r="E154" s="126"/>
      <c r="F154" s="126"/>
      <c r="G154" s="126"/>
      <c r="H154" s="126"/>
      <c r="I154" s="126"/>
      <c r="J154" s="126"/>
      <c r="K154" s="126"/>
      <c r="L154" s="126"/>
      <c r="M154" s="126"/>
      <c r="N154" s="126"/>
      <c r="O154" s="126"/>
      <c r="P154" s="126"/>
      <c r="Q154" s="126"/>
      <c r="R154" s="126"/>
      <c r="S154" s="126"/>
      <c r="T154" s="126"/>
    </row>
    <row r="155" spans="1:20" ht="15.75" customHeight="1" x14ac:dyDescent="0.25">
      <c r="A155" s="126"/>
      <c r="B155" s="138"/>
      <c r="C155" s="126"/>
      <c r="D155" s="126"/>
      <c r="E155" s="126"/>
      <c r="F155" s="126"/>
      <c r="G155" s="126"/>
      <c r="H155" s="126"/>
      <c r="I155" s="126"/>
      <c r="J155" s="126"/>
      <c r="K155" s="126"/>
      <c r="L155" s="126"/>
      <c r="M155" s="126"/>
      <c r="N155" s="126"/>
      <c r="O155" s="126"/>
      <c r="P155" s="126"/>
      <c r="Q155" s="126"/>
      <c r="R155" s="126"/>
      <c r="S155" s="126"/>
      <c r="T155" s="126"/>
    </row>
    <row r="156" spans="1:20" ht="15.75" customHeight="1" x14ac:dyDescent="0.25">
      <c r="A156" s="126"/>
      <c r="B156" s="138"/>
      <c r="C156" s="126"/>
      <c r="D156" s="126"/>
      <c r="E156" s="126"/>
      <c r="F156" s="126"/>
      <c r="G156" s="126"/>
      <c r="H156" s="126"/>
      <c r="I156" s="126"/>
      <c r="J156" s="126"/>
      <c r="K156" s="126"/>
      <c r="L156" s="126"/>
      <c r="M156" s="126"/>
      <c r="N156" s="126"/>
      <c r="O156" s="126"/>
      <c r="P156" s="126"/>
      <c r="Q156" s="126"/>
      <c r="R156" s="126"/>
      <c r="S156" s="126"/>
      <c r="T156" s="126"/>
    </row>
    <row r="157" spans="1:20" ht="15.75" customHeight="1" x14ac:dyDescent="0.25">
      <c r="A157" s="126"/>
      <c r="B157" s="138"/>
      <c r="C157" s="126"/>
      <c r="D157" s="126"/>
      <c r="E157" s="126"/>
      <c r="F157" s="126"/>
      <c r="G157" s="126"/>
      <c r="H157" s="126"/>
      <c r="I157" s="126"/>
      <c r="J157" s="126"/>
      <c r="K157" s="126"/>
      <c r="L157" s="126"/>
      <c r="M157" s="126"/>
      <c r="N157" s="126"/>
      <c r="O157" s="126"/>
      <c r="P157" s="126"/>
      <c r="Q157" s="126"/>
      <c r="R157" s="126"/>
      <c r="S157" s="126"/>
      <c r="T157" s="126"/>
    </row>
    <row r="158" spans="1:20" ht="15.75" customHeight="1" x14ac:dyDescent="0.25">
      <c r="A158" s="126"/>
      <c r="B158" s="138"/>
      <c r="C158" s="126"/>
      <c r="D158" s="126"/>
      <c r="E158" s="126"/>
      <c r="F158" s="126"/>
      <c r="G158" s="126"/>
      <c r="H158" s="126"/>
      <c r="I158" s="126"/>
      <c r="J158" s="126"/>
      <c r="K158" s="126"/>
      <c r="L158" s="126"/>
      <c r="M158" s="126"/>
      <c r="N158" s="126"/>
      <c r="O158" s="126"/>
      <c r="P158" s="126"/>
      <c r="Q158" s="126"/>
      <c r="R158" s="126"/>
      <c r="S158" s="126"/>
      <c r="T158" s="126"/>
    </row>
    <row r="159" spans="1:20" ht="15.75" customHeight="1" x14ac:dyDescent="0.25">
      <c r="A159" s="126"/>
      <c r="B159" s="138"/>
      <c r="C159" s="126"/>
      <c r="D159" s="126"/>
      <c r="E159" s="126"/>
      <c r="F159" s="126"/>
      <c r="G159" s="126"/>
      <c r="H159" s="126"/>
      <c r="I159" s="126"/>
      <c r="J159" s="126"/>
      <c r="K159" s="126"/>
      <c r="L159" s="126"/>
      <c r="M159" s="126"/>
      <c r="N159" s="126"/>
      <c r="O159" s="126"/>
      <c r="P159" s="126"/>
      <c r="Q159" s="126"/>
      <c r="R159" s="126"/>
      <c r="S159" s="126"/>
      <c r="T159" s="126"/>
    </row>
    <row r="160" spans="1:20" ht="15.75" customHeight="1" x14ac:dyDescent="0.25">
      <c r="A160" s="126"/>
      <c r="B160" s="138"/>
      <c r="C160" s="126"/>
      <c r="D160" s="126"/>
      <c r="E160" s="126"/>
      <c r="F160" s="126"/>
      <c r="G160" s="126"/>
      <c r="H160" s="126"/>
      <c r="I160" s="126"/>
      <c r="J160" s="126"/>
      <c r="K160" s="126"/>
      <c r="L160" s="126"/>
      <c r="M160" s="126"/>
      <c r="N160" s="126"/>
      <c r="O160" s="126"/>
      <c r="P160" s="126"/>
      <c r="Q160" s="126"/>
      <c r="R160" s="126"/>
      <c r="S160" s="126"/>
      <c r="T160" s="126"/>
    </row>
    <row r="161" spans="1:20" ht="15.75" customHeight="1" x14ac:dyDescent="0.25">
      <c r="A161" s="126"/>
      <c r="B161" s="138"/>
      <c r="C161" s="126"/>
      <c r="D161" s="126"/>
      <c r="E161" s="126"/>
      <c r="F161" s="126"/>
      <c r="G161" s="126"/>
      <c r="H161" s="126"/>
      <c r="I161" s="126"/>
      <c r="J161" s="126"/>
      <c r="K161" s="126"/>
      <c r="L161" s="126"/>
      <c r="M161" s="126"/>
      <c r="N161" s="126"/>
      <c r="O161" s="126"/>
      <c r="P161" s="126"/>
      <c r="Q161" s="126"/>
      <c r="R161" s="126"/>
      <c r="S161" s="126"/>
      <c r="T161" s="126"/>
    </row>
    <row r="162" spans="1:20" ht="15.75" customHeight="1" x14ac:dyDescent="0.25">
      <c r="A162" s="126"/>
      <c r="B162" s="138"/>
      <c r="C162" s="126"/>
      <c r="D162" s="126"/>
      <c r="E162" s="126"/>
      <c r="F162" s="126"/>
      <c r="G162" s="126"/>
      <c r="H162" s="126"/>
      <c r="I162" s="126"/>
      <c r="J162" s="126"/>
      <c r="K162" s="126"/>
      <c r="L162" s="126"/>
      <c r="M162" s="126"/>
      <c r="N162" s="126"/>
      <c r="O162" s="126"/>
      <c r="P162" s="126"/>
      <c r="Q162" s="126"/>
      <c r="R162" s="126"/>
      <c r="S162" s="126"/>
      <c r="T162" s="126"/>
    </row>
    <row r="163" spans="1:20" ht="15.75" customHeight="1" x14ac:dyDescent="0.25">
      <c r="A163" s="126"/>
      <c r="B163" s="138"/>
      <c r="C163" s="126"/>
      <c r="D163" s="126"/>
      <c r="E163" s="126"/>
      <c r="F163" s="126"/>
      <c r="G163" s="126"/>
      <c r="H163" s="126"/>
      <c r="I163" s="126"/>
      <c r="J163" s="126"/>
      <c r="K163" s="126"/>
      <c r="L163" s="126"/>
      <c r="M163" s="126"/>
      <c r="N163" s="126"/>
      <c r="O163" s="126"/>
      <c r="P163" s="126"/>
      <c r="Q163" s="126"/>
      <c r="R163" s="126"/>
      <c r="S163" s="126"/>
      <c r="T163" s="126"/>
    </row>
    <row r="164" spans="1:20" ht="15.75" customHeight="1" x14ac:dyDescent="0.25">
      <c r="A164" s="126"/>
      <c r="B164" s="138"/>
      <c r="C164" s="126"/>
      <c r="D164" s="126"/>
      <c r="E164" s="126"/>
      <c r="F164" s="126"/>
      <c r="G164" s="126"/>
      <c r="H164" s="126"/>
      <c r="I164" s="126"/>
      <c r="J164" s="126"/>
      <c r="K164" s="126"/>
      <c r="L164" s="126"/>
      <c r="M164" s="126"/>
      <c r="N164" s="126"/>
      <c r="O164" s="126"/>
      <c r="P164" s="126"/>
      <c r="Q164" s="126"/>
      <c r="R164" s="126"/>
      <c r="S164" s="126"/>
      <c r="T164" s="126"/>
    </row>
    <row r="165" spans="1:20" ht="15.75" customHeight="1" x14ac:dyDescent="0.25">
      <c r="A165" s="126"/>
      <c r="B165" s="138"/>
      <c r="C165" s="126"/>
      <c r="D165" s="126"/>
      <c r="E165" s="126"/>
      <c r="F165" s="126"/>
      <c r="G165" s="126"/>
      <c r="H165" s="126"/>
      <c r="I165" s="126"/>
      <c r="J165" s="126"/>
      <c r="K165" s="126"/>
      <c r="L165" s="126"/>
      <c r="M165" s="126"/>
      <c r="N165" s="126"/>
      <c r="O165" s="126"/>
      <c r="P165" s="126"/>
      <c r="Q165" s="126"/>
      <c r="R165" s="126"/>
      <c r="S165" s="126"/>
      <c r="T165" s="126"/>
    </row>
    <row r="166" spans="1:20" ht="15.75" customHeight="1" x14ac:dyDescent="0.25">
      <c r="A166" s="126"/>
      <c r="B166" s="138"/>
      <c r="C166" s="126"/>
      <c r="D166" s="126"/>
      <c r="E166" s="126"/>
      <c r="F166" s="126"/>
      <c r="G166" s="126"/>
      <c r="H166" s="126"/>
      <c r="I166" s="126"/>
      <c r="J166" s="126"/>
      <c r="K166" s="126"/>
      <c r="L166" s="126"/>
      <c r="M166" s="126"/>
      <c r="N166" s="126"/>
      <c r="O166" s="126"/>
      <c r="P166" s="126"/>
      <c r="Q166" s="126"/>
      <c r="R166" s="126"/>
      <c r="S166" s="126"/>
      <c r="T166" s="126"/>
    </row>
    <row r="167" spans="1:20" ht="15.75" customHeight="1" x14ac:dyDescent="0.25">
      <c r="A167" s="126"/>
      <c r="B167" s="138"/>
      <c r="C167" s="126"/>
      <c r="D167" s="126"/>
      <c r="E167" s="126"/>
      <c r="F167" s="126"/>
      <c r="G167" s="126"/>
      <c r="H167" s="126"/>
      <c r="I167" s="126"/>
      <c r="J167" s="126"/>
      <c r="K167" s="126"/>
      <c r="L167" s="126"/>
      <c r="M167" s="126"/>
      <c r="N167" s="126"/>
      <c r="O167" s="126"/>
      <c r="P167" s="126"/>
      <c r="Q167" s="126"/>
      <c r="R167" s="126"/>
      <c r="S167" s="126"/>
      <c r="T167" s="126"/>
    </row>
    <row r="168" spans="1:20" ht="15.75" customHeight="1" x14ac:dyDescent="0.25">
      <c r="A168" s="126"/>
      <c r="B168" s="138"/>
      <c r="C168" s="126"/>
      <c r="D168" s="126"/>
      <c r="E168" s="126"/>
      <c r="F168" s="126"/>
      <c r="G168" s="126"/>
      <c r="H168" s="126"/>
      <c r="I168" s="126"/>
      <c r="J168" s="126"/>
      <c r="K168" s="126"/>
      <c r="L168" s="126"/>
      <c r="M168" s="126"/>
      <c r="N168" s="126"/>
      <c r="O168" s="126"/>
      <c r="P168" s="126"/>
      <c r="Q168" s="126"/>
      <c r="R168" s="126"/>
      <c r="S168" s="126"/>
      <c r="T168" s="126"/>
    </row>
    <row r="169" spans="1:20" ht="15.75" customHeight="1" x14ac:dyDescent="0.25">
      <c r="A169" s="126"/>
      <c r="B169" s="138"/>
      <c r="C169" s="126"/>
      <c r="D169" s="126"/>
      <c r="E169" s="126"/>
      <c r="F169" s="126"/>
      <c r="G169" s="126"/>
      <c r="H169" s="126"/>
      <c r="I169" s="126"/>
      <c r="J169" s="126"/>
      <c r="K169" s="126"/>
      <c r="L169" s="126"/>
      <c r="M169" s="126"/>
      <c r="N169" s="126"/>
      <c r="O169" s="126"/>
      <c r="P169" s="126"/>
      <c r="Q169" s="126"/>
      <c r="R169" s="126"/>
      <c r="S169" s="126"/>
      <c r="T169" s="126"/>
    </row>
    <row r="170" spans="1:20" ht="15.75" customHeight="1" x14ac:dyDescent="0.25">
      <c r="A170" s="126"/>
      <c r="B170" s="138"/>
      <c r="C170" s="126"/>
      <c r="D170" s="126"/>
      <c r="E170" s="126"/>
      <c r="F170" s="126"/>
      <c r="G170" s="126"/>
      <c r="H170" s="126"/>
      <c r="I170" s="126"/>
      <c r="J170" s="126"/>
      <c r="K170" s="126"/>
      <c r="L170" s="126"/>
      <c r="M170" s="126"/>
      <c r="N170" s="126"/>
      <c r="O170" s="126"/>
      <c r="P170" s="126"/>
      <c r="Q170" s="126"/>
      <c r="R170" s="126"/>
      <c r="S170" s="126"/>
      <c r="T170" s="126"/>
    </row>
    <row r="171" spans="1:20" ht="15.75" customHeight="1" x14ac:dyDescent="0.25">
      <c r="A171" s="126"/>
      <c r="B171" s="138"/>
      <c r="C171" s="126"/>
      <c r="D171" s="126"/>
      <c r="E171" s="126"/>
      <c r="F171" s="126"/>
      <c r="G171" s="126"/>
      <c r="H171" s="126"/>
      <c r="I171" s="126"/>
      <c r="J171" s="126"/>
      <c r="K171" s="126"/>
      <c r="L171" s="126"/>
      <c r="M171" s="126"/>
      <c r="N171" s="126"/>
      <c r="O171" s="126"/>
      <c r="P171" s="126"/>
      <c r="Q171" s="126"/>
      <c r="R171" s="126"/>
      <c r="S171" s="126"/>
      <c r="T171" s="126"/>
    </row>
    <row r="172" spans="1:20" ht="15.75" customHeight="1" x14ac:dyDescent="0.25">
      <c r="A172" s="126"/>
      <c r="B172" s="138"/>
      <c r="C172" s="126"/>
      <c r="D172" s="126"/>
      <c r="E172" s="126"/>
      <c r="F172" s="126"/>
      <c r="G172" s="126"/>
      <c r="H172" s="126"/>
      <c r="I172" s="126"/>
      <c r="J172" s="126"/>
      <c r="K172" s="126"/>
      <c r="L172" s="126"/>
      <c r="M172" s="126"/>
      <c r="N172" s="126"/>
      <c r="O172" s="126"/>
      <c r="P172" s="126"/>
      <c r="Q172" s="126"/>
      <c r="R172" s="126"/>
      <c r="S172" s="126"/>
      <c r="T172" s="126"/>
    </row>
    <row r="173" spans="1:20" ht="15.75" customHeight="1" x14ac:dyDescent="0.25">
      <c r="A173" s="126"/>
      <c r="B173" s="138"/>
      <c r="C173" s="126"/>
      <c r="D173" s="126"/>
      <c r="E173" s="126"/>
      <c r="F173" s="126"/>
      <c r="G173" s="126"/>
      <c r="H173" s="126"/>
      <c r="I173" s="126"/>
      <c r="J173" s="126"/>
      <c r="K173" s="126"/>
      <c r="L173" s="126"/>
      <c r="M173" s="126"/>
      <c r="N173" s="126"/>
      <c r="O173" s="126"/>
      <c r="P173" s="126"/>
      <c r="Q173" s="126"/>
      <c r="R173" s="126"/>
      <c r="S173" s="126"/>
      <c r="T173" s="126"/>
    </row>
    <row r="174" spans="1:20" ht="15.75" customHeight="1" x14ac:dyDescent="0.25">
      <c r="A174" s="126"/>
      <c r="B174" s="138"/>
      <c r="C174" s="126"/>
      <c r="D174" s="126"/>
      <c r="E174" s="126"/>
      <c r="F174" s="126"/>
      <c r="G174" s="126"/>
      <c r="H174" s="126"/>
      <c r="I174" s="126"/>
      <c r="J174" s="126"/>
      <c r="K174" s="126"/>
      <c r="L174" s="126"/>
      <c r="M174" s="126"/>
      <c r="N174" s="126"/>
      <c r="O174" s="126"/>
      <c r="P174" s="126"/>
      <c r="Q174" s="126"/>
      <c r="R174" s="126"/>
      <c r="S174" s="126"/>
      <c r="T174" s="126"/>
    </row>
    <row r="175" spans="1:20" ht="15.75" customHeight="1" x14ac:dyDescent="0.25">
      <c r="A175" s="126"/>
      <c r="B175" s="138"/>
      <c r="C175" s="126"/>
      <c r="D175" s="126"/>
      <c r="E175" s="126"/>
      <c r="F175" s="126"/>
      <c r="G175" s="126"/>
      <c r="H175" s="126"/>
      <c r="I175" s="126"/>
      <c r="J175" s="126"/>
      <c r="K175" s="126"/>
      <c r="L175" s="126"/>
      <c r="M175" s="126"/>
      <c r="N175" s="126"/>
      <c r="O175" s="126"/>
      <c r="P175" s="126"/>
      <c r="Q175" s="126"/>
      <c r="R175" s="126"/>
      <c r="S175" s="126"/>
      <c r="T175" s="126"/>
    </row>
    <row r="176" spans="1:20" ht="15.75" customHeight="1" x14ac:dyDescent="0.25">
      <c r="A176" s="126"/>
      <c r="B176" s="138"/>
      <c r="C176" s="126"/>
      <c r="D176" s="126"/>
      <c r="E176" s="126"/>
      <c r="F176" s="126"/>
      <c r="G176" s="126"/>
      <c r="H176" s="126"/>
      <c r="I176" s="126"/>
      <c r="J176" s="126"/>
      <c r="K176" s="126"/>
      <c r="L176" s="126"/>
      <c r="M176" s="126"/>
      <c r="N176" s="126"/>
      <c r="O176" s="126"/>
      <c r="P176" s="126"/>
      <c r="Q176" s="126"/>
      <c r="R176" s="126"/>
      <c r="S176" s="126"/>
      <c r="T176" s="126"/>
    </row>
    <row r="177" spans="1:20" ht="15.75" customHeight="1" x14ac:dyDescent="0.25">
      <c r="A177" s="126"/>
      <c r="B177" s="138"/>
      <c r="C177" s="126"/>
      <c r="D177" s="126"/>
      <c r="E177" s="126"/>
      <c r="F177" s="126"/>
      <c r="G177" s="126"/>
      <c r="H177" s="126"/>
      <c r="I177" s="126"/>
      <c r="J177" s="126"/>
      <c r="K177" s="126"/>
      <c r="L177" s="126"/>
      <c r="M177" s="126"/>
      <c r="N177" s="126"/>
      <c r="O177" s="126"/>
      <c r="P177" s="126"/>
      <c r="Q177" s="126"/>
      <c r="R177" s="126"/>
      <c r="S177" s="126"/>
      <c r="T177" s="126"/>
    </row>
    <row r="178" spans="1:20" ht="15.75" customHeight="1" x14ac:dyDescent="0.25">
      <c r="A178" s="126"/>
      <c r="B178" s="138"/>
      <c r="C178" s="126"/>
      <c r="D178" s="126"/>
      <c r="E178" s="126"/>
      <c r="F178" s="126"/>
      <c r="G178" s="126"/>
      <c r="H178" s="126"/>
      <c r="I178" s="126"/>
      <c r="J178" s="126"/>
      <c r="K178" s="126"/>
      <c r="L178" s="126"/>
      <c r="M178" s="126"/>
      <c r="N178" s="126"/>
      <c r="O178" s="126"/>
      <c r="P178" s="126"/>
      <c r="Q178" s="126"/>
      <c r="R178" s="126"/>
      <c r="S178" s="126"/>
      <c r="T178" s="126"/>
    </row>
    <row r="179" spans="1:20" ht="15.75" customHeight="1" x14ac:dyDescent="0.25">
      <c r="A179" s="126"/>
      <c r="B179" s="138"/>
      <c r="C179" s="126"/>
      <c r="D179" s="126"/>
      <c r="E179" s="126"/>
      <c r="F179" s="126"/>
      <c r="G179" s="126"/>
      <c r="H179" s="126"/>
      <c r="I179" s="126"/>
      <c r="J179" s="126"/>
      <c r="K179" s="126"/>
      <c r="L179" s="126"/>
      <c r="M179" s="126"/>
      <c r="N179" s="126"/>
      <c r="O179" s="126"/>
      <c r="P179" s="126"/>
      <c r="Q179" s="126"/>
      <c r="R179" s="126"/>
      <c r="S179" s="126"/>
      <c r="T179" s="126"/>
    </row>
    <row r="180" spans="1:20" ht="15.75" customHeight="1" x14ac:dyDescent="0.25">
      <c r="A180" s="126"/>
      <c r="B180" s="138"/>
      <c r="C180" s="126"/>
      <c r="D180" s="126"/>
      <c r="E180" s="126"/>
      <c r="F180" s="126"/>
      <c r="G180" s="126"/>
      <c r="H180" s="126"/>
      <c r="I180" s="126"/>
      <c r="J180" s="126"/>
      <c r="K180" s="126"/>
      <c r="L180" s="126"/>
      <c r="M180" s="126"/>
      <c r="N180" s="126"/>
      <c r="O180" s="126"/>
      <c r="P180" s="126"/>
      <c r="Q180" s="126"/>
      <c r="R180" s="126"/>
      <c r="S180" s="126"/>
      <c r="T180" s="126"/>
    </row>
    <row r="181" spans="1:20" ht="15.75" customHeight="1" x14ac:dyDescent="0.25">
      <c r="A181" s="126"/>
      <c r="B181" s="138"/>
      <c r="C181" s="126"/>
      <c r="D181" s="126"/>
      <c r="E181" s="126"/>
      <c r="F181" s="126"/>
      <c r="G181" s="126"/>
      <c r="H181" s="126"/>
      <c r="I181" s="126"/>
      <c r="J181" s="126"/>
      <c r="K181" s="126"/>
      <c r="L181" s="126"/>
      <c r="M181" s="126"/>
      <c r="N181" s="126"/>
      <c r="O181" s="126"/>
      <c r="P181" s="126"/>
      <c r="Q181" s="126"/>
      <c r="R181" s="126"/>
      <c r="S181" s="126"/>
      <c r="T181" s="126"/>
    </row>
    <row r="182" spans="1:20" ht="15.75" customHeight="1" x14ac:dyDescent="0.25">
      <c r="A182" s="126"/>
      <c r="B182" s="138"/>
      <c r="C182" s="126"/>
      <c r="D182" s="126"/>
      <c r="E182" s="126"/>
      <c r="F182" s="126"/>
      <c r="G182" s="126"/>
      <c r="H182" s="126"/>
      <c r="I182" s="126"/>
      <c r="J182" s="126"/>
      <c r="K182" s="126"/>
      <c r="L182" s="126"/>
      <c r="M182" s="126"/>
      <c r="N182" s="126"/>
      <c r="O182" s="126"/>
      <c r="P182" s="126"/>
      <c r="Q182" s="126"/>
      <c r="R182" s="126"/>
      <c r="S182" s="126"/>
      <c r="T182" s="126"/>
    </row>
    <row r="183" spans="1:20" ht="15.75" customHeight="1" x14ac:dyDescent="0.25">
      <c r="A183" s="126"/>
      <c r="B183" s="138"/>
      <c r="C183" s="126"/>
      <c r="D183" s="126"/>
      <c r="E183" s="126"/>
      <c r="F183" s="126"/>
      <c r="G183" s="126"/>
      <c r="H183" s="126"/>
      <c r="I183" s="126"/>
      <c r="J183" s="126"/>
      <c r="K183" s="126"/>
      <c r="L183" s="126"/>
      <c r="M183" s="126"/>
      <c r="N183" s="126"/>
      <c r="O183" s="126"/>
      <c r="P183" s="126"/>
      <c r="Q183" s="126"/>
      <c r="R183" s="126"/>
      <c r="S183" s="126"/>
      <c r="T183" s="126"/>
    </row>
    <row r="184" spans="1:20" ht="15.75" customHeight="1" x14ac:dyDescent="0.25">
      <c r="A184" s="126"/>
      <c r="B184" s="138"/>
      <c r="C184" s="126"/>
      <c r="D184" s="126"/>
      <c r="E184" s="126"/>
      <c r="F184" s="126"/>
      <c r="G184" s="126"/>
      <c r="H184" s="126"/>
      <c r="I184" s="126"/>
      <c r="J184" s="126"/>
      <c r="K184" s="126"/>
      <c r="L184" s="126"/>
      <c r="M184" s="126"/>
      <c r="N184" s="126"/>
      <c r="O184" s="126"/>
      <c r="P184" s="126"/>
      <c r="Q184" s="126"/>
      <c r="R184" s="126"/>
      <c r="S184" s="126"/>
      <c r="T184" s="126"/>
    </row>
    <row r="185" spans="1:20" ht="15.75" customHeight="1" x14ac:dyDescent="0.25">
      <c r="A185" s="126"/>
      <c r="B185" s="138"/>
      <c r="C185" s="126"/>
      <c r="D185" s="126"/>
      <c r="E185" s="126"/>
      <c r="F185" s="126"/>
      <c r="G185" s="126"/>
      <c r="H185" s="126"/>
      <c r="I185" s="126"/>
      <c r="J185" s="126"/>
      <c r="K185" s="126"/>
      <c r="L185" s="126"/>
      <c r="M185" s="126"/>
      <c r="N185" s="126"/>
      <c r="O185" s="126"/>
      <c r="P185" s="126"/>
      <c r="Q185" s="126"/>
      <c r="R185" s="126"/>
      <c r="S185" s="126"/>
      <c r="T185" s="126"/>
    </row>
    <row r="186" spans="1:20" ht="15.75" customHeight="1" x14ac:dyDescent="0.25">
      <c r="A186" s="126"/>
      <c r="B186" s="138"/>
      <c r="C186" s="126"/>
      <c r="D186" s="126"/>
      <c r="E186" s="126"/>
      <c r="F186" s="126"/>
      <c r="G186" s="126"/>
      <c r="H186" s="126"/>
      <c r="I186" s="126"/>
      <c r="J186" s="126"/>
      <c r="K186" s="126"/>
      <c r="L186" s="126"/>
      <c r="M186" s="126"/>
      <c r="N186" s="126"/>
      <c r="O186" s="126"/>
      <c r="P186" s="126"/>
      <c r="Q186" s="126"/>
      <c r="R186" s="126"/>
      <c r="S186" s="126"/>
      <c r="T186" s="126"/>
    </row>
    <row r="187" spans="1:20" ht="15.75" customHeight="1" x14ac:dyDescent="0.25">
      <c r="A187" s="126"/>
      <c r="B187" s="138"/>
      <c r="C187" s="126"/>
      <c r="D187" s="126"/>
      <c r="E187" s="126"/>
      <c r="F187" s="126"/>
      <c r="G187" s="126"/>
      <c r="H187" s="126"/>
      <c r="I187" s="126"/>
      <c r="J187" s="126"/>
      <c r="K187" s="126"/>
      <c r="L187" s="126"/>
      <c r="M187" s="126"/>
      <c r="N187" s="126"/>
      <c r="O187" s="126"/>
      <c r="P187" s="126"/>
      <c r="Q187" s="126"/>
      <c r="R187" s="126"/>
      <c r="S187" s="126"/>
      <c r="T187" s="126"/>
    </row>
    <row r="188" spans="1:20" ht="15.75" customHeight="1" x14ac:dyDescent="0.25">
      <c r="A188" s="126"/>
      <c r="B188" s="138"/>
      <c r="C188" s="126"/>
      <c r="D188" s="126"/>
      <c r="E188" s="126"/>
      <c r="F188" s="126"/>
      <c r="G188" s="126"/>
      <c r="H188" s="126"/>
      <c r="I188" s="126"/>
      <c r="J188" s="126"/>
      <c r="K188" s="126"/>
      <c r="L188" s="126"/>
      <c r="M188" s="126"/>
      <c r="N188" s="126"/>
      <c r="O188" s="126"/>
      <c r="P188" s="126"/>
      <c r="Q188" s="126"/>
      <c r="R188" s="126"/>
      <c r="S188" s="126"/>
      <c r="T188" s="126"/>
    </row>
    <row r="189" spans="1:20" ht="15.75" customHeight="1" x14ac:dyDescent="0.25">
      <c r="A189" s="126"/>
      <c r="B189" s="138"/>
      <c r="C189" s="126"/>
      <c r="D189" s="126"/>
      <c r="E189" s="126"/>
      <c r="F189" s="126"/>
      <c r="G189" s="126"/>
      <c r="H189" s="126"/>
      <c r="I189" s="126"/>
      <c r="J189" s="126"/>
      <c r="K189" s="126"/>
      <c r="L189" s="126"/>
      <c r="M189" s="126"/>
      <c r="N189" s="126"/>
      <c r="O189" s="126"/>
      <c r="P189" s="126"/>
      <c r="Q189" s="126"/>
      <c r="R189" s="126"/>
      <c r="S189" s="126"/>
      <c r="T189" s="126"/>
    </row>
    <row r="190" spans="1:20" ht="15.75" customHeight="1" x14ac:dyDescent="0.25">
      <c r="A190" s="126"/>
      <c r="B190" s="138"/>
      <c r="C190" s="126"/>
      <c r="D190" s="126"/>
      <c r="E190" s="126"/>
      <c r="F190" s="126"/>
      <c r="G190" s="126"/>
      <c r="H190" s="126"/>
      <c r="I190" s="126"/>
      <c r="J190" s="126"/>
      <c r="K190" s="126"/>
      <c r="L190" s="126"/>
      <c r="M190" s="126"/>
      <c r="N190" s="126"/>
      <c r="O190" s="126"/>
      <c r="P190" s="126"/>
      <c r="Q190" s="126"/>
      <c r="R190" s="126"/>
      <c r="S190" s="126"/>
      <c r="T190" s="126"/>
    </row>
    <row r="191" spans="1:20" ht="15.75" customHeight="1" x14ac:dyDescent="0.25">
      <c r="A191" s="126"/>
      <c r="B191" s="138"/>
      <c r="C191" s="126"/>
      <c r="D191" s="126"/>
      <c r="E191" s="126"/>
      <c r="F191" s="126"/>
      <c r="G191" s="126"/>
      <c r="H191" s="126"/>
      <c r="I191" s="126"/>
      <c r="J191" s="126"/>
      <c r="K191" s="126"/>
      <c r="L191" s="126"/>
      <c r="M191" s="126"/>
      <c r="N191" s="126"/>
      <c r="O191" s="126"/>
      <c r="P191" s="126"/>
      <c r="Q191" s="126"/>
      <c r="R191" s="126"/>
      <c r="S191" s="126"/>
      <c r="T191" s="126"/>
    </row>
    <row r="192" spans="1:20" ht="15.75" customHeight="1" x14ac:dyDescent="0.25">
      <c r="A192" s="126"/>
      <c r="B192" s="138"/>
      <c r="C192" s="126"/>
      <c r="D192" s="126"/>
      <c r="E192" s="126"/>
      <c r="F192" s="126"/>
      <c r="G192" s="126"/>
      <c r="H192" s="126"/>
      <c r="I192" s="126"/>
      <c r="J192" s="126"/>
      <c r="K192" s="126"/>
      <c r="L192" s="126"/>
      <c r="M192" s="126"/>
      <c r="N192" s="126"/>
      <c r="O192" s="126"/>
      <c r="P192" s="126"/>
      <c r="Q192" s="126"/>
      <c r="R192" s="126"/>
      <c r="S192" s="126"/>
      <c r="T192" s="126"/>
    </row>
    <row r="193" spans="1:20" ht="15.75" customHeight="1" x14ac:dyDescent="0.25">
      <c r="A193" s="126"/>
      <c r="B193" s="138"/>
      <c r="C193" s="126"/>
      <c r="D193" s="126"/>
      <c r="E193" s="126"/>
      <c r="F193" s="126"/>
      <c r="G193" s="126"/>
      <c r="H193" s="126"/>
      <c r="I193" s="126"/>
      <c r="J193" s="126"/>
      <c r="K193" s="126"/>
      <c r="L193" s="126"/>
      <c r="M193" s="126"/>
      <c r="N193" s="126"/>
      <c r="O193" s="126"/>
      <c r="P193" s="126"/>
      <c r="Q193" s="126"/>
      <c r="R193" s="126"/>
      <c r="S193" s="126"/>
      <c r="T193" s="126"/>
    </row>
    <row r="194" spans="1:20" ht="15.75" customHeight="1" x14ac:dyDescent="0.25">
      <c r="A194" s="126"/>
      <c r="B194" s="138"/>
      <c r="C194" s="126"/>
      <c r="D194" s="126"/>
      <c r="E194" s="126"/>
      <c r="F194" s="126"/>
      <c r="G194" s="126"/>
      <c r="H194" s="126"/>
      <c r="I194" s="126"/>
      <c r="J194" s="126"/>
      <c r="K194" s="126"/>
      <c r="L194" s="126"/>
      <c r="M194" s="126"/>
      <c r="N194" s="126"/>
      <c r="O194" s="126"/>
      <c r="P194" s="126"/>
      <c r="Q194" s="126"/>
      <c r="R194" s="126"/>
      <c r="S194" s="126"/>
      <c r="T194" s="126"/>
    </row>
    <row r="195" spans="1:20" ht="15.75" customHeight="1" x14ac:dyDescent="0.25">
      <c r="A195" s="126"/>
      <c r="B195" s="138"/>
      <c r="C195" s="126"/>
      <c r="D195" s="126"/>
      <c r="E195" s="126"/>
      <c r="F195" s="126"/>
      <c r="G195" s="126"/>
      <c r="H195" s="126"/>
      <c r="I195" s="126"/>
      <c r="J195" s="126"/>
      <c r="K195" s="126"/>
      <c r="L195" s="126"/>
      <c r="M195" s="126"/>
      <c r="N195" s="126"/>
      <c r="O195" s="126"/>
      <c r="P195" s="126"/>
      <c r="Q195" s="126"/>
      <c r="R195" s="126"/>
      <c r="S195" s="126"/>
      <c r="T195" s="126"/>
    </row>
    <row r="196" spans="1:20" ht="15.75" customHeight="1" x14ac:dyDescent="0.25">
      <c r="A196" s="126"/>
      <c r="B196" s="138"/>
      <c r="C196" s="126"/>
      <c r="D196" s="126"/>
      <c r="E196" s="126"/>
      <c r="F196" s="126"/>
      <c r="G196" s="126"/>
      <c r="H196" s="126"/>
      <c r="I196" s="126"/>
      <c r="J196" s="126"/>
      <c r="K196" s="126"/>
      <c r="L196" s="126"/>
      <c r="M196" s="126"/>
      <c r="N196" s="126"/>
      <c r="O196" s="126"/>
      <c r="P196" s="126"/>
      <c r="Q196" s="126"/>
      <c r="R196" s="126"/>
      <c r="S196" s="126"/>
      <c r="T196" s="126"/>
    </row>
    <row r="197" spans="1:20" ht="15.75" customHeight="1" x14ac:dyDescent="0.25">
      <c r="A197" s="126"/>
      <c r="B197" s="138"/>
      <c r="C197" s="126"/>
      <c r="D197" s="126"/>
      <c r="E197" s="126"/>
      <c r="F197" s="126"/>
      <c r="G197" s="126"/>
      <c r="H197" s="126"/>
      <c r="I197" s="126"/>
      <c r="J197" s="126"/>
      <c r="K197" s="126"/>
      <c r="L197" s="126"/>
      <c r="M197" s="126"/>
      <c r="N197" s="126"/>
      <c r="O197" s="126"/>
      <c r="P197" s="126"/>
      <c r="Q197" s="126"/>
      <c r="R197" s="126"/>
      <c r="S197" s="126"/>
      <c r="T197" s="126"/>
    </row>
    <row r="198" spans="1:20" ht="15.75" customHeight="1" x14ac:dyDescent="0.25">
      <c r="A198" s="126"/>
      <c r="B198" s="138"/>
      <c r="C198" s="126"/>
      <c r="D198" s="126"/>
      <c r="E198" s="126"/>
      <c r="F198" s="126"/>
      <c r="G198" s="126"/>
      <c r="H198" s="126"/>
      <c r="I198" s="126"/>
      <c r="J198" s="126"/>
      <c r="K198" s="126"/>
      <c r="L198" s="126"/>
      <c r="M198" s="126"/>
      <c r="N198" s="126"/>
      <c r="O198" s="126"/>
      <c r="P198" s="126"/>
      <c r="Q198" s="126"/>
      <c r="R198" s="126"/>
      <c r="S198" s="126"/>
      <c r="T198" s="126"/>
    </row>
    <row r="199" spans="1:20" ht="15.75" customHeight="1" x14ac:dyDescent="0.25">
      <c r="A199" s="126"/>
      <c r="B199" s="138"/>
      <c r="C199" s="126"/>
      <c r="D199" s="126"/>
      <c r="E199" s="126"/>
      <c r="F199" s="126"/>
      <c r="G199" s="126"/>
      <c r="H199" s="126"/>
      <c r="I199" s="126"/>
      <c r="J199" s="126"/>
      <c r="K199" s="126"/>
      <c r="L199" s="126"/>
      <c r="M199" s="126"/>
      <c r="N199" s="126"/>
      <c r="O199" s="126"/>
      <c r="P199" s="126"/>
      <c r="Q199" s="126"/>
      <c r="R199" s="126"/>
      <c r="S199" s="126"/>
      <c r="T199" s="126"/>
    </row>
    <row r="200" spans="1:20" ht="15.75" customHeight="1" x14ac:dyDescent="0.25">
      <c r="A200" s="126"/>
      <c r="B200" s="138"/>
      <c r="C200" s="126"/>
      <c r="D200" s="126"/>
      <c r="E200" s="126"/>
      <c r="F200" s="126"/>
      <c r="G200" s="126"/>
      <c r="H200" s="126"/>
      <c r="I200" s="126"/>
      <c r="J200" s="126"/>
      <c r="K200" s="126"/>
      <c r="L200" s="126"/>
      <c r="M200" s="126"/>
      <c r="N200" s="126"/>
      <c r="O200" s="126"/>
      <c r="P200" s="126"/>
      <c r="Q200" s="126"/>
      <c r="R200" s="126"/>
      <c r="S200" s="126"/>
      <c r="T200" s="126"/>
    </row>
    <row r="201" spans="1:20" ht="15.75" customHeight="1" x14ac:dyDescent="0.25">
      <c r="A201" s="126"/>
      <c r="B201" s="138"/>
      <c r="C201" s="126"/>
      <c r="D201" s="126"/>
      <c r="E201" s="126"/>
      <c r="F201" s="126"/>
      <c r="G201" s="126"/>
      <c r="H201" s="126"/>
      <c r="I201" s="126"/>
      <c r="J201" s="126"/>
      <c r="K201" s="126"/>
      <c r="L201" s="126"/>
      <c r="M201" s="126"/>
      <c r="N201" s="126"/>
      <c r="O201" s="126"/>
      <c r="P201" s="126"/>
      <c r="Q201" s="126"/>
      <c r="R201" s="126"/>
      <c r="S201" s="126"/>
      <c r="T201" s="126"/>
    </row>
    <row r="202" spans="1:20" ht="15.75" customHeight="1" x14ac:dyDescent="0.25">
      <c r="A202" s="126"/>
      <c r="B202" s="138"/>
      <c r="C202" s="126"/>
      <c r="D202" s="126"/>
      <c r="E202" s="126"/>
      <c r="F202" s="126"/>
      <c r="G202" s="126"/>
      <c r="H202" s="126"/>
      <c r="I202" s="126"/>
      <c r="J202" s="126"/>
      <c r="K202" s="126"/>
      <c r="L202" s="126"/>
      <c r="M202" s="126"/>
      <c r="N202" s="126"/>
      <c r="O202" s="126"/>
      <c r="P202" s="126"/>
      <c r="Q202" s="126"/>
      <c r="R202" s="126"/>
      <c r="S202" s="126"/>
      <c r="T202" s="126"/>
    </row>
    <row r="203" spans="1:20" ht="15.75" customHeight="1" x14ac:dyDescent="0.25">
      <c r="A203" s="126"/>
      <c r="B203" s="138"/>
      <c r="C203" s="126"/>
      <c r="D203" s="126"/>
      <c r="E203" s="126"/>
      <c r="F203" s="126"/>
      <c r="G203" s="126"/>
      <c r="H203" s="126"/>
      <c r="I203" s="126"/>
      <c r="J203" s="126"/>
      <c r="K203" s="126"/>
      <c r="L203" s="126"/>
      <c r="M203" s="126"/>
      <c r="N203" s="126"/>
      <c r="O203" s="126"/>
      <c r="P203" s="126"/>
      <c r="Q203" s="126"/>
      <c r="R203" s="126"/>
      <c r="S203" s="126"/>
      <c r="T203" s="126"/>
    </row>
    <row r="204" spans="1:20" ht="15.75" customHeight="1" x14ac:dyDescent="0.25">
      <c r="A204" s="126"/>
      <c r="B204" s="138"/>
      <c r="C204" s="126"/>
      <c r="D204" s="126"/>
      <c r="E204" s="126"/>
      <c r="F204" s="126"/>
      <c r="G204" s="126"/>
      <c r="H204" s="126"/>
      <c r="I204" s="126"/>
      <c r="J204" s="126"/>
      <c r="K204" s="126"/>
      <c r="L204" s="126"/>
      <c r="M204" s="126"/>
      <c r="N204" s="126"/>
      <c r="O204" s="126"/>
      <c r="P204" s="126"/>
      <c r="Q204" s="126"/>
      <c r="R204" s="126"/>
      <c r="S204" s="126"/>
      <c r="T204" s="126"/>
    </row>
    <row r="205" spans="1:20" ht="15.75" customHeight="1" x14ac:dyDescent="0.25">
      <c r="A205" s="126"/>
      <c r="B205" s="138"/>
      <c r="C205" s="126"/>
      <c r="D205" s="126"/>
      <c r="E205" s="126"/>
      <c r="F205" s="126"/>
      <c r="G205" s="126"/>
      <c r="H205" s="126"/>
      <c r="I205" s="126"/>
      <c r="J205" s="126"/>
      <c r="K205" s="126"/>
      <c r="L205" s="126"/>
      <c r="M205" s="126"/>
      <c r="N205" s="126"/>
      <c r="O205" s="126"/>
      <c r="P205" s="126"/>
      <c r="Q205" s="126"/>
      <c r="R205" s="126"/>
      <c r="S205" s="126"/>
      <c r="T205" s="126"/>
    </row>
    <row r="206" spans="1:20" ht="15.75" customHeight="1" x14ac:dyDescent="0.25">
      <c r="A206" s="126"/>
      <c r="B206" s="138"/>
      <c r="C206" s="126"/>
      <c r="D206" s="126"/>
      <c r="E206" s="126"/>
      <c r="F206" s="126"/>
      <c r="G206" s="126"/>
      <c r="H206" s="126"/>
      <c r="I206" s="126"/>
      <c r="J206" s="126"/>
      <c r="K206" s="126"/>
      <c r="L206" s="126"/>
      <c r="M206" s="126"/>
      <c r="N206" s="126"/>
      <c r="O206" s="126"/>
      <c r="P206" s="126"/>
      <c r="Q206" s="126"/>
      <c r="R206" s="126"/>
      <c r="S206" s="126"/>
      <c r="T206" s="126"/>
    </row>
    <row r="207" spans="1:20" ht="15.75" customHeight="1" x14ac:dyDescent="0.25">
      <c r="A207" s="126"/>
      <c r="B207" s="138"/>
      <c r="C207" s="126"/>
      <c r="D207" s="126"/>
      <c r="E207" s="126"/>
      <c r="F207" s="126"/>
      <c r="G207" s="126"/>
      <c r="H207" s="126"/>
      <c r="I207" s="126"/>
      <c r="J207" s="126"/>
      <c r="K207" s="126"/>
      <c r="L207" s="126"/>
      <c r="M207" s="126"/>
      <c r="N207" s="126"/>
      <c r="O207" s="126"/>
      <c r="P207" s="126"/>
      <c r="Q207" s="126"/>
      <c r="R207" s="126"/>
      <c r="S207" s="126"/>
      <c r="T207" s="126"/>
    </row>
    <row r="208" spans="1:20" ht="15.75" customHeight="1" x14ac:dyDescent="0.25">
      <c r="A208" s="126"/>
      <c r="B208" s="138"/>
      <c r="C208" s="126"/>
      <c r="D208" s="126"/>
      <c r="E208" s="126"/>
      <c r="F208" s="126"/>
      <c r="G208" s="126"/>
      <c r="H208" s="126"/>
      <c r="I208" s="126"/>
      <c r="J208" s="126"/>
      <c r="K208" s="126"/>
      <c r="L208" s="126"/>
      <c r="M208" s="126"/>
      <c r="N208" s="126"/>
      <c r="O208" s="126"/>
      <c r="P208" s="126"/>
      <c r="Q208" s="126"/>
      <c r="R208" s="126"/>
      <c r="S208" s="126"/>
      <c r="T208" s="126"/>
    </row>
    <row r="209" spans="1:20" ht="15.75" customHeight="1" x14ac:dyDescent="0.25">
      <c r="A209" s="126"/>
      <c r="B209" s="138"/>
      <c r="C209" s="126"/>
      <c r="D209" s="126"/>
      <c r="E209" s="126"/>
      <c r="F209" s="126"/>
      <c r="G209" s="126"/>
      <c r="H209" s="126"/>
      <c r="I209" s="126"/>
      <c r="J209" s="126"/>
      <c r="K209" s="126"/>
      <c r="L209" s="126"/>
      <c r="M209" s="126"/>
      <c r="N209" s="126"/>
      <c r="O209" s="126"/>
      <c r="P209" s="126"/>
      <c r="Q209" s="126"/>
      <c r="R209" s="126"/>
      <c r="S209" s="126"/>
      <c r="T209" s="126"/>
    </row>
    <row r="210" spans="1:20" ht="15.75" customHeight="1" x14ac:dyDescent="0.25">
      <c r="A210" s="126"/>
      <c r="B210" s="138"/>
      <c r="C210" s="126"/>
      <c r="D210" s="126"/>
      <c r="E210" s="126"/>
      <c r="F210" s="126"/>
      <c r="G210" s="126"/>
      <c r="H210" s="126"/>
      <c r="I210" s="126"/>
      <c r="J210" s="126"/>
      <c r="K210" s="126"/>
      <c r="L210" s="126"/>
      <c r="M210" s="126"/>
      <c r="N210" s="126"/>
      <c r="O210" s="126"/>
      <c r="P210" s="126"/>
      <c r="Q210" s="126"/>
      <c r="R210" s="126"/>
      <c r="S210" s="126"/>
      <c r="T210" s="126"/>
    </row>
    <row r="211" spans="1:20" ht="15.75" customHeight="1" x14ac:dyDescent="0.25">
      <c r="A211" s="126"/>
      <c r="B211" s="138"/>
      <c r="C211" s="126"/>
      <c r="D211" s="126"/>
      <c r="E211" s="126"/>
      <c r="F211" s="126"/>
      <c r="G211" s="126"/>
      <c r="H211" s="126"/>
      <c r="I211" s="126"/>
      <c r="J211" s="126"/>
      <c r="K211" s="126"/>
      <c r="L211" s="126"/>
      <c r="M211" s="126"/>
      <c r="N211" s="126"/>
      <c r="O211" s="126"/>
      <c r="P211" s="126"/>
      <c r="Q211" s="126"/>
      <c r="R211" s="126"/>
      <c r="S211" s="126"/>
      <c r="T211" s="126"/>
    </row>
    <row r="212" spans="1:20" ht="15.75" customHeight="1" x14ac:dyDescent="0.25">
      <c r="A212" s="126"/>
      <c r="B212" s="138"/>
      <c r="C212" s="126"/>
      <c r="D212" s="126"/>
      <c r="E212" s="126"/>
      <c r="F212" s="126"/>
      <c r="G212" s="126"/>
      <c r="H212" s="126"/>
      <c r="I212" s="126"/>
      <c r="J212" s="126"/>
      <c r="K212" s="126"/>
      <c r="L212" s="126"/>
      <c r="M212" s="126"/>
      <c r="N212" s="126"/>
      <c r="O212" s="126"/>
      <c r="P212" s="126"/>
      <c r="Q212" s="126"/>
      <c r="R212" s="126"/>
      <c r="S212" s="126"/>
      <c r="T212" s="126"/>
    </row>
    <row r="213" spans="1:20" ht="15.75" customHeight="1" x14ac:dyDescent="0.25">
      <c r="A213" s="126"/>
      <c r="B213" s="138"/>
      <c r="C213" s="126"/>
      <c r="D213" s="126"/>
      <c r="E213" s="126"/>
      <c r="F213" s="126"/>
      <c r="G213" s="126"/>
      <c r="H213" s="126"/>
      <c r="I213" s="126"/>
      <c r="J213" s="126"/>
      <c r="K213" s="126"/>
      <c r="L213" s="126"/>
      <c r="M213" s="126"/>
      <c r="N213" s="126"/>
      <c r="O213" s="126"/>
      <c r="P213" s="126"/>
      <c r="Q213" s="126"/>
      <c r="R213" s="126"/>
      <c r="S213" s="126"/>
      <c r="T213" s="126"/>
    </row>
    <row r="214" spans="1:20" ht="15.75" customHeight="1" x14ac:dyDescent="0.25">
      <c r="A214" s="126"/>
      <c r="B214" s="138"/>
      <c r="C214" s="126"/>
      <c r="D214" s="126"/>
      <c r="E214" s="126"/>
      <c r="F214" s="126"/>
      <c r="G214" s="126"/>
      <c r="H214" s="126"/>
      <c r="I214" s="126"/>
      <c r="J214" s="126"/>
      <c r="K214" s="126"/>
      <c r="L214" s="126"/>
      <c r="M214" s="126"/>
      <c r="N214" s="126"/>
      <c r="O214" s="126"/>
      <c r="P214" s="126"/>
      <c r="Q214" s="126"/>
      <c r="R214" s="126"/>
      <c r="S214" s="126"/>
      <c r="T214" s="126"/>
    </row>
    <row r="215" spans="1:20" ht="15.75" customHeight="1" x14ac:dyDescent="0.25">
      <c r="A215" s="126"/>
      <c r="B215" s="138"/>
      <c r="C215" s="126"/>
      <c r="D215" s="126"/>
      <c r="E215" s="126"/>
      <c r="F215" s="126"/>
      <c r="G215" s="126"/>
      <c r="H215" s="126"/>
      <c r="I215" s="126"/>
      <c r="J215" s="126"/>
      <c r="K215" s="126"/>
      <c r="L215" s="126"/>
      <c r="M215" s="126"/>
      <c r="N215" s="126"/>
      <c r="O215" s="126"/>
      <c r="P215" s="126"/>
      <c r="Q215" s="126"/>
      <c r="R215" s="126"/>
      <c r="S215" s="126"/>
      <c r="T215" s="126"/>
    </row>
    <row r="216" spans="1:20" ht="15.75" customHeight="1" x14ac:dyDescent="0.25">
      <c r="A216" s="126"/>
      <c r="B216" s="138"/>
      <c r="C216" s="126"/>
      <c r="D216" s="126"/>
      <c r="E216" s="126"/>
      <c r="F216" s="126"/>
      <c r="G216" s="126"/>
      <c r="H216" s="126"/>
      <c r="I216" s="126"/>
      <c r="J216" s="126"/>
      <c r="K216" s="126"/>
      <c r="L216" s="126"/>
      <c r="M216" s="126"/>
      <c r="N216" s="126"/>
      <c r="O216" s="126"/>
      <c r="P216" s="126"/>
      <c r="Q216" s="126"/>
      <c r="R216" s="126"/>
      <c r="S216" s="126"/>
      <c r="T216" s="126"/>
    </row>
    <row r="217" spans="1:20" ht="15.75" customHeight="1" x14ac:dyDescent="0.25">
      <c r="A217" s="126"/>
      <c r="B217" s="138"/>
      <c r="C217" s="126"/>
      <c r="D217" s="126"/>
      <c r="E217" s="126"/>
      <c r="F217" s="126"/>
      <c r="G217" s="126"/>
      <c r="H217" s="126"/>
      <c r="I217" s="126"/>
      <c r="J217" s="126"/>
      <c r="K217" s="126"/>
      <c r="L217" s="126"/>
      <c r="M217" s="126"/>
      <c r="N217" s="126"/>
      <c r="O217" s="126"/>
      <c r="P217" s="126"/>
      <c r="Q217" s="126"/>
      <c r="R217" s="126"/>
      <c r="S217" s="126"/>
      <c r="T217" s="126"/>
    </row>
    <row r="218" spans="1:20" ht="15.75" customHeight="1" x14ac:dyDescent="0.25"/>
    <row r="219" spans="1:20" ht="15.75" customHeight="1" x14ac:dyDescent="0.25"/>
    <row r="220" spans="1:20" ht="15.75" customHeight="1" x14ac:dyDescent="0.25"/>
  </sheetData>
  <mergeCells count="3">
    <mergeCell ref="A4:A18"/>
    <mergeCell ref="A1:V1"/>
    <mergeCell ref="A2:V2"/>
  </mergeCells>
  <conditionalFormatting sqref="S16">
    <cfRule type="cellIs" dxfId="77" priority="9" operator="equal">
      <formula>1</formula>
    </cfRule>
  </conditionalFormatting>
  <conditionalFormatting sqref="S14">
    <cfRule type="cellIs" dxfId="76" priority="7" operator="equal">
      <formula>1</formula>
    </cfRule>
  </conditionalFormatting>
  <conditionalFormatting sqref="M9">
    <cfRule type="cellIs" dxfId="75" priority="24" operator="equal">
      <formula>1</formula>
    </cfRule>
  </conditionalFormatting>
  <conditionalFormatting sqref="M4">
    <cfRule type="cellIs" dxfId="74" priority="28" operator="equal">
      <formula>1</formula>
    </cfRule>
  </conditionalFormatting>
  <conditionalFormatting sqref="M6">
    <cfRule type="cellIs" dxfId="73" priority="29" operator="equal">
      <formula>1</formula>
    </cfRule>
  </conditionalFormatting>
  <conditionalFormatting sqref="M12">
    <cfRule type="cellIs" dxfId="72" priority="27" operator="equal">
      <formula>1</formula>
    </cfRule>
  </conditionalFormatting>
  <conditionalFormatting sqref="M17">
    <cfRule type="cellIs" dxfId="71" priority="26" operator="equal">
      <formula>1</formula>
    </cfRule>
  </conditionalFormatting>
  <conditionalFormatting sqref="M16">
    <cfRule type="cellIs" dxfId="70" priority="25" operator="equal">
      <formula>1</formula>
    </cfRule>
  </conditionalFormatting>
  <conditionalFormatting sqref="I4">
    <cfRule type="cellIs" dxfId="69" priority="23" operator="equal">
      <formula>1</formula>
    </cfRule>
  </conditionalFormatting>
  <conditionalFormatting sqref="I4:I18">
    <cfRule type="colorScale" priority="22">
      <colorScale>
        <cfvo type="min"/>
        <cfvo type="percentile" val="50"/>
        <cfvo type="max"/>
        <color rgb="FFF8696B"/>
        <color rgb="FFFFEB84"/>
        <color rgb="FF63BE7B"/>
      </colorScale>
    </cfRule>
  </conditionalFormatting>
  <conditionalFormatting sqref="M4:M18">
    <cfRule type="colorScale" priority="21">
      <colorScale>
        <cfvo type="min"/>
        <cfvo type="percentile" val="50"/>
        <cfvo type="max"/>
        <color rgb="FFF8696B"/>
        <color rgb="FFFFEB84"/>
        <color rgb="FF63BE7B"/>
      </colorScale>
    </cfRule>
  </conditionalFormatting>
  <conditionalFormatting sqref="S4">
    <cfRule type="cellIs" dxfId="68" priority="20" operator="equal">
      <formula>1</formula>
    </cfRule>
  </conditionalFormatting>
  <conditionalFormatting sqref="S4">
    <cfRule type="colorScale" priority="19">
      <colorScale>
        <cfvo type="min"/>
        <cfvo type="percentile" val="50"/>
        <cfvo type="max"/>
        <color rgb="FFF8696B"/>
        <color rgb="FFFFEB84"/>
        <color rgb="FF63BE7B"/>
      </colorScale>
    </cfRule>
  </conditionalFormatting>
  <conditionalFormatting sqref="S6">
    <cfRule type="cellIs" dxfId="67" priority="18" operator="equal">
      <formula>1</formula>
    </cfRule>
  </conditionalFormatting>
  <conditionalFormatting sqref="S6">
    <cfRule type="colorScale" priority="17">
      <colorScale>
        <cfvo type="min"/>
        <cfvo type="percentile" val="50"/>
        <cfvo type="max"/>
        <color rgb="FFF8696B"/>
        <color rgb="FFFFEB84"/>
        <color rgb="FF63BE7B"/>
      </colorScale>
    </cfRule>
  </conditionalFormatting>
  <conditionalFormatting sqref="S11">
    <cfRule type="colorScale" priority="16">
      <colorScale>
        <cfvo type="min"/>
        <cfvo type="percentile" val="50"/>
        <cfvo type="max"/>
        <color rgb="FFF8696B"/>
        <color rgb="FFFFEB84"/>
        <color rgb="FF63BE7B"/>
      </colorScale>
    </cfRule>
  </conditionalFormatting>
  <conditionalFormatting sqref="S12">
    <cfRule type="cellIs" dxfId="66" priority="15" operator="equal">
      <formula>1</formula>
    </cfRule>
  </conditionalFormatting>
  <conditionalFormatting sqref="S12">
    <cfRule type="colorScale" priority="14">
      <colorScale>
        <cfvo type="min"/>
        <cfvo type="percentile" val="50"/>
        <cfvo type="max"/>
        <color rgb="FFF8696B"/>
        <color rgb="FFFFEB84"/>
        <color rgb="FF63BE7B"/>
      </colorScale>
    </cfRule>
  </conditionalFormatting>
  <conditionalFormatting sqref="S13">
    <cfRule type="cellIs" dxfId="65" priority="13" operator="equal">
      <formula>1</formula>
    </cfRule>
  </conditionalFormatting>
  <conditionalFormatting sqref="S13">
    <cfRule type="colorScale" priority="12">
      <colorScale>
        <cfvo type="min"/>
        <cfvo type="percentile" val="50"/>
        <cfvo type="max"/>
        <color rgb="FFF8696B"/>
        <color rgb="FFFFEB84"/>
        <color rgb="FF63BE7B"/>
      </colorScale>
    </cfRule>
  </conditionalFormatting>
  <conditionalFormatting sqref="S17:S18">
    <cfRule type="cellIs" dxfId="64" priority="11" operator="equal">
      <formula>1</formula>
    </cfRule>
  </conditionalFormatting>
  <conditionalFormatting sqref="S17:S18">
    <cfRule type="colorScale" priority="10">
      <colorScale>
        <cfvo type="min"/>
        <cfvo type="percentile" val="50"/>
        <cfvo type="max"/>
        <color rgb="FFF8696B"/>
        <color rgb="FFFFEB84"/>
        <color rgb="FF63BE7B"/>
      </colorScale>
    </cfRule>
  </conditionalFormatting>
  <conditionalFormatting sqref="S16">
    <cfRule type="colorScale" priority="8">
      <colorScale>
        <cfvo type="min"/>
        <cfvo type="percentile" val="50"/>
        <cfvo type="max"/>
        <color rgb="FFF8696B"/>
        <color rgb="FFFFEB84"/>
        <color rgb="FF63BE7B"/>
      </colorScale>
    </cfRule>
  </conditionalFormatting>
  <conditionalFormatting sqref="S14">
    <cfRule type="colorScale" priority="6">
      <colorScale>
        <cfvo type="min"/>
        <cfvo type="percentile" val="50"/>
        <cfvo type="max"/>
        <color rgb="FFF8696B"/>
        <color rgb="FFFFEB84"/>
        <color rgb="FF63BE7B"/>
      </colorScale>
    </cfRule>
  </conditionalFormatting>
  <conditionalFormatting sqref="S15">
    <cfRule type="colorScale" priority="5">
      <colorScale>
        <cfvo type="min"/>
        <cfvo type="percentile" val="50"/>
        <cfvo type="max"/>
        <color rgb="FFF8696B"/>
        <color rgb="FFFFEB84"/>
        <color rgb="FF63BE7B"/>
      </colorScale>
    </cfRule>
  </conditionalFormatting>
  <conditionalFormatting sqref="S5">
    <cfRule type="colorScale" priority="4">
      <colorScale>
        <cfvo type="min"/>
        <cfvo type="percentile" val="50"/>
        <cfvo type="max"/>
        <color rgb="FFF8696B"/>
        <color rgb="FFFFEB84"/>
        <color rgb="FF63BE7B"/>
      </colorScale>
    </cfRule>
  </conditionalFormatting>
  <conditionalFormatting sqref="S8">
    <cfRule type="colorScale" priority="3">
      <colorScale>
        <cfvo type="min"/>
        <cfvo type="percentile" val="50"/>
        <cfvo type="max"/>
        <color rgb="FFF8696B"/>
        <color rgb="FFFFEB84"/>
        <color rgb="FF63BE7B"/>
      </colorScale>
    </cfRule>
  </conditionalFormatting>
  <conditionalFormatting sqref="S9">
    <cfRule type="cellIs" dxfId="63" priority="2" operator="equal">
      <formula>1</formula>
    </cfRule>
  </conditionalFormatting>
  <conditionalFormatting sqref="S9">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E5162F"/>
  </sheetPr>
  <dimension ref="A1:V219"/>
  <sheetViews>
    <sheetView zoomScale="70" zoomScaleNormal="70" workbookViewId="0">
      <pane xSplit="2" ySplit="3" topLeftCell="F7" activePane="bottomRight" state="frozen"/>
      <selection pane="topRight" activeCell="C1" sqref="C1"/>
      <selection pane="bottomLeft" activeCell="A4" sqref="A4"/>
      <selection pane="bottomRight" activeCell="A4" sqref="A4:A15"/>
    </sheetView>
  </sheetViews>
  <sheetFormatPr baseColWidth="10" defaultColWidth="14.42578125" defaultRowHeight="15" customHeight="1" x14ac:dyDescent="0.25"/>
  <cols>
    <col min="1" max="1" width="16.85546875" customWidth="1"/>
    <col min="2" max="3" width="28.7109375" customWidth="1"/>
    <col min="4" max="4" width="44.85546875" customWidth="1"/>
    <col min="5" max="8" width="9.42578125" customWidth="1"/>
    <col min="9" max="9" width="20.28515625" customWidth="1"/>
    <col min="10" max="12" width="9.42578125" customWidth="1"/>
    <col min="13" max="13" width="23" customWidth="1"/>
    <col min="14" max="18" width="9.42578125" customWidth="1"/>
    <col min="19" max="19" width="22.5703125" customWidth="1"/>
    <col min="20" max="22" width="31.28515625" customWidth="1"/>
  </cols>
  <sheetData>
    <row r="1" spans="1:22" s="125" customFormat="1" ht="26.25" customHeight="1" x14ac:dyDescent="0.4">
      <c r="A1" s="383" t="s">
        <v>52</v>
      </c>
      <c r="B1" s="383"/>
      <c r="C1" s="383"/>
      <c r="D1" s="383"/>
      <c r="E1" s="383"/>
      <c r="F1" s="383"/>
      <c r="G1" s="383"/>
      <c r="H1" s="383"/>
      <c r="I1" s="383"/>
      <c r="J1" s="383"/>
      <c r="K1" s="383"/>
      <c r="L1" s="383"/>
      <c r="M1" s="383"/>
      <c r="N1" s="383"/>
      <c r="O1" s="383"/>
      <c r="P1" s="383"/>
      <c r="Q1" s="383"/>
      <c r="R1" s="383"/>
      <c r="S1" s="383"/>
      <c r="T1" s="383"/>
      <c r="U1" s="383"/>
      <c r="V1" s="383"/>
    </row>
    <row r="2" spans="1:22" s="125" customFormat="1" ht="26.25" customHeight="1" x14ac:dyDescent="0.4">
      <c r="A2" s="384" t="s">
        <v>129</v>
      </c>
      <c r="B2" s="384"/>
      <c r="C2" s="384"/>
      <c r="D2" s="384"/>
      <c r="E2" s="384"/>
      <c r="F2" s="384"/>
      <c r="G2" s="384"/>
      <c r="H2" s="384"/>
      <c r="I2" s="384"/>
      <c r="J2" s="384"/>
      <c r="K2" s="384"/>
      <c r="L2" s="384"/>
      <c r="M2" s="384"/>
      <c r="N2" s="384"/>
      <c r="O2" s="384"/>
      <c r="P2" s="384"/>
      <c r="Q2" s="384"/>
      <c r="R2" s="384"/>
      <c r="S2" s="384"/>
      <c r="T2" s="384"/>
      <c r="U2" s="384"/>
      <c r="V2" s="384"/>
    </row>
    <row r="3" spans="1:22" ht="37.5" customHeight="1" x14ac:dyDescent="0.25">
      <c r="A3" s="38"/>
      <c r="B3" s="39" t="s">
        <v>54</v>
      </c>
      <c r="C3" s="39" t="s">
        <v>55</v>
      </c>
      <c r="D3" s="39" t="s">
        <v>56</v>
      </c>
      <c r="E3" s="39" t="s">
        <v>63</v>
      </c>
      <c r="F3" s="39" t="s">
        <v>64</v>
      </c>
      <c r="G3" s="39" t="s">
        <v>65</v>
      </c>
      <c r="H3" s="39" t="s">
        <v>66</v>
      </c>
      <c r="I3" s="198" t="s">
        <v>372</v>
      </c>
      <c r="J3" s="39" t="s">
        <v>67</v>
      </c>
      <c r="K3" s="39" t="s">
        <v>68</v>
      </c>
      <c r="L3" s="39" t="s">
        <v>69</v>
      </c>
      <c r="M3" s="198" t="s">
        <v>372</v>
      </c>
      <c r="N3" s="39" t="s">
        <v>70</v>
      </c>
      <c r="O3" s="39" t="s">
        <v>71</v>
      </c>
      <c r="P3" s="39" t="s">
        <v>72</v>
      </c>
      <c r="Q3" s="39" t="s">
        <v>73</v>
      </c>
      <c r="R3" s="39" t="s">
        <v>74</v>
      </c>
      <c r="S3" s="240" t="s">
        <v>372</v>
      </c>
      <c r="T3" s="198" t="s">
        <v>373</v>
      </c>
      <c r="U3" s="198" t="s">
        <v>374</v>
      </c>
      <c r="V3" s="198" t="s">
        <v>375</v>
      </c>
    </row>
    <row r="4" spans="1:22" s="104" customFormat="1" ht="117" customHeight="1" x14ac:dyDescent="0.25">
      <c r="A4" s="381" t="s">
        <v>129</v>
      </c>
      <c r="B4" s="101" t="s">
        <v>196</v>
      </c>
      <c r="C4" s="102" t="s">
        <v>197</v>
      </c>
      <c r="D4" s="102" t="s">
        <v>198</v>
      </c>
      <c r="E4" s="102"/>
      <c r="F4" s="102"/>
      <c r="G4" s="102"/>
      <c r="H4" s="102"/>
      <c r="I4" s="102"/>
      <c r="J4" s="102"/>
      <c r="K4" s="102"/>
      <c r="L4" s="102" t="s">
        <v>83</v>
      </c>
      <c r="M4" s="210">
        <v>1</v>
      </c>
      <c r="N4" s="102" t="s">
        <v>134</v>
      </c>
      <c r="O4" s="102" t="s">
        <v>83</v>
      </c>
      <c r="P4" s="102"/>
      <c r="Q4" s="102"/>
      <c r="R4" s="103"/>
      <c r="S4" s="210">
        <v>1</v>
      </c>
      <c r="T4" s="241" t="s">
        <v>460</v>
      </c>
      <c r="U4" s="241" t="s">
        <v>461</v>
      </c>
      <c r="V4" s="102"/>
    </row>
    <row r="5" spans="1:22" s="104" customFormat="1" ht="117" customHeight="1" x14ac:dyDescent="0.25">
      <c r="A5" s="382"/>
      <c r="B5" s="101" t="s">
        <v>199</v>
      </c>
      <c r="C5" s="102" t="s">
        <v>197</v>
      </c>
      <c r="D5" s="102" t="s">
        <v>200</v>
      </c>
      <c r="E5" s="102"/>
      <c r="F5" s="102"/>
      <c r="G5" s="102"/>
      <c r="H5" s="102"/>
      <c r="I5" s="102"/>
      <c r="J5" s="102"/>
      <c r="K5" s="102"/>
      <c r="L5" s="102"/>
      <c r="M5" s="135"/>
      <c r="N5" s="102" t="s">
        <v>134</v>
      </c>
      <c r="O5" s="102" t="s">
        <v>83</v>
      </c>
      <c r="P5" s="102"/>
      <c r="Q5" s="102"/>
      <c r="R5" s="103"/>
      <c r="S5" s="210">
        <v>1</v>
      </c>
      <c r="T5" s="102" t="s">
        <v>462</v>
      </c>
      <c r="U5" s="102" t="s">
        <v>463</v>
      </c>
      <c r="V5" s="102"/>
    </row>
    <row r="6" spans="1:22" s="104" customFormat="1" ht="117" customHeight="1" x14ac:dyDescent="0.25">
      <c r="A6" s="382"/>
      <c r="B6" s="101" t="s">
        <v>201</v>
      </c>
      <c r="C6" s="101" t="s">
        <v>197</v>
      </c>
      <c r="D6" s="101" t="s">
        <v>202</v>
      </c>
      <c r="E6" s="102"/>
      <c r="F6" s="102"/>
      <c r="G6" s="102" t="s">
        <v>83</v>
      </c>
      <c r="H6" s="102" t="s">
        <v>134</v>
      </c>
      <c r="I6" s="102"/>
      <c r="J6" s="102" t="s">
        <v>83</v>
      </c>
      <c r="K6" s="102" t="s">
        <v>83</v>
      </c>
      <c r="L6" s="102" t="s">
        <v>83</v>
      </c>
      <c r="M6" s="210">
        <v>1</v>
      </c>
      <c r="N6" s="102" t="s">
        <v>83</v>
      </c>
      <c r="O6" s="102" t="s">
        <v>83</v>
      </c>
      <c r="P6" s="102" t="s">
        <v>83</v>
      </c>
      <c r="Q6" s="102" t="s">
        <v>83</v>
      </c>
      <c r="R6" s="103"/>
      <c r="S6" s="210">
        <v>1</v>
      </c>
      <c r="T6" s="242" t="s">
        <v>464</v>
      </c>
      <c r="U6" s="105"/>
      <c r="V6" s="105"/>
    </row>
    <row r="7" spans="1:22" s="104" customFormat="1" ht="117" customHeight="1" x14ac:dyDescent="0.25">
      <c r="A7" s="382"/>
      <c r="B7" s="101" t="s">
        <v>203</v>
      </c>
      <c r="C7" s="101" t="s">
        <v>204</v>
      </c>
      <c r="D7" s="101" t="s">
        <v>333</v>
      </c>
      <c r="E7" s="102"/>
      <c r="F7" s="102"/>
      <c r="G7" s="102"/>
      <c r="H7" s="102"/>
      <c r="I7" s="103"/>
      <c r="J7" s="102"/>
      <c r="K7" s="102"/>
      <c r="L7" s="102" t="s">
        <v>83</v>
      </c>
      <c r="M7" s="211">
        <v>1</v>
      </c>
      <c r="N7" s="102" t="s">
        <v>83</v>
      </c>
      <c r="O7" s="102" t="s">
        <v>83</v>
      </c>
      <c r="P7" s="102"/>
      <c r="Q7" s="102" t="s">
        <v>83</v>
      </c>
      <c r="R7" s="102" t="s">
        <v>83</v>
      </c>
      <c r="S7" s="210">
        <v>1</v>
      </c>
      <c r="T7" s="105" t="s">
        <v>465</v>
      </c>
      <c r="U7" s="105"/>
      <c r="V7" s="105"/>
    </row>
    <row r="8" spans="1:22" s="104" customFormat="1" ht="117" customHeight="1" x14ac:dyDescent="0.25">
      <c r="A8" s="382"/>
      <c r="B8" s="101" t="s">
        <v>334</v>
      </c>
      <c r="C8" s="101" t="s">
        <v>204</v>
      </c>
      <c r="D8" s="101" t="s">
        <v>335</v>
      </c>
      <c r="E8" s="102"/>
      <c r="F8" s="102"/>
      <c r="G8" s="102" t="s">
        <v>83</v>
      </c>
      <c r="H8" s="102" t="s">
        <v>83</v>
      </c>
      <c r="I8" s="103">
        <v>100</v>
      </c>
      <c r="J8" s="102" t="s">
        <v>83</v>
      </c>
      <c r="K8" s="102" t="s">
        <v>83</v>
      </c>
      <c r="L8" s="102" t="s">
        <v>83</v>
      </c>
      <c r="M8" s="211">
        <v>1</v>
      </c>
      <c r="N8" s="102" t="s">
        <v>83</v>
      </c>
      <c r="O8" s="102" t="s">
        <v>83</v>
      </c>
      <c r="P8" s="102" t="s">
        <v>83</v>
      </c>
      <c r="Q8" s="102" t="s">
        <v>83</v>
      </c>
      <c r="R8" s="102" t="s">
        <v>83</v>
      </c>
      <c r="S8" s="210">
        <v>1</v>
      </c>
      <c r="T8" s="242" t="s">
        <v>466</v>
      </c>
      <c r="U8" s="242" t="s">
        <v>467</v>
      </c>
      <c r="V8" s="105"/>
    </row>
    <row r="9" spans="1:22" s="104" customFormat="1" ht="117" customHeight="1" x14ac:dyDescent="0.25">
      <c r="A9" s="382"/>
      <c r="B9" s="101" t="s">
        <v>205</v>
      </c>
      <c r="C9" s="101" t="s">
        <v>204</v>
      </c>
      <c r="D9" s="101" t="s">
        <v>336</v>
      </c>
      <c r="E9" s="102"/>
      <c r="F9" s="102"/>
      <c r="G9" s="102" t="s">
        <v>83</v>
      </c>
      <c r="H9" s="102" t="s">
        <v>83</v>
      </c>
      <c r="I9" s="103">
        <v>50</v>
      </c>
      <c r="J9" s="102" t="s">
        <v>83</v>
      </c>
      <c r="K9" s="102"/>
      <c r="L9" s="102"/>
      <c r="M9" s="211">
        <v>1</v>
      </c>
      <c r="N9" s="102"/>
      <c r="O9" s="102"/>
      <c r="P9" s="102"/>
      <c r="Q9" s="102"/>
      <c r="R9" s="102"/>
      <c r="S9" s="210">
        <v>1</v>
      </c>
      <c r="T9" s="243" t="s">
        <v>468</v>
      </c>
      <c r="U9" s="243" t="s">
        <v>469</v>
      </c>
      <c r="V9" s="105"/>
    </row>
    <row r="10" spans="1:22" s="104" customFormat="1" ht="117" customHeight="1" x14ac:dyDescent="0.25">
      <c r="A10" s="382"/>
      <c r="B10" s="101" t="s">
        <v>206</v>
      </c>
      <c r="C10" s="101" t="s">
        <v>204</v>
      </c>
      <c r="D10" s="101" t="s">
        <v>207</v>
      </c>
      <c r="E10" s="102"/>
      <c r="F10" s="102" t="s">
        <v>83</v>
      </c>
      <c r="G10" s="102" t="s">
        <v>83</v>
      </c>
      <c r="H10" s="102" t="s">
        <v>83</v>
      </c>
      <c r="I10" s="224">
        <v>100</v>
      </c>
      <c r="J10" s="102" t="s">
        <v>83</v>
      </c>
      <c r="K10" s="102" t="s">
        <v>83</v>
      </c>
      <c r="L10" s="102" t="s">
        <v>83</v>
      </c>
      <c r="M10" s="212">
        <v>1</v>
      </c>
      <c r="N10" s="102" t="s">
        <v>83</v>
      </c>
      <c r="O10" s="102" t="s">
        <v>83</v>
      </c>
      <c r="P10" s="102"/>
      <c r="Q10" s="102"/>
      <c r="R10" s="102"/>
      <c r="S10" s="212">
        <v>1</v>
      </c>
      <c r="T10" s="244" t="s">
        <v>470</v>
      </c>
      <c r="U10" s="245" t="s">
        <v>471</v>
      </c>
      <c r="V10" s="105"/>
    </row>
    <row r="11" spans="1:22" ht="117" customHeight="1" x14ac:dyDescent="0.25">
      <c r="A11" s="382"/>
      <c r="B11" s="101" t="s">
        <v>361</v>
      </c>
      <c r="C11" s="101" t="s">
        <v>204</v>
      </c>
      <c r="D11" s="101" t="s">
        <v>362</v>
      </c>
      <c r="E11" s="102"/>
      <c r="F11" s="102"/>
      <c r="G11" s="102" t="s">
        <v>363</v>
      </c>
      <c r="H11" s="102" t="s">
        <v>363</v>
      </c>
      <c r="I11" s="224">
        <v>100</v>
      </c>
      <c r="J11" s="169" t="s">
        <v>363</v>
      </c>
      <c r="K11" s="169" t="s">
        <v>83</v>
      </c>
      <c r="L11" s="169" t="s">
        <v>83</v>
      </c>
      <c r="M11" s="212">
        <v>1</v>
      </c>
      <c r="N11" s="169" t="s">
        <v>83</v>
      </c>
      <c r="O11" s="169" t="s">
        <v>83</v>
      </c>
      <c r="P11" s="169" t="s">
        <v>83</v>
      </c>
      <c r="Q11" s="169" t="s">
        <v>83</v>
      </c>
      <c r="R11" s="169" t="s">
        <v>83</v>
      </c>
      <c r="S11" s="212">
        <v>1</v>
      </c>
      <c r="T11" s="20" t="s">
        <v>472</v>
      </c>
      <c r="U11" s="246"/>
      <c r="V11" s="105"/>
    </row>
    <row r="12" spans="1:22" ht="117" customHeight="1" x14ac:dyDescent="0.25">
      <c r="A12" s="382"/>
      <c r="B12" s="171" t="s">
        <v>364</v>
      </c>
      <c r="C12" s="171" t="s">
        <v>204</v>
      </c>
      <c r="D12" s="171" t="s">
        <v>365</v>
      </c>
      <c r="E12" s="120"/>
      <c r="F12" s="169"/>
      <c r="G12" s="169"/>
      <c r="H12" s="169"/>
      <c r="I12" s="109"/>
      <c r="J12" s="169"/>
      <c r="K12" s="169"/>
      <c r="L12" s="169"/>
      <c r="M12" s="212"/>
      <c r="N12" s="169"/>
      <c r="O12" s="169"/>
      <c r="P12" s="169"/>
      <c r="Q12" s="169" t="s">
        <v>83</v>
      </c>
      <c r="R12" s="169"/>
      <c r="S12" s="212">
        <v>1</v>
      </c>
      <c r="T12" s="20" t="s">
        <v>473</v>
      </c>
      <c r="U12" s="247" t="s">
        <v>474</v>
      </c>
      <c r="V12" s="120"/>
    </row>
    <row r="13" spans="1:22" ht="117" customHeight="1" x14ac:dyDescent="0.25">
      <c r="A13" s="382"/>
      <c r="B13" s="171" t="s">
        <v>366</v>
      </c>
      <c r="C13" s="171" t="s">
        <v>204</v>
      </c>
      <c r="D13" s="171" t="s">
        <v>367</v>
      </c>
      <c r="E13" s="169" t="s">
        <v>83</v>
      </c>
      <c r="F13" s="169" t="s">
        <v>83</v>
      </c>
      <c r="G13" s="169" t="s">
        <v>83</v>
      </c>
      <c r="H13" s="169" t="s">
        <v>83</v>
      </c>
      <c r="I13" s="109">
        <v>100</v>
      </c>
      <c r="J13" s="169" t="s">
        <v>83</v>
      </c>
      <c r="K13" s="169" t="s">
        <v>83</v>
      </c>
      <c r="L13" s="169" t="s">
        <v>83</v>
      </c>
      <c r="M13" s="212">
        <v>1</v>
      </c>
      <c r="N13" s="169" t="s">
        <v>83</v>
      </c>
      <c r="O13" s="169" t="s">
        <v>83</v>
      </c>
      <c r="P13" s="169" t="s">
        <v>83</v>
      </c>
      <c r="Q13" s="169" t="s">
        <v>83</v>
      </c>
      <c r="R13" s="169" t="s">
        <v>83</v>
      </c>
      <c r="S13" s="212">
        <v>1</v>
      </c>
      <c r="T13" s="20" t="s">
        <v>472</v>
      </c>
      <c r="U13" s="248"/>
      <c r="V13" s="120"/>
    </row>
    <row r="14" spans="1:22" ht="117" customHeight="1" x14ac:dyDescent="0.25">
      <c r="A14" s="382"/>
      <c r="B14" s="170" t="s">
        <v>368</v>
      </c>
      <c r="C14" s="170" t="s">
        <v>204</v>
      </c>
      <c r="D14" s="170" t="s">
        <v>369</v>
      </c>
      <c r="E14" s="172"/>
      <c r="F14" s="169" t="s">
        <v>83</v>
      </c>
      <c r="G14" s="169" t="s">
        <v>83</v>
      </c>
      <c r="H14" s="169" t="s">
        <v>83</v>
      </c>
      <c r="I14" s="109">
        <v>100</v>
      </c>
      <c r="J14" s="169" t="s">
        <v>83</v>
      </c>
      <c r="K14" s="169" t="s">
        <v>83</v>
      </c>
      <c r="L14" s="169" t="s">
        <v>83</v>
      </c>
      <c r="M14" s="212">
        <v>1</v>
      </c>
      <c r="N14" s="169" t="s">
        <v>83</v>
      </c>
      <c r="O14" s="169" t="s">
        <v>83</v>
      </c>
      <c r="P14" s="169" t="s">
        <v>83</v>
      </c>
      <c r="Q14" s="169" t="s">
        <v>83</v>
      </c>
      <c r="R14" s="169" t="s">
        <v>83</v>
      </c>
      <c r="S14" s="212">
        <v>1</v>
      </c>
      <c r="T14" s="20" t="s">
        <v>475</v>
      </c>
      <c r="U14" s="172"/>
      <c r="V14" s="172"/>
    </row>
    <row r="15" spans="1:22" ht="117" customHeight="1" x14ac:dyDescent="0.25">
      <c r="A15" s="382"/>
      <c r="B15" s="171" t="s">
        <v>370</v>
      </c>
      <c r="C15" s="171" t="s">
        <v>204</v>
      </c>
      <c r="D15" s="171" t="s">
        <v>371</v>
      </c>
      <c r="E15" s="120"/>
      <c r="F15" s="171"/>
      <c r="G15" s="171"/>
      <c r="H15" s="171"/>
      <c r="I15" s="171"/>
      <c r="J15" s="171"/>
      <c r="K15" s="171"/>
      <c r="L15" s="171"/>
      <c r="M15" s="212">
        <v>1</v>
      </c>
      <c r="N15" s="171"/>
      <c r="O15" s="171"/>
      <c r="P15" s="171"/>
      <c r="Q15" s="171" t="s">
        <v>83</v>
      </c>
      <c r="R15" s="171"/>
      <c r="S15" s="212">
        <v>1</v>
      </c>
      <c r="T15" s="249" t="s">
        <v>476</v>
      </c>
      <c r="U15" s="249"/>
      <c r="V15" s="120"/>
    </row>
    <row r="16" spans="1:2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sheetData>
  <mergeCells count="3">
    <mergeCell ref="A4:A15"/>
    <mergeCell ref="A1:V1"/>
    <mergeCell ref="A2:V2"/>
  </mergeCells>
  <conditionalFormatting sqref="E11:H11">
    <cfRule type="cellIs" dxfId="62" priority="37" operator="equal">
      <formula>1</formula>
    </cfRule>
  </conditionalFormatting>
  <conditionalFormatting sqref="F12:H12 N12:R12 F14:L15 J12:L12 N14:R15">
    <cfRule type="cellIs" dxfId="61" priority="36" operator="equal">
      <formula>1</formula>
    </cfRule>
  </conditionalFormatting>
  <conditionalFormatting sqref="F12:H12 N12:R12 F14:L15 J12:L12 N14:R15">
    <cfRule type="cellIs" dxfId="60" priority="35" operator="equal">
      <formula>1</formula>
    </cfRule>
  </conditionalFormatting>
  <conditionalFormatting sqref="E13:H13 N13:R13 J13:L13">
    <cfRule type="cellIs" dxfId="59" priority="34" operator="equal">
      <formula>1</formula>
    </cfRule>
  </conditionalFormatting>
  <conditionalFormatting sqref="E13:H13 N13:R13 J13:L13">
    <cfRule type="cellIs" dxfId="58" priority="33" operator="equal">
      <formula>1</formula>
    </cfRule>
  </conditionalFormatting>
  <conditionalFormatting sqref="J11:L11 N11:R11">
    <cfRule type="cellIs" dxfId="57" priority="32" operator="equal">
      <formula>1</formula>
    </cfRule>
  </conditionalFormatting>
  <conditionalFormatting sqref="I10">
    <cfRule type="cellIs" dxfId="56" priority="16" operator="equal">
      <formula>1</formula>
    </cfRule>
  </conditionalFormatting>
  <conditionalFormatting sqref="I9">
    <cfRule type="cellIs" dxfId="55" priority="17" operator="equal">
      <formula>1</formula>
    </cfRule>
  </conditionalFormatting>
  <conditionalFormatting sqref="I8">
    <cfRule type="cellIs" dxfId="54" priority="18" operator="equal">
      <formula>1</formula>
    </cfRule>
  </conditionalFormatting>
  <conditionalFormatting sqref="I7">
    <cfRule type="cellIs" dxfId="53" priority="19" operator="equal">
      <formula>1</formula>
    </cfRule>
  </conditionalFormatting>
  <conditionalFormatting sqref="M6">
    <cfRule type="cellIs" dxfId="52" priority="20" operator="equal">
      <formula>1</formula>
    </cfRule>
  </conditionalFormatting>
  <conditionalFormatting sqref="I11">
    <cfRule type="cellIs" dxfId="51" priority="14" operator="equal">
      <formula>1</formula>
    </cfRule>
  </conditionalFormatting>
  <conditionalFormatting sqref="M10">
    <cfRule type="cellIs" dxfId="50" priority="13" operator="equal">
      <formula>1</formula>
    </cfRule>
  </conditionalFormatting>
  <conditionalFormatting sqref="U6">
    <cfRule type="cellIs" dxfId="49" priority="11" operator="equal">
      <formula>1</formula>
    </cfRule>
  </conditionalFormatting>
  <conditionalFormatting sqref="T5:U5">
    <cfRule type="cellIs" dxfId="48" priority="10" operator="equal">
      <formula>1</formula>
    </cfRule>
  </conditionalFormatting>
  <conditionalFormatting sqref="S4:S8">
    <cfRule type="cellIs" dxfId="47" priority="8" operator="equal">
      <formula>1</formula>
    </cfRule>
  </conditionalFormatting>
  <conditionalFormatting sqref="S10:S15">
    <cfRule type="cellIs" dxfId="46" priority="6" operator="equal">
      <formula>1</formula>
    </cfRule>
  </conditionalFormatting>
  <conditionalFormatting sqref="S9">
    <cfRule type="cellIs" dxfId="45" priority="2" operator="equal">
      <formula>1</formula>
    </cfRule>
  </conditionalFormatting>
  <conditionalFormatting sqref="E4:L4 E6:L6 N6:R7 N4:R4 E7:H7 J7:L7">
    <cfRule type="cellIs" dxfId="44" priority="50" operator="equal">
      <formula>1</formula>
    </cfRule>
  </conditionalFormatting>
  <conditionalFormatting sqref="V4">
    <cfRule type="cellIs" dxfId="43" priority="51" operator="equal">
      <formula>1</formula>
    </cfRule>
  </conditionalFormatting>
  <conditionalFormatting sqref="C4:D4">
    <cfRule type="cellIs" dxfId="42" priority="49" operator="equal">
      <formula>1</formula>
    </cfRule>
  </conditionalFormatting>
  <conditionalFormatting sqref="E8:H8 N8:R8 J8:L8">
    <cfRule type="cellIs" dxfId="41" priority="47" operator="equal">
      <formula>1</formula>
    </cfRule>
  </conditionalFormatting>
  <conditionalFormatting sqref="E8:H8 N8:R8 J8:L8">
    <cfRule type="cellIs" dxfId="40" priority="46" operator="equal">
      <formula>1</formula>
    </cfRule>
  </conditionalFormatting>
  <conditionalFormatting sqref="V5">
    <cfRule type="cellIs" dxfId="39" priority="45" operator="equal">
      <formula>1</formula>
    </cfRule>
  </conditionalFormatting>
  <conditionalFormatting sqref="E5:L5 N5:R5">
    <cfRule type="cellIs" dxfId="38" priority="44" operator="equal">
      <formula>1</formula>
    </cfRule>
  </conditionalFormatting>
  <conditionalFormatting sqref="V6">
    <cfRule type="cellIs" dxfId="37" priority="48" operator="equal">
      <formula>1</formula>
    </cfRule>
  </conditionalFormatting>
  <conditionalFormatting sqref="C5:D5">
    <cfRule type="cellIs" dxfId="36" priority="43" operator="equal">
      <formula>1</formula>
    </cfRule>
  </conditionalFormatting>
  <conditionalFormatting sqref="E9:H9 N9:R9 J9:L9">
    <cfRule type="cellIs" dxfId="35" priority="42" operator="equal">
      <formula>1</formula>
    </cfRule>
  </conditionalFormatting>
  <conditionalFormatting sqref="E9:H9 N9:R9 J9:L9">
    <cfRule type="cellIs" dxfId="34" priority="41" operator="equal">
      <formula>1</formula>
    </cfRule>
  </conditionalFormatting>
  <conditionalFormatting sqref="E10:H10 N10:R10 J10:L10">
    <cfRule type="cellIs" dxfId="33" priority="40" operator="equal">
      <formula>1</formula>
    </cfRule>
  </conditionalFormatting>
  <conditionalFormatting sqref="E10:H10 N10:R10 J10:L10">
    <cfRule type="cellIs" dxfId="32" priority="39" operator="equal">
      <formula>1</formula>
    </cfRule>
  </conditionalFormatting>
  <conditionalFormatting sqref="E11:H11">
    <cfRule type="cellIs" dxfId="31" priority="38" operator="equal">
      <formula>1</formula>
    </cfRule>
  </conditionalFormatting>
  <conditionalFormatting sqref="J11:L11 N11:R11">
    <cfRule type="cellIs" dxfId="30" priority="31" operator="equal">
      <formula>1</formula>
    </cfRule>
  </conditionalFormatting>
  <conditionalFormatting sqref="M7">
    <cfRule type="cellIs" dxfId="29" priority="26" operator="equal">
      <formula>1</formula>
    </cfRule>
  </conditionalFormatting>
  <conditionalFormatting sqref="M4">
    <cfRule type="cellIs" dxfId="28" priority="27" operator="equal">
      <formula>1</formula>
    </cfRule>
  </conditionalFormatting>
  <conditionalFormatting sqref="M5">
    <cfRule type="cellIs" dxfId="27" priority="28" operator="equal">
      <formula>1</formula>
    </cfRule>
  </conditionalFormatting>
  <conditionalFormatting sqref="M9">
    <cfRule type="cellIs" dxfId="26" priority="29" operator="equal">
      <formula>1</formula>
    </cfRule>
  </conditionalFormatting>
  <conditionalFormatting sqref="M11">
    <cfRule type="cellIs" dxfId="25" priority="30" operator="equal">
      <formula>1</formula>
    </cfRule>
  </conditionalFormatting>
  <conditionalFormatting sqref="M12">
    <cfRule type="cellIs" dxfId="24" priority="25" operator="equal">
      <formula>1</formula>
    </cfRule>
  </conditionalFormatting>
  <conditionalFormatting sqref="M13">
    <cfRule type="cellIs" dxfId="23" priority="24" operator="equal">
      <formula>1</formula>
    </cfRule>
  </conditionalFormatting>
  <conditionalFormatting sqref="M14">
    <cfRule type="cellIs" dxfId="22" priority="23" operator="equal">
      <formula>1</formula>
    </cfRule>
  </conditionalFormatting>
  <conditionalFormatting sqref="M15">
    <cfRule type="cellIs" dxfId="21" priority="22" operator="equal">
      <formula>1</formula>
    </cfRule>
  </conditionalFormatting>
  <conditionalFormatting sqref="M8">
    <cfRule type="cellIs" dxfId="20" priority="21" operator="equal">
      <formula>1</formula>
    </cfRule>
  </conditionalFormatting>
  <conditionalFormatting sqref="I4:I15">
    <cfRule type="colorScale" priority="15">
      <colorScale>
        <cfvo type="min"/>
        <cfvo type="percentile" val="50"/>
        <cfvo type="max"/>
        <color rgb="FFF8696B"/>
        <color rgb="FFFFEB84"/>
        <color rgb="FF63BE7B"/>
      </colorScale>
    </cfRule>
  </conditionalFormatting>
  <conditionalFormatting sqref="M4:M15">
    <cfRule type="colorScale" priority="12">
      <colorScale>
        <cfvo type="min"/>
        <cfvo type="percentile" val="50"/>
        <cfvo type="max"/>
        <color rgb="FFF8696B"/>
        <color rgb="FFFFEB84"/>
        <color rgb="FF63BE7B"/>
      </colorScale>
    </cfRule>
  </conditionalFormatting>
  <conditionalFormatting sqref="S4:S8">
    <cfRule type="colorScale" priority="7">
      <colorScale>
        <cfvo type="min"/>
        <cfvo type="percentile" val="50"/>
        <cfvo type="max"/>
        <color rgb="FFF8696B"/>
        <color rgb="FFFFEB84"/>
        <color rgb="FF63BE7B"/>
      </colorScale>
    </cfRule>
  </conditionalFormatting>
  <conditionalFormatting sqref="S10:S15">
    <cfRule type="colorScale" priority="5">
      <colorScale>
        <cfvo type="min"/>
        <cfvo type="percentile" val="50"/>
        <cfvo type="max"/>
        <color rgb="FFF8696B"/>
        <color rgb="FFFFEB84"/>
        <color rgb="FF63BE7B"/>
      </colorScale>
    </cfRule>
  </conditionalFormatting>
  <conditionalFormatting sqref="S9">
    <cfRule type="colorScale" priority="1">
      <colorScale>
        <cfvo type="min"/>
        <cfvo type="percentile" val="50"/>
        <cfvo type="max"/>
        <color rgb="FFF8696B"/>
        <color rgb="FFFFEB84"/>
        <color rgb="FF63BE7B"/>
      </colorScale>
    </cfRule>
  </conditionalFormatting>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V222"/>
  <sheetViews>
    <sheetView zoomScale="40" zoomScaleNormal="40" workbookViewId="0">
      <selection activeCell="Q11" sqref="Q11"/>
    </sheetView>
  </sheetViews>
  <sheetFormatPr baseColWidth="10" defaultColWidth="14.42578125" defaultRowHeight="15" customHeight="1" x14ac:dyDescent="0.25"/>
  <cols>
    <col min="1" max="1" width="16.85546875" customWidth="1"/>
    <col min="2" max="3" width="28.7109375" customWidth="1"/>
    <col min="4" max="4" width="44.85546875" customWidth="1"/>
    <col min="5" max="8" width="9.5703125" customWidth="1"/>
    <col min="9" max="9" width="21.42578125" customWidth="1"/>
    <col min="10" max="12" width="9.5703125" customWidth="1"/>
    <col min="13" max="13" width="23.140625" customWidth="1"/>
    <col min="14" max="18" width="9.5703125" customWidth="1"/>
    <col min="19" max="19" width="24.7109375" customWidth="1"/>
    <col min="20" max="22" width="33" customWidth="1"/>
  </cols>
  <sheetData>
    <row r="1" spans="1:22" ht="36" customHeight="1" x14ac:dyDescent="0.25">
      <c r="A1" s="386" t="s">
        <v>52</v>
      </c>
      <c r="B1" s="387"/>
      <c r="C1" s="387"/>
      <c r="D1" s="387"/>
      <c r="E1" s="387"/>
      <c r="F1" s="387"/>
      <c r="G1" s="387"/>
      <c r="H1" s="387"/>
      <c r="I1" s="387"/>
      <c r="J1" s="387"/>
      <c r="K1" s="387"/>
      <c r="L1" s="387"/>
      <c r="M1" s="387"/>
      <c r="N1" s="387"/>
      <c r="O1" s="387"/>
      <c r="P1" s="387"/>
      <c r="Q1" s="387"/>
      <c r="R1" s="387"/>
      <c r="S1" s="387"/>
      <c r="T1" s="387"/>
      <c r="U1" s="387"/>
      <c r="V1" s="387"/>
    </row>
    <row r="2" spans="1:22" ht="26.25" customHeight="1" x14ac:dyDescent="0.25">
      <c r="A2" s="388" t="s">
        <v>130</v>
      </c>
      <c r="B2" s="389"/>
      <c r="C2" s="389"/>
      <c r="D2" s="389"/>
      <c r="E2" s="389"/>
      <c r="F2" s="389"/>
      <c r="G2" s="389"/>
      <c r="H2" s="389"/>
      <c r="I2" s="389"/>
      <c r="J2" s="389"/>
      <c r="K2" s="389"/>
      <c r="L2" s="389"/>
      <c r="M2" s="389"/>
      <c r="N2" s="389"/>
      <c r="O2" s="389"/>
      <c r="P2" s="389"/>
      <c r="Q2" s="389"/>
      <c r="R2" s="389"/>
      <c r="S2" s="389"/>
      <c r="T2" s="389"/>
      <c r="U2" s="389"/>
      <c r="V2" s="389"/>
    </row>
    <row r="3" spans="1:22" ht="37.5" customHeight="1" x14ac:dyDescent="0.25">
      <c r="A3" s="71"/>
      <c r="B3" s="72" t="s">
        <v>54</v>
      </c>
      <c r="C3" s="72" t="s">
        <v>55</v>
      </c>
      <c r="D3" s="72" t="s">
        <v>56</v>
      </c>
      <c r="E3" s="72" t="s">
        <v>63</v>
      </c>
      <c r="F3" s="72" t="s">
        <v>64</v>
      </c>
      <c r="G3" s="72" t="s">
        <v>65</v>
      </c>
      <c r="H3" s="72" t="s">
        <v>66</v>
      </c>
      <c r="I3" s="199" t="s">
        <v>372</v>
      </c>
      <c r="J3" s="72" t="s">
        <v>67</v>
      </c>
      <c r="K3" s="72" t="s">
        <v>68</v>
      </c>
      <c r="L3" s="72" t="s">
        <v>69</v>
      </c>
      <c r="M3" s="199" t="s">
        <v>372</v>
      </c>
      <c r="N3" s="72" t="s">
        <v>70</v>
      </c>
      <c r="O3" s="72" t="s">
        <v>71</v>
      </c>
      <c r="P3" s="72" t="s">
        <v>72</v>
      </c>
      <c r="Q3" s="72" t="s">
        <v>73</v>
      </c>
      <c r="R3" s="72" t="s">
        <v>74</v>
      </c>
      <c r="S3" s="199" t="s">
        <v>372</v>
      </c>
      <c r="T3" s="199" t="s">
        <v>373</v>
      </c>
      <c r="U3" s="199" t="s">
        <v>374</v>
      </c>
      <c r="V3" s="199" t="s">
        <v>389</v>
      </c>
    </row>
    <row r="4" spans="1:22" ht="63" customHeight="1" x14ac:dyDescent="0.25">
      <c r="A4" s="385" t="s">
        <v>130</v>
      </c>
      <c r="B4" s="25" t="s">
        <v>208</v>
      </c>
      <c r="C4" s="68" t="s">
        <v>209</v>
      </c>
      <c r="D4" s="24" t="s">
        <v>451</v>
      </c>
      <c r="E4" s="24"/>
      <c r="F4" s="24" t="s">
        <v>134</v>
      </c>
      <c r="G4" s="24"/>
      <c r="H4" s="24" t="s">
        <v>134</v>
      </c>
      <c r="I4" s="203">
        <v>1</v>
      </c>
      <c r="J4" s="24"/>
      <c r="K4" s="24" t="s">
        <v>134</v>
      </c>
      <c r="L4" s="24"/>
      <c r="M4" s="203">
        <v>1</v>
      </c>
      <c r="N4" s="24"/>
      <c r="O4" s="24" t="s">
        <v>134</v>
      </c>
      <c r="P4" s="24"/>
      <c r="Q4" s="24" t="s">
        <v>134</v>
      </c>
      <c r="R4" s="24"/>
      <c r="S4" s="203">
        <v>1</v>
      </c>
      <c r="T4" s="40" t="s">
        <v>452</v>
      </c>
      <c r="U4" s="40"/>
      <c r="V4" s="40"/>
    </row>
    <row r="5" spans="1:22" ht="97.9" customHeight="1" x14ac:dyDescent="0.25">
      <c r="A5" s="318"/>
      <c r="B5" s="25" t="s">
        <v>210</v>
      </c>
      <c r="C5" s="68" t="s">
        <v>211</v>
      </c>
      <c r="D5" s="25" t="s">
        <v>320</v>
      </c>
      <c r="E5" s="24"/>
      <c r="F5" s="24" t="s">
        <v>134</v>
      </c>
      <c r="G5" s="24" t="s">
        <v>134</v>
      </c>
      <c r="H5" s="24" t="s">
        <v>134</v>
      </c>
      <c r="I5" s="203">
        <v>1</v>
      </c>
      <c r="J5" s="24" t="s">
        <v>134</v>
      </c>
      <c r="K5" s="24" t="s">
        <v>134</v>
      </c>
      <c r="L5" s="24" t="s">
        <v>134</v>
      </c>
      <c r="M5" s="203">
        <v>1</v>
      </c>
      <c r="N5" s="24" t="s">
        <v>134</v>
      </c>
      <c r="O5" s="24" t="s">
        <v>134</v>
      </c>
      <c r="P5" s="24" t="s">
        <v>134</v>
      </c>
      <c r="Q5" s="24" t="s">
        <v>134</v>
      </c>
      <c r="R5" s="24" t="s">
        <v>134</v>
      </c>
      <c r="S5" s="203">
        <v>1</v>
      </c>
      <c r="T5" s="40" t="s">
        <v>453</v>
      </c>
      <c r="U5" s="40" t="s">
        <v>454</v>
      </c>
      <c r="V5" s="40"/>
    </row>
    <row r="6" spans="1:22" ht="63" customHeight="1" x14ac:dyDescent="0.25">
      <c r="A6" s="318"/>
      <c r="B6" s="25" t="s">
        <v>212</v>
      </c>
      <c r="C6" s="68" t="s">
        <v>211</v>
      </c>
      <c r="D6" s="25" t="s">
        <v>213</v>
      </c>
      <c r="E6" s="24"/>
      <c r="F6" s="24" t="s">
        <v>134</v>
      </c>
      <c r="G6" s="24"/>
      <c r="H6" s="24"/>
      <c r="I6" s="203">
        <v>1</v>
      </c>
      <c r="J6" s="24" t="s">
        <v>134</v>
      </c>
      <c r="K6" s="24"/>
      <c r="L6" s="24" t="s">
        <v>134</v>
      </c>
      <c r="M6" s="203">
        <v>1</v>
      </c>
      <c r="N6" s="24"/>
      <c r="O6" s="24" t="s">
        <v>134</v>
      </c>
      <c r="P6" s="24"/>
      <c r="Q6" s="24" t="s">
        <v>134</v>
      </c>
      <c r="R6" s="24" t="s">
        <v>134</v>
      </c>
      <c r="S6" s="203">
        <v>1</v>
      </c>
      <c r="T6" s="40" t="s">
        <v>455</v>
      </c>
      <c r="U6" s="40"/>
      <c r="V6" s="40"/>
    </row>
    <row r="7" spans="1:22" ht="96.6" customHeight="1" x14ac:dyDescent="0.25">
      <c r="A7" s="318"/>
      <c r="B7" s="25" t="s">
        <v>214</v>
      </c>
      <c r="C7" s="68" t="s">
        <v>211</v>
      </c>
      <c r="D7" s="25" t="s">
        <v>215</v>
      </c>
      <c r="E7" s="24"/>
      <c r="F7" s="24"/>
      <c r="G7" s="24"/>
      <c r="H7" s="24"/>
      <c r="I7" s="26"/>
      <c r="J7" s="24"/>
      <c r="K7" s="24"/>
      <c r="L7" s="24"/>
      <c r="M7" s="26"/>
      <c r="N7" s="24" t="s">
        <v>134</v>
      </c>
      <c r="O7" s="24"/>
      <c r="P7" s="24"/>
      <c r="Q7" s="24"/>
      <c r="R7" s="24"/>
      <c r="S7" s="203">
        <v>1</v>
      </c>
      <c r="T7" s="40" t="s">
        <v>456</v>
      </c>
      <c r="U7" s="40"/>
      <c r="V7" s="40"/>
    </row>
    <row r="8" spans="1:22" ht="63" customHeight="1" x14ac:dyDescent="0.25">
      <c r="A8" s="318"/>
      <c r="B8" s="25" t="s">
        <v>216</v>
      </c>
      <c r="C8" s="68" t="s">
        <v>211</v>
      </c>
      <c r="D8" s="25" t="s">
        <v>217</v>
      </c>
      <c r="E8" s="24"/>
      <c r="F8" s="24"/>
      <c r="G8" s="24"/>
      <c r="H8" s="24"/>
      <c r="I8" s="26"/>
      <c r="J8" s="24"/>
      <c r="K8" s="24" t="s">
        <v>134</v>
      </c>
      <c r="L8" s="24"/>
      <c r="M8" s="203">
        <v>1</v>
      </c>
      <c r="N8" s="24"/>
      <c r="O8" s="24"/>
      <c r="P8" s="24"/>
      <c r="Q8" s="24"/>
      <c r="R8" s="24"/>
      <c r="S8" s="26"/>
      <c r="T8" s="25" t="s">
        <v>217</v>
      </c>
      <c r="U8" s="40"/>
      <c r="V8" s="40"/>
    </row>
    <row r="9" spans="1:22" ht="73.150000000000006" customHeight="1" x14ac:dyDescent="0.25">
      <c r="A9" s="318"/>
      <c r="B9" s="68" t="s">
        <v>218</v>
      </c>
      <c r="C9" s="68" t="s">
        <v>211</v>
      </c>
      <c r="D9" s="68" t="s">
        <v>219</v>
      </c>
      <c r="E9" s="17"/>
      <c r="F9" s="17"/>
      <c r="G9" s="17"/>
      <c r="H9" s="17"/>
      <c r="I9" s="44"/>
      <c r="J9" s="24"/>
      <c r="K9" s="24"/>
      <c r="L9" s="24" t="s">
        <v>134</v>
      </c>
      <c r="M9" s="200">
        <v>1</v>
      </c>
      <c r="N9" s="24" t="s">
        <v>134</v>
      </c>
      <c r="O9" s="24"/>
      <c r="P9" s="24"/>
      <c r="Q9" s="24"/>
      <c r="R9" s="17"/>
      <c r="S9" s="203">
        <v>1</v>
      </c>
      <c r="T9" s="40" t="s">
        <v>457</v>
      </c>
      <c r="U9" s="40"/>
      <c r="V9" s="40"/>
    </row>
    <row r="10" spans="1:22" ht="73.150000000000006" customHeight="1" x14ac:dyDescent="0.25">
      <c r="A10" s="318"/>
      <c r="B10" s="152" t="s">
        <v>379</v>
      </c>
      <c r="C10" s="142" t="s">
        <v>380</v>
      </c>
      <c r="D10" s="213" t="s">
        <v>381</v>
      </c>
      <c r="E10" s="225"/>
      <c r="F10" s="225" t="s">
        <v>83</v>
      </c>
      <c r="G10" s="225" t="s">
        <v>83</v>
      </c>
      <c r="H10" s="225" t="s">
        <v>83</v>
      </c>
      <c r="I10" s="200">
        <v>1</v>
      </c>
      <c r="J10" s="225" t="s">
        <v>83</v>
      </c>
      <c r="K10" s="225" t="s">
        <v>83</v>
      </c>
      <c r="L10" s="225" t="s">
        <v>83</v>
      </c>
      <c r="M10" s="200">
        <v>1</v>
      </c>
      <c r="N10" s="24"/>
      <c r="O10" s="24"/>
      <c r="P10" s="24"/>
      <c r="Q10" s="24"/>
      <c r="R10" s="17"/>
      <c r="S10" s="44"/>
      <c r="T10" s="40"/>
      <c r="U10" s="40"/>
      <c r="V10" s="40"/>
    </row>
    <row r="11" spans="1:22" ht="73.150000000000006" customHeight="1" x14ac:dyDescent="0.25">
      <c r="A11" s="318"/>
      <c r="B11" s="152" t="s">
        <v>382</v>
      </c>
      <c r="C11" s="142" t="s">
        <v>383</v>
      </c>
      <c r="D11" s="152" t="s">
        <v>384</v>
      </c>
      <c r="E11" s="225"/>
      <c r="F11" s="225"/>
      <c r="G11" s="225" t="s">
        <v>83</v>
      </c>
      <c r="H11" s="225" t="s">
        <v>83</v>
      </c>
      <c r="I11" s="200">
        <v>1</v>
      </c>
      <c r="J11" s="225" t="s">
        <v>83</v>
      </c>
      <c r="K11" s="225" t="s">
        <v>83</v>
      </c>
      <c r="L11" s="225" t="s">
        <v>83</v>
      </c>
      <c r="M11" s="200">
        <v>1</v>
      </c>
      <c r="N11" s="24"/>
      <c r="O11" s="24"/>
      <c r="P11" s="24"/>
      <c r="Q11" s="24"/>
      <c r="R11" s="17"/>
      <c r="S11" s="44"/>
      <c r="T11" s="40"/>
      <c r="U11" s="40"/>
      <c r="V11" s="40"/>
    </row>
    <row r="12" spans="1:22" ht="73.150000000000006" customHeight="1" x14ac:dyDescent="0.25">
      <c r="A12" s="318"/>
      <c r="B12" s="152" t="s">
        <v>385</v>
      </c>
      <c r="C12" s="142" t="s">
        <v>386</v>
      </c>
      <c r="D12" s="152" t="s">
        <v>387</v>
      </c>
      <c r="E12" s="225" t="s">
        <v>83</v>
      </c>
      <c r="F12" s="225" t="s">
        <v>83</v>
      </c>
      <c r="G12" s="225" t="s">
        <v>83</v>
      </c>
      <c r="H12" s="225" t="s">
        <v>83</v>
      </c>
      <c r="I12" s="200">
        <v>1</v>
      </c>
      <c r="J12" s="225" t="s">
        <v>83</v>
      </c>
      <c r="K12" s="225" t="s">
        <v>83</v>
      </c>
      <c r="L12" s="225" t="s">
        <v>83</v>
      </c>
      <c r="M12" s="200">
        <v>1</v>
      </c>
      <c r="N12" s="24"/>
      <c r="O12" s="24"/>
      <c r="P12" s="24"/>
      <c r="Q12" s="24"/>
      <c r="R12" s="17"/>
      <c r="S12" s="44"/>
      <c r="T12" s="238"/>
      <c r="U12" s="40"/>
      <c r="V12" s="40"/>
    </row>
    <row r="13" spans="1:22" ht="63" customHeight="1" x14ac:dyDescent="0.25">
      <c r="A13" s="319"/>
      <c r="B13" s="68" t="s">
        <v>321</v>
      </c>
      <c r="C13" s="68" t="s">
        <v>211</v>
      </c>
      <c r="D13" s="24" t="s">
        <v>220</v>
      </c>
      <c r="E13" s="17"/>
      <c r="F13" s="17"/>
      <c r="G13" s="17" t="s">
        <v>134</v>
      </c>
      <c r="H13" s="17" t="s">
        <v>134</v>
      </c>
      <c r="I13" s="200">
        <v>1</v>
      </c>
      <c r="J13" s="17" t="s">
        <v>134</v>
      </c>
      <c r="K13" s="17" t="s">
        <v>134</v>
      </c>
      <c r="L13" s="17"/>
      <c r="M13" s="200">
        <v>1</v>
      </c>
      <c r="N13" s="17" t="s">
        <v>134</v>
      </c>
      <c r="O13" s="17" t="s">
        <v>134</v>
      </c>
      <c r="P13" s="17" t="s">
        <v>134</v>
      </c>
      <c r="Q13" s="17" t="s">
        <v>134</v>
      </c>
      <c r="R13" s="17"/>
      <c r="S13" s="203">
        <v>1</v>
      </c>
      <c r="T13" s="120"/>
      <c r="U13" s="239" t="s">
        <v>458</v>
      </c>
      <c r="V13" s="28" t="s">
        <v>459</v>
      </c>
    </row>
    <row r="14" spans="1:22" ht="15.75" customHeight="1" x14ac:dyDescent="0.35">
      <c r="C14" s="27"/>
      <c r="D14" s="27"/>
      <c r="M14" s="200"/>
    </row>
    <row r="15" spans="1:22" ht="15.75" customHeight="1" x14ac:dyDescent="0.25">
      <c r="M15" s="200"/>
    </row>
    <row r="16" spans="1:22" ht="15.75" customHeight="1" x14ac:dyDescent="0.25">
      <c r="M16" s="200"/>
    </row>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sheetData>
  <mergeCells count="3">
    <mergeCell ref="A4:A13"/>
    <mergeCell ref="A1:V1"/>
    <mergeCell ref="A2:V2"/>
  </mergeCells>
  <conditionalFormatting sqref="D10:D12">
    <cfRule type="cellIs" dxfId="19" priority="12" operator="equal">
      <formula>1</formula>
    </cfRule>
  </conditionalFormatting>
  <conditionalFormatting sqref="M13">
    <cfRule type="cellIs" dxfId="18" priority="14" operator="equal">
      <formula>1</formula>
    </cfRule>
  </conditionalFormatting>
  <conditionalFormatting sqref="E13:H13 D4:H8 T4:V12 N9:Q12 N13:R13 J4:L9 J13:L13 N4:R7 N8:S8">
    <cfRule type="cellIs" dxfId="17" priority="15" operator="equal">
      <formula>1</formula>
    </cfRule>
  </conditionalFormatting>
  <conditionalFormatting sqref="E9:H9 R9:R12">
    <cfRule type="cellIs" dxfId="16" priority="16" operator="equal">
      <formula>1</formula>
    </cfRule>
  </conditionalFormatting>
  <conditionalFormatting sqref="M16">
    <cfRule type="cellIs" dxfId="15" priority="26" operator="equal">
      <formula>1</formula>
    </cfRule>
  </conditionalFormatting>
  <conditionalFormatting sqref="M14:M15">
    <cfRule type="cellIs" dxfId="14" priority="27" operator="equal">
      <formula>1</formula>
    </cfRule>
  </conditionalFormatting>
  <conditionalFormatting sqref="E10:H12">
    <cfRule type="cellIs" dxfId="13" priority="7" operator="equal">
      <formula>1</formula>
    </cfRule>
  </conditionalFormatting>
  <conditionalFormatting sqref="S7">
    <cfRule type="cellIs" dxfId="12" priority="5" operator="equal">
      <formula>1</formula>
    </cfRule>
  </conditionalFormatting>
  <conditionalFormatting sqref="J10:L12">
    <cfRule type="cellIs" dxfId="11" priority="6" operator="equal">
      <formula>1</formula>
    </cfRule>
  </conditionalFormatting>
  <conditionalFormatting sqref="S13">
    <cfRule type="cellIs" dxfId="10" priority="3" operator="equal">
      <formula>1</formula>
    </cfRule>
  </conditionalFormatting>
  <conditionalFormatting sqref="S9">
    <cfRule type="cellIs" dxfId="9" priority="4" operator="equal">
      <formula>1</formula>
    </cfRule>
  </conditionalFormatting>
  <conditionalFormatting sqref="S4">
    <cfRule type="cellIs" dxfId="8" priority="2" operator="equal">
      <formula>1</formula>
    </cfRule>
  </conditionalFormatting>
  <conditionalFormatting sqref="S5:S6">
    <cfRule type="cellIs" dxfId="7" priority="1" operator="equal">
      <formula>1</formula>
    </cfRule>
  </conditionalFormatting>
  <conditionalFormatting sqref="S10:S12">
    <cfRule type="cellIs" dxfId="6" priority="17" operator="equal">
      <formula>1</formula>
    </cfRule>
  </conditionalFormatting>
  <conditionalFormatting sqref="D13">
    <cfRule type="cellIs" dxfId="5" priority="18" operator="equal">
      <formula>1</formula>
    </cfRule>
  </conditionalFormatting>
  <conditionalFormatting sqref="M4:M8">
    <cfRule type="cellIs" dxfId="4" priority="13" operator="equal">
      <formula>1</formula>
    </cfRule>
  </conditionalFormatting>
  <conditionalFormatting sqref="M12">
    <cfRule type="cellIs" dxfId="3" priority="10" operator="equal">
      <formula>1</formula>
    </cfRule>
  </conditionalFormatting>
  <conditionalFormatting sqref="M9:M11">
    <cfRule type="cellIs" dxfId="2" priority="11" operator="equal">
      <formula>1</formula>
    </cfRule>
  </conditionalFormatting>
  <conditionalFormatting sqref="I13 I4:I8">
    <cfRule type="cellIs" dxfId="1" priority="8" operator="equal">
      <formula>1</formula>
    </cfRule>
  </conditionalFormatting>
  <conditionalFormatting sqref="I9:I12">
    <cfRule type="cellIs" dxfId="0" priority="9" operator="equal">
      <formula>1</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385"/>
  <sheetViews>
    <sheetView topLeftCell="A2" zoomScale="60" zoomScaleNormal="60" workbookViewId="0">
      <selection activeCell="A17" sqref="A17"/>
    </sheetView>
  </sheetViews>
  <sheetFormatPr baseColWidth="10" defaultColWidth="14.42578125" defaultRowHeight="15" customHeight="1" x14ac:dyDescent="0.25"/>
  <cols>
    <col min="1" max="1" width="0.42578125" customWidth="1"/>
    <col min="2" max="2" width="36" customWidth="1"/>
    <col min="3" max="3" width="28" hidden="1" customWidth="1"/>
    <col min="4" max="4" width="62.28515625" customWidth="1"/>
    <col min="5" max="5" width="59.42578125" customWidth="1"/>
    <col min="6" max="6" width="65.7109375" customWidth="1"/>
    <col min="7" max="7" width="59.140625" customWidth="1"/>
    <col min="8" max="8" width="48.42578125" customWidth="1"/>
    <col min="9" max="10" width="33.42578125" customWidth="1"/>
    <col min="11" max="11" width="47.42578125" customWidth="1"/>
    <col min="12" max="12" width="44.42578125" customWidth="1"/>
    <col min="13" max="13" width="10.7109375" hidden="1" customWidth="1"/>
    <col min="14" max="14" width="3.42578125" hidden="1" customWidth="1"/>
    <col min="15" max="16" width="35.42578125" customWidth="1"/>
  </cols>
  <sheetData>
    <row r="1" spans="1:16" ht="29.25" customHeight="1" x14ac:dyDescent="0.25">
      <c r="A1" s="45"/>
      <c r="B1" s="46"/>
      <c r="C1" s="45"/>
      <c r="D1" s="45"/>
      <c r="E1" s="45"/>
      <c r="F1" s="45"/>
      <c r="G1" s="45"/>
      <c r="H1" s="45"/>
      <c r="I1" s="45"/>
      <c r="J1" s="45"/>
      <c r="K1" s="45"/>
      <c r="L1" s="45"/>
      <c r="M1" s="45"/>
      <c r="N1" s="47"/>
      <c r="O1" s="1"/>
      <c r="P1" s="1"/>
    </row>
    <row r="2" spans="1:16" ht="47.25" customHeight="1" x14ac:dyDescent="0.25">
      <c r="A2" s="45"/>
      <c r="B2" s="48"/>
      <c r="C2" s="49"/>
      <c r="D2" s="49"/>
      <c r="E2" s="49"/>
      <c r="F2" s="49"/>
      <c r="G2" s="49"/>
      <c r="H2" s="49"/>
      <c r="I2" s="49"/>
      <c r="J2" s="49"/>
      <c r="K2" s="49"/>
      <c r="L2" s="49"/>
      <c r="M2" s="47"/>
      <c r="N2" s="47"/>
      <c r="O2" s="1"/>
      <c r="P2" s="1"/>
    </row>
    <row r="3" spans="1:16" x14ac:dyDescent="0.25">
      <c r="A3" s="45"/>
      <c r="B3" s="48"/>
      <c r="C3" s="49"/>
      <c r="D3" s="49"/>
      <c r="E3" s="49"/>
      <c r="F3" s="49"/>
      <c r="G3" s="49"/>
      <c r="H3" s="49"/>
      <c r="I3" s="49"/>
      <c r="J3" s="49"/>
      <c r="K3" s="49"/>
      <c r="L3" s="49"/>
      <c r="M3" s="47"/>
      <c r="N3" s="47"/>
      <c r="O3" s="1"/>
      <c r="P3" s="1"/>
    </row>
    <row r="4" spans="1:16" x14ac:dyDescent="0.25">
      <c r="A4" s="45"/>
      <c r="B4" s="48"/>
      <c r="C4" s="49"/>
      <c r="D4" s="49"/>
      <c r="E4" s="49"/>
      <c r="F4" s="49"/>
      <c r="G4" s="49"/>
      <c r="H4" s="49"/>
      <c r="I4" s="49"/>
      <c r="J4" s="49"/>
      <c r="K4" s="49"/>
      <c r="L4" s="49"/>
      <c r="M4" s="47"/>
      <c r="N4" s="47"/>
      <c r="O4" s="1"/>
      <c r="P4" s="1"/>
    </row>
    <row r="5" spans="1:16" x14ac:dyDescent="0.25">
      <c r="A5" s="45"/>
      <c r="B5" s="48"/>
      <c r="C5" s="49"/>
      <c r="D5" s="49"/>
      <c r="E5" s="49"/>
      <c r="F5" s="49"/>
      <c r="G5" s="49"/>
      <c r="H5" s="49"/>
      <c r="I5" s="49"/>
      <c r="J5" s="49"/>
      <c r="K5" s="49"/>
      <c r="L5" s="49"/>
      <c r="M5" s="47"/>
      <c r="N5" s="47"/>
      <c r="O5" s="1"/>
      <c r="P5" s="1"/>
    </row>
    <row r="6" spans="1:16" x14ac:dyDescent="0.25">
      <c r="A6" s="45"/>
      <c r="B6" s="48"/>
      <c r="C6" s="49"/>
      <c r="D6" s="49"/>
      <c r="E6" s="49"/>
      <c r="F6" s="49"/>
      <c r="G6" s="49"/>
      <c r="H6" s="49"/>
      <c r="I6" s="49"/>
      <c r="J6" s="49"/>
      <c r="K6" s="49"/>
      <c r="L6" s="49"/>
      <c r="M6" s="47"/>
      <c r="N6" s="47"/>
      <c r="O6" s="1"/>
      <c r="P6" s="1"/>
    </row>
    <row r="7" spans="1:16" x14ac:dyDescent="0.25">
      <c r="A7" s="45"/>
      <c r="B7" s="48"/>
      <c r="C7" s="49"/>
      <c r="D7" s="49"/>
      <c r="E7" s="49"/>
      <c r="F7" s="49"/>
      <c r="G7" s="49"/>
      <c r="H7" s="49"/>
      <c r="I7" s="49"/>
      <c r="J7" s="49"/>
      <c r="K7" s="49"/>
      <c r="L7" s="49"/>
      <c r="M7" s="47"/>
      <c r="N7" s="47"/>
      <c r="O7" s="1"/>
      <c r="P7" s="1"/>
    </row>
    <row r="8" spans="1:16" ht="12.75" customHeight="1" x14ac:dyDescent="0.25">
      <c r="A8" s="45"/>
      <c r="B8" s="48"/>
      <c r="C8" s="49"/>
      <c r="D8" s="49"/>
      <c r="E8" s="49"/>
      <c r="F8" s="49"/>
      <c r="G8" s="49"/>
      <c r="H8" s="49"/>
      <c r="I8" s="49"/>
      <c r="J8" s="49"/>
      <c r="K8" s="49"/>
      <c r="L8" s="49"/>
      <c r="M8" s="47"/>
      <c r="N8" s="47"/>
      <c r="O8" s="1"/>
      <c r="P8" s="1"/>
    </row>
    <row r="9" spans="1:16" ht="12.75" customHeight="1" x14ac:dyDescent="0.25">
      <c r="A9" s="45"/>
      <c r="B9" s="48"/>
      <c r="C9" s="49"/>
      <c r="D9" s="49"/>
      <c r="E9" s="49"/>
      <c r="F9" s="49"/>
      <c r="G9" s="49"/>
      <c r="H9" s="49"/>
      <c r="I9" s="49"/>
      <c r="J9" s="49"/>
      <c r="K9" s="49"/>
      <c r="L9" s="49"/>
      <c r="M9" s="47"/>
      <c r="N9" s="47"/>
      <c r="O9" s="1"/>
      <c r="P9" s="1"/>
    </row>
    <row r="10" spans="1:16" ht="13.5" customHeight="1" x14ac:dyDescent="0.25">
      <c r="A10" s="45"/>
      <c r="B10" s="48"/>
      <c r="C10" s="49"/>
      <c r="D10" s="49"/>
      <c r="E10" s="49"/>
      <c r="F10" s="320" t="s">
        <v>0</v>
      </c>
      <c r="G10" s="321"/>
      <c r="H10" s="321"/>
      <c r="I10" s="321"/>
      <c r="J10" s="321"/>
      <c r="K10" s="49"/>
      <c r="L10" s="49"/>
      <c r="M10" s="47"/>
      <c r="N10" s="47"/>
      <c r="O10" s="1"/>
      <c r="P10" s="1"/>
    </row>
    <row r="11" spans="1:16" ht="13.5" customHeight="1" x14ac:dyDescent="0.25">
      <c r="A11" s="45"/>
      <c r="B11" s="48"/>
      <c r="C11" s="49"/>
      <c r="D11" s="49"/>
      <c r="E11" s="49"/>
      <c r="F11" s="321"/>
      <c r="G11" s="321"/>
      <c r="H11" s="321"/>
      <c r="I11" s="321"/>
      <c r="J11" s="321"/>
      <c r="K11" s="49"/>
      <c r="L11" s="49"/>
      <c r="M11" s="47"/>
      <c r="N11" s="47"/>
      <c r="O11" s="1"/>
      <c r="P11" s="1"/>
    </row>
    <row r="12" spans="1:16" ht="6.75" customHeight="1" x14ac:dyDescent="0.25">
      <c r="A12" s="45"/>
      <c r="B12" s="48"/>
      <c r="C12" s="49"/>
      <c r="D12" s="49"/>
      <c r="E12" s="49"/>
      <c r="F12" s="49"/>
      <c r="G12" s="49"/>
      <c r="H12" s="49"/>
      <c r="I12" s="49"/>
      <c r="J12" s="49"/>
      <c r="K12" s="49"/>
      <c r="L12" s="49"/>
      <c r="M12" s="47"/>
      <c r="N12" s="47"/>
      <c r="O12" s="1"/>
      <c r="P12" s="1"/>
    </row>
    <row r="13" spans="1:16" ht="3.75" customHeight="1" x14ac:dyDescent="0.25">
      <c r="A13" s="45"/>
      <c r="B13" s="48"/>
      <c r="C13" s="49"/>
      <c r="D13" s="49"/>
      <c r="E13" s="49"/>
      <c r="F13" s="49"/>
      <c r="G13" s="49"/>
      <c r="H13" s="49"/>
      <c r="I13" s="49"/>
      <c r="J13" s="49"/>
      <c r="K13" s="49"/>
      <c r="L13" s="49"/>
      <c r="M13" s="47"/>
      <c r="N13" s="47"/>
      <c r="O13" s="1"/>
      <c r="P13" s="1"/>
    </row>
    <row r="14" spans="1:16" ht="35.25" customHeight="1" x14ac:dyDescent="0.25">
      <c r="A14" s="45"/>
      <c r="B14" s="322"/>
      <c r="C14" s="323"/>
      <c r="D14" s="323"/>
      <c r="E14" s="323"/>
      <c r="F14" s="323"/>
      <c r="G14" s="323"/>
      <c r="H14" s="323"/>
      <c r="I14" s="323"/>
      <c r="J14" s="323"/>
      <c r="K14" s="323"/>
      <c r="L14" s="323"/>
      <c r="M14" s="47"/>
      <c r="N14" s="47"/>
      <c r="O14" s="1"/>
      <c r="P14" s="1"/>
    </row>
    <row r="15" spans="1:16" ht="43.5" customHeight="1" x14ac:dyDescent="0.25">
      <c r="A15" s="2"/>
      <c r="B15" s="324" t="s">
        <v>1</v>
      </c>
      <c r="C15" s="317" t="s">
        <v>2</v>
      </c>
      <c r="D15" s="317" t="s">
        <v>3</v>
      </c>
      <c r="E15" s="317" t="s">
        <v>4</v>
      </c>
      <c r="F15" s="324" t="s">
        <v>5</v>
      </c>
      <c r="G15" s="317" t="s">
        <v>6</v>
      </c>
      <c r="H15" s="317" t="s">
        <v>7</v>
      </c>
      <c r="I15" s="317" t="s">
        <v>8</v>
      </c>
      <c r="J15" s="317" t="s">
        <v>9</v>
      </c>
      <c r="K15" s="317" t="s">
        <v>10</v>
      </c>
      <c r="L15" s="317" t="s">
        <v>11</v>
      </c>
      <c r="M15" s="47"/>
      <c r="N15" s="47"/>
      <c r="O15" s="1"/>
      <c r="P15" s="1"/>
    </row>
    <row r="16" spans="1:16" ht="15" customHeight="1" x14ac:dyDescent="0.25">
      <c r="A16" s="2"/>
      <c r="B16" s="318"/>
      <c r="C16" s="318"/>
      <c r="D16" s="318"/>
      <c r="E16" s="318"/>
      <c r="F16" s="318"/>
      <c r="G16" s="318"/>
      <c r="H16" s="318"/>
      <c r="I16" s="318"/>
      <c r="J16" s="318"/>
      <c r="K16" s="318"/>
      <c r="L16" s="318"/>
      <c r="M16" s="47"/>
      <c r="N16" s="47"/>
      <c r="O16" s="1"/>
      <c r="P16" s="1"/>
    </row>
    <row r="17" spans="1:16" ht="33" customHeight="1" x14ac:dyDescent="0.25">
      <c r="A17" s="2"/>
      <c r="B17" s="319"/>
      <c r="C17" s="319"/>
      <c r="D17" s="319"/>
      <c r="E17" s="319"/>
      <c r="F17" s="319"/>
      <c r="G17" s="319"/>
      <c r="H17" s="319"/>
      <c r="I17" s="319"/>
      <c r="J17" s="319"/>
      <c r="K17" s="319"/>
      <c r="L17" s="319"/>
      <c r="M17" s="50"/>
      <c r="N17" s="3"/>
      <c r="O17" s="1"/>
      <c r="P17" s="1"/>
    </row>
    <row r="18" spans="1:16" ht="286.5" customHeight="1" x14ac:dyDescent="0.25">
      <c r="A18" s="2"/>
      <c r="B18" s="4" t="s">
        <v>396</v>
      </c>
      <c r="C18" s="5" t="s">
        <v>13</v>
      </c>
      <c r="D18" s="6" t="s">
        <v>397</v>
      </c>
      <c r="E18" s="7" t="s">
        <v>398</v>
      </c>
      <c r="F18" s="7" t="s">
        <v>48</v>
      </c>
      <c r="G18" s="8"/>
      <c r="H18" s="7" t="s">
        <v>399</v>
      </c>
      <c r="I18" s="7"/>
      <c r="J18" s="7"/>
      <c r="K18" s="7" t="s">
        <v>14</v>
      </c>
      <c r="L18" s="7"/>
      <c r="M18" s="50"/>
      <c r="N18" s="3"/>
      <c r="O18" s="1"/>
      <c r="P18" s="1"/>
    </row>
    <row r="19" spans="1:16" ht="271.5" customHeight="1" x14ac:dyDescent="0.25">
      <c r="A19" s="2"/>
      <c r="B19" s="4" t="s">
        <v>395</v>
      </c>
      <c r="C19" s="5"/>
      <c r="D19" s="6" t="s">
        <v>283</v>
      </c>
      <c r="E19" s="7"/>
      <c r="F19" s="7"/>
      <c r="G19" s="7"/>
      <c r="H19" s="7"/>
      <c r="I19" s="7"/>
      <c r="J19" s="7"/>
      <c r="K19" s="7" t="s">
        <v>14</v>
      </c>
      <c r="L19" s="7"/>
      <c r="M19" s="50"/>
      <c r="N19" s="3"/>
      <c r="O19" s="1"/>
      <c r="P19" s="1"/>
    </row>
    <row r="20" spans="1:16" ht="291.75" customHeight="1" x14ac:dyDescent="0.25">
      <c r="A20" s="2"/>
      <c r="B20" s="4" t="s">
        <v>393</v>
      </c>
      <c r="C20" s="5"/>
      <c r="D20" s="6" t="s">
        <v>394</v>
      </c>
      <c r="E20" s="7"/>
      <c r="F20" s="7"/>
      <c r="G20" s="7"/>
      <c r="H20" s="7"/>
      <c r="I20" s="7"/>
      <c r="J20" s="7"/>
      <c r="K20" s="7" t="s">
        <v>14</v>
      </c>
      <c r="L20" s="7"/>
      <c r="M20" s="50"/>
      <c r="N20" s="3"/>
      <c r="O20" s="1"/>
      <c r="P20" s="1"/>
    </row>
    <row r="21" spans="1:16" ht="248.25" customHeight="1" x14ac:dyDescent="0.25">
      <c r="A21" s="2"/>
      <c r="B21" s="4" t="s">
        <v>391</v>
      </c>
      <c r="C21" s="5" t="s">
        <v>13</v>
      </c>
      <c r="D21" s="123" t="s">
        <v>392</v>
      </c>
      <c r="E21" s="7"/>
      <c r="F21" s="7"/>
      <c r="G21" s="8"/>
      <c r="H21" s="7"/>
      <c r="I21" s="7"/>
      <c r="J21" s="7"/>
      <c r="K21" s="7" t="s">
        <v>14</v>
      </c>
      <c r="L21" s="7"/>
      <c r="M21" s="50"/>
      <c r="N21" s="3"/>
      <c r="O21" s="1"/>
      <c r="P21" s="1"/>
    </row>
    <row r="22" spans="1:16" ht="15.75" customHeight="1" x14ac:dyDescent="0.25">
      <c r="A22" s="45"/>
      <c r="B22" s="51"/>
      <c r="C22" s="52"/>
      <c r="D22" s="52"/>
      <c r="E22" s="52"/>
      <c r="F22" s="52"/>
      <c r="G22" s="49"/>
      <c r="H22" s="52"/>
      <c r="I22" s="52"/>
      <c r="J22" s="52"/>
      <c r="K22" s="52"/>
      <c r="L22" s="52"/>
      <c r="M22" s="47"/>
      <c r="N22" s="47"/>
      <c r="O22" s="1"/>
      <c r="P22" s="1"/>
    </row>
    <row r="23" spans="1:16" ht="15.75" customHeight="1" x14ac:dyDescent="0.25">
      <c r="A23" s="45"/>
      <c r="B23" s="51"/>
      <c r="C23" s="52"/>
      <c r="D23" s="52"/>
      <c r="E23" s="52"/>
      <c r="F23" s="52"/>
      <c r="G23" s="52"/>
      <c r="H23" s="52"/>
      <c r="I23" s="52"/>
      <c r="J23" s="52"/>
      <c r="K23" s="52"/>
      <c r="L23" s="52"/>
      <c r="M23" s="47"/>
      <c r="N23" s="47"/>
      <c r="O23" s="1"/>
      <c r="P23" s="1"/>
    </row>
    <row r="24" spans="1:16" ht="15.75" customHeight="1" x14ac:dyDescent="0.25">
      <c r="A24" s="45"/>
      <c r="B24" s="51"/>
      <c r="C24" s="52"/>
      <c r="D24" s="52"/>
      <c r="E24" s="52"/>
      <c r="F24" s="52"/>
      <c r="G24" s="52"/>
      <c r="H24" s="52"/>
      <c r="I24" s="52"/>
      <c r="J24" s="52"/>
      <c r="K24" s="49"/>
      <c r="L24" s="53" t="s">
        <v>16</v>
      </c>
      <c r="M24" s="47"/>
      <c r="N24" s="47"/>
      <c r="O24" s="1"/>
      <c r="P24" s="1"/>
    </row>
    <row r="25" spans="1:16" ht="15.75" customHeight="1" x14ac:dyDescent="0.25">
      <c r="A25" s="45"/>
      <c r="B25" s="51"/>
      <c r="C25" s="52"/>
      <c r="D25" s="52"/>
      <c r="E25" s="52"/>
      <c r="F25" s="52"/>
      <c r="G25" s="52"/>
      <c r="H25" s="52"/>
      <c r="I25" s="52"/>
      <c r="J25" s="52"/>
      <c r="K25" s="49"/>
      <c r="L25" s="53" t="s">
        <v>17</v>
      </c>
      <c r="M25" s="47"/>
      <c r="N25" s="47"/>
      <c r="O25" s="1"/>
      <c r="P25" s="1"/>
    </row>
    <row r="26" spans="1:16" ht="15.75" customHeight="1" x14ac:dyDescent="0.25">
      <c r="A26" s="45"/>
      <c r="B26" s="51"/>
      <c r="C26" s="52"/>
      <c r="D26" s="52"/>
      <c r="E26" s="52"/>
      <c r="F26" s="52"/>
      <c r="G26" s="52"/>
      <c r="H26" s="52"/>
      <c r="I26" s="52"/>
      <c r="J26" s="52"/>
      <c r="K26" s="49"/>
      <c r="L26" s="54" t="s">
        <v>18</v>
      </c>
      <c r="M26" s="47"/>
      <c r="N26" s="47"/>
      <c r="O26" s="1"/>
      <c r="P26" s="1"/>
    </row>
    <row r="27" spans="1:16" ht="15.75" customHeight="1" x14ac:dyDescent="0.25">
      <c r="A27" s="45"/>
      <c r="B27" s="51"/>
      <c r="C27" s="52"/>
      <c r="D27" s="52"/>
      <c r="E27" s="52"/>
      <c r="F27" s="52"/>
      <c r="G27" s="52"/>
      <c r="H27" s="52"/>
      <c r="I27" s="52"/>
      <c r="J27" s="52"/>
      <c r="K27" s="52"/>
      <c r="L27" s="52"/>
      <c r="M27" s="47"/>
      <c r="N27" s="47"/>
      <c r="O27" s="1"/>
      <c r="P27" s="1"/>
    </row>
    <row r="28" spans="1:16" ht="15.75" customHeight="1" x14ac:dyDescent="0.25">
      <c r="A28" s="45"/>
      <c r="B28" s="51"/>
      <c r="C28" s="52"/>
      <c r="D28" s="52"/>
      <c r="E28" s="52"/>
      <c r="F28" s="52"/>
      <c r="G28" s="52"/>
      <c r="H28" s="52"/>
      <c r="I28" s="52"/>
      <c r="J28" s="52"/>
      <c r="K28" s="52"/>
      <c r="L28" s="52"/>
      <c r="M28" s="47"/>
      <c r="N28" s="47"/>
      <c r="O28" s="1"/>
      <c r="P28" s="1"/>
    </row>
    <row r="29" spans="1:16" ht="15.75" customHeight="1" x14ac:dyDescent="0.25">
      <c r="A29" s="45"/>
      <c r="B29" s="51"/>
      <c r="C29" s="52"/>
      <c r="D29" s="52"/>
      <c r="E29" s="52"/>
      <c r="F29" s="52"/>
      <c r="G29" s="52"/>
      <c r="H29" s="52"/>
      <c r="I29" s="52"/>
      <c r="J29" s="52"/>
      <c r="K29" s="52"/>
      <c r="L29" s="52"/>
      <c r="M29" s="47"/>
      <c r="N29" s="47"/>
      <c r="O29" s="1"/>
      <c r="P29" s="1"/>
    </row>
    <row r="30" spans="1:16" ht="15.75" customHeight="1" x14ac:dyDescent="0.25">
      <c r="A30" s="45"/>
      <c r="B30" s="51"/>
      <c r="C30" s="52"/>
      <c r="D30" s="52"/>
      <c r="E30" s="52"/>
      <c r="F30" s="52"/>
      <c r="G30" s="52"/>
      <c r="H30" s="52"/>
      <c r="I30" s="52"/>
      <c r="J30" s="52"/>
      <c r="K30" s="52"/>
      <c r="L30" s="52"/>
      <c r="M30" s="47"/>
      <c r="N30" s="47"/>
      <c r="O30" s="1"/>
      <c r="P30" s="1"/>
    </row>
    <row r="31" spans="1:16" ht="15.75" hidden="1" customHeight="1" x14ac:dyDescent="0.25">
      <c r="A31" s="45"/>
      <c r="B31" s="51"/>
      <c r="C31" s="52"/>
      <c r="D31" s="52"/>
      <c r="E31" s="52"/>
      <c r="F31" s="52"/>
      <c r="G31" s="52"/>
      <c r="H31" s="52"/>
      <c r="I31" s="52"/>
      <c r="J31" s="52"/>
      <c r="K31" s="52"/>
      <c r="L31" s="52"/>
      <c r="M31" s="47"/>
      <c r="N31" s="47"/>
      <c r="O31" s="1"/>
      <c r="P31" s="1"/>
    </row>
    <row r="32" spans="1:16" ht="15.75" hidden="1" customHeight="1" x14ac:dyDescent="0.25">
      <c r="A32" s="45"/>
      <c r="B32" s="51"/>
      <c r="C32" s="52"/>
      <c r="D32" s="52"/>
      <c r="E32" s="52"/>
      <c r="F32" s="52"/>
      <c r="G32" s="52"/>
      <c r="H32" s="52"/>
      <c r="I32" s="52"/>
      <c r="J32" s="52"/>
      <c r="K32" s="52"/>
      <c r="L32" s="52"/>
      <c r="M32" s="47"/>
      <c r="N32" s="47"/>
      <c r="O32" s="1"/>
      <c r="P32" s="1"/>
    </row>
    <row r="33" spans="1:16" ht="15.75" hidden="1" customHeight="1" x14ac:dyDescent="0.25">
      <c r="A33" s="45"/>
      <c r="B33" s="51"/>
      <c r="C33" s="52"/>
      <c r="D33" s="52"/>
      <c r="E33" s="52"/>
      <c r="F33" s="52"/>
      <c r="G33" s="52"/>
      <c r="H33" s="52"/>
      <c r="I33" s="52"/>
      <c r="J33" s="52"/>
      <c r="K33" s="52"/>
      <c r="L33" s="52"/>
      <c r="M33" s="47"/>
      <c r="N33" s="47"/>
      <c r="O33" s="1"/>
      <c r="P33" s="1"/>
    </row>
    <row r="34" spans="1:16" ht="15.75" hidden="1" customHeight="1" x14ac:dyDescent="0.25">
      <c r="A34" s="45"/>
      <c r="B34" s="51"/>
      <c r="C34" s="52"/>
      <c r="D34" s="52"/>
      <c r="E34" s="52"/>
      <c r="F34" s="52"/>
      <c r="G34" s="52"/>
      <c r="H34" s="52"/>
      <c r="I34" s="52"/>
      <c r="J34" s="52"/>
      <c r="K34" s="52"/>
      <c r="L34" s="52"/>
      <c r="M34" s="47"/>
      <c r="N34" s="47"/>
      <c r="O34" s="1"/>
      <c r="P34" s="1"/>
    </row>
    <row r="35" spans="1:16" ht="15.75" hidden="1" customHeight="1" x14ac:dyDescent="0.25">
      <c r="A35" s="45"/>
      <c r="B35" s="51"/>
      <c r="C35" s="52"/>
      <c r="D35" s="52"/>
      <c r="E35" s="52"/>
      <c r="F35" s="52"/>
      <c r="G35" s="52"/>
      <c r="H35" s="52"/>
      <c r="I35" s="52"/>
      <c r="J35" s="52"/>
      <c r="K35" s="52"/>
      <c r="L35" s="52"/>
      <c r="M35" s="47"/>
      <c r="N35" s="47"/>
      <c r="O35" s="1"/>
      <c r="P35" s="1"/>
    </row>
    <row r="36" spans="1:16" ht="15.75" hidden="1" customHeight="1" x14ac:dyDescent="0.25">
      <c r="A36" s="45"/>
      <c r="B36" s="51"/>
      <c r="C36" s="52"/>
      <c r="D36" s="52"/>
      <c r="E36" s="52"/>
      <c r="F36" s="52"/>
      <c r="G36" s="52"/>
      <c r="H36" s="52"/>
      <c r="I36" s="52"/>
      <c r="J36" s="52"/>
      <c r="K36" s="52"/>
      <c r="L36" s="52"/>
      <c r="M36" s="47"/>
      <c r="N36" s="47"/>
      <c r="O36" s="1"/>
      <c r="P36" s="1"/>
    </row>
    <row r="37" spans="1:16" ht="32.25" hidden="1" customHeight="1" x14ac:dyDescent="0.25">
      <c r="A37" s="45"/>
      <c r="B37" s="51"/>
      <c r="C37" s="52"/>
      <c r="D37" s="52"/>
      <c r="E37" s="52"/>
      <c r="F37" s="52"/>
      <c r="G37" s="52"/>
      <c r="H37" s="52"/>
      <c r="I37" s="52"/>
      <c r="J37" s="52"/>
      <c r="K37" s="52"/>
      <c r="L37" s="52"/>
      <c r="M37" s="47"/>
      <c r="N37" s="47"/>
      <c r="O37" s="1"/>
      <c r="P37" s="1"/>
    </row>
    <row r="38" spans="1:16" ht="15.75" hidden="1" customHeight="1" x14ac:dyDescent="0.25">
      <c r="A38" s="45"/>
      <c r="B38" s="48" t="s">
        <v>19</v>
      </c>
      <c r="C38" s="55" t="s">
        <v>2</v>
      </c>
      <c r="D38" s="55" t="s">
        <v>20</v>
      </c>
      <c r="E38" s="55" t="s">
        <v>21</v>
      </c>
      <c r="F38" s="55" t="s">
        <v>22</v>
      </c>
      <c r="G38" s="55"/>
      <c r="H38" s="55" t="s">
        <v>23</v>
      </c>
      <c r="I38" s="55" t="s">
        <v>8</v>
      </c>
      <c r="J38" s="55" t="s">
        <v>9</v>
      </c>
      <c r="K38" s="55"/>
      <c r="L38" s="55" t="s">
        <v>11</v>
      </c>
      <c r="M38" s="47"/>
      <c r="N38" s="47"/>
      <c r="O38" s="1"/>
      <c r="P38" s="1"/>
    </row>
    <row r="39" spans="1:16" ht="15.75" hidden="1" customHeight="1" x14ac:dyDescent="0.25">
      <c r="A39" s="45"/>
      <c r="B39" s="48" t="s">
        <v>24</v>
      </c>
      <c r="C39" s="55" t="s">
        <v>13</v>
      </c>
      <c r="D39" s="55" t="s">
        <v>13</v>
      </c>
      <c r="E39" s="55"/>
      <c r="F39" s="55" t="s">
        <v>25</v>
      </c>
      <c r="G39" s="55"/>
      <c r="H39" s="55"/>
      <c r="I39" s="55"/>
      <c r="J39" s="55"/>
      <c r="K39" s="55"/>
      <c r="L39" s="55"/>
      <c r="M39" s="47"/>
      <c r="N39" s="47"/>
      <c r="O39" s="1"/>
      <c r="P39" s="1"/>
    </row>
    <row r="40" spans="1:16" ht="15.75" hidden="1" customHeight="1" x14ac:dyDescent="0.25">
      <c r="A40" s="45"/>
      <c r="B40" s="48" t="s">
        <v>24</v>
      </c>
      <c r="C40" s="55" t="s">
        <v>13</v>
      </c>
      <c r="D40" s="55" t="s">
        <v>13</v>
      </c>
      <c r="E40" s="55" t="s">
        <v>26</v>
      </c>
      <c r="F40" s="55" t="s">
        <v>25</v>
      </c>
      <c r="G40" s="55"/>
      <c r="H40" s="55"/>
      <c r="I40" s="55"/>
      <c r="J40" s="55"/>
      <c r="K40" s="55"/>
      <c r="L40" s="55"/>
      <c r="M40" s="47"/>
      <c r="N40" s="47"/>
      <c r="O40" s="1"/>
      <c r="P40" s="1"/>
    </row>
    <row r="41" spans="1:16" ht="15.75" hidden="1" customHeight="1" x14ac:dyDescent="0.25">
      <c r="A41" s="45"/>
      <c r="B41" s="48" t="s">
        <v>24</v>
      </c>
      <c r="C41" s="55" t="s">
        <v>13</v>
      </c>
      <c r="D41" s="55" t="s">
        <v>13</v>
      </c>
      <c r="E41" s="55"/>
      <c r="F41" s="55" t="s">
        <v>25</v>
      </c>
      <c r="G41" s="55"/>
      <c r="H41" s="55"/>
      <c r="I41" s="55"/>
      <c r="J41" s="55"/>
      <c r="K41" s="55"/>
      <c r="L41" s="55"/>
      <c r="M41" s="47"/>
      <c r="N41" s="47"/>
      <c r="O41" s="1"/>
      <c r="P41" s="1"/>
    </row>
    <row r="42" spans="1:16" ht="15.75" hidden="1" customHeight="1" x14ac:dyDescent="0.25">
      <c r="A42" s="45"/>
      <c r="B42" s="48" t="s">
        <v>24</v>
      </c>
      <c r="C42" s="55" t="s">
        <v>13</v>
      </c>
      <c r="D42" s="55" t="s">
        <v>13</v>
      </c>
      <c r="E42" s="55"/>
      <c r="F42" s="55" t="s">
        <v>25</v>
      </c>
      <c r="G42" s="55"/>
      <c r="H42" s="55"/>
      <c r="I42" s="55"/>
      <c r="J42" s="55"/>
      <c r="K42" s="55"/>
      <c r="L42" s="55"/>
      <c r="M42" s="47"/>
      <c r="N42" s="47"/>
      <c r="O42" s="1"/>
      <c r="P42" s="1"/>
    </row>
    <row r="43" spans="1:16" ht="15.75" hidden="1" customHeight="1" x14ac:dyDescent="0.25">
      <c r="A43" s="45"/>
      <c r="B43" s="48" t="s">
        <v>24</v>
      </c>
      <c r="C43" s="55" t="s">
        <v>13</v>
      </c>
      <c r="D43" s="55" t="s">
        <v>13</v>
      </c>
      <c r="E43" s="55"/>
      <c r="F43" s="55" t="s">
        <v>25</v>
      </c>
      <c r="G43" s="55"/>
      <c r="H43" s="55"/>
      <c r="I43" s="55"/>
      <c r="J43" s="55"/>
      <c r="K43" s="55"/>
      <c r="L43" s="55"/>
      <c r="M43" s="47"/>
      <c r="N43" s="47"/>
      <c r="O43" s="1"/>
      <c r="P43" s="1"/>
    </row>
    <row r="44" spans="1:16" ht="15.75" hidden="1" customHeight="1" x14ac:dyDescent="0.25">
      <c r="A44" s="45"/>
      <c r="B44" s="48" t="s">
        <v>24</v>
      </c>
      <c r="C44" s="55" t="s">
        <v>13</v>
      </c>
      <c r="D44" s="55" t="s">
        <v>13</v>
      </c>
      <c r="E44" s="55"/>
      <c r="F44" s="55" t="s">
        <v>25</v>
      </c>
      <c r="G44" s="55"/>
      <c r="H44" s="55"/>
      <c r="I44" s="55"/>
      <c r="J44" s="55"/>
      <c r="K44" s="55"/>
      <c r="L44" s="55"/>
      <c r="M44" s="47"/>
      <c r="N44" s="47"/>
      <c r="O44" s="1"/>
      <c r="P44" s="1"/>
    </row>
    <row r="45" spans="1:16" ht="15.75" hidden="1" customHeight="1" x14ac:dyDescent="0.25">
      <c r="A45" s="45"/>
      <c r="B45" s="48" t="s">
        <v>19</v>
      </c>
      <c r="C45" s="55" t="s">
        <v>2</v>
      </c>
      <c r="D45" s="55" t="s">
        <v>20</v>
      </c>
      <c r="E45" s="55" t="s">
        <v>21</v>
      </c>
      <c r="F45" s="55" t="s">
        <v>22</v>
      </c>
      <c r="G45" s="55"/>
      <c r="H45" s="55" t="s">
        <v>23</v>
      </c>
      <c r="I45" s="55" t="s">
        <v>8</v>
      </c>
      <c r="J45" s="55" t="s">
        <v>9</v>
      </c>
      <c r="K45" s="55"/>
      <c r="L45" s="55" t="s">
        <v>11</v>
      </c>
      <c r="M45" s="47"/>
      <c r="N45" s="47"/>
      <c r="O45" s="1"/>
      <c r="P45" s="1"/>
    </row>
    <row r="46" spans="1:16" ht="15.75" hidden="1" customHeight="1" x14ac:dyDescent="0.25">
      <c r="A46" s="45"/>
      <c r="B46" s="48" t="s">
        <v>27</v>
      </c>
      <c r="C46" s="55" t="s">
        <v>13</v>
      </c>
      <c r="D46" s="55" t="s">
        <v>13</v>
      </c>
      <c r="E46" s="55"/>
      <c r="F46" s="55" t="s">
        <v>25</v>
      </c>
      <c r="G46" s="55"/>
      <c r="H46" s="55"/>
      <c r="I46" s="55"/>
      <c r="J46" s="55"/>
      <c r="K46" s="55"/>
      <c r="L46" s="55"/>
      <c r="M46" s="47"/>
      <c r="N46" s="47"/>
      <c r="O46" s="1"/>
      <c r="P46" s="1"/>
    </row>
    <row r="47" spans="1:16" ht="15.75" hidden="1" customHeight="1" x14ac:dyDescent="0.25">
      <c r="A47" s="45"/>
      <c r="B47" s="48" t="s">
        <v>27</v>
      </c>
      <c r="C47" s="55" t="s">
        <v>13</v>
      </c>
      <c r="D47" s="55" t="s">
        <v>13</v>
      </c>
      <c r="E47" s="55"/>
      <c r="F47" s="55" t="s">
        <v>25</v>
      </c>
      <c r="G47" s="55"/>
      <c r="H47" s="55"/>
      <c r="I47" s="55"/>
      <c r="J47" s="55"/>
      <c r="K47" s="55"/>
      <c r="L47" s="55"/>
      <c r="M47" s="47"/>
      <c r="N47" s="47"/>
      <c r="O47" s="1"/>
      <c r="P47" s="1"/>
    </row>
    <row r="48" spans="1:16" ht="15.75" hidden="1" customHeight="1" x14ac:dyDescent="0.25">
      <c r="A48" s="45"/>
      <c r="B48" s="48" t="s">
        <v>27</v>
      </c>
      <c r="C48" s="55" t="s">
        <v>13</v>
      </c>
      <c r="D48" s="55" t="s">
        <v>13</v>
      </c>
      <c r="E48" s="55"/>
      <c r="F48" s="55" t="s">
        <v>25</v>
      </c>
      <c r="G48" s="55"/>
      <c r="H48" s="55"/>
      <c r="I48" s="55"/>
      <c r="J48" s="55"/>
      <c r="K48" s="55"/>
      <c r="L48" s="55"/>
      <c r="M48" s="47"/>
      <c r="N48" s="47"/>
      <c r="O48" s="1"/>
      <c r="P48" s="1"/>
    </row>
    <row r="49" spans="1:16" ht="15.75" hidden="1" customHeight="1" x14ac:dyDescent="0.25">
      <c r="A49" s="45"/>
      <c r="B49" s="48" t="s">
        <v>27</v>
      </c>
      <c r="C49" s="55" t="s">
        <v>13</v>
      </c>
      <c r="D49" s="55" t="s">
        <v>13</v>
      </c>
      <c r="E49" s="55"/>
      <c r="F49" s="55" t="s">
        <v>25</v>
      </c>
      <c r="G49" s="55"/>
      <c r="H49" s="55"/>
      <c r="I49" s="55"/>
      <c r="J49" s="55"/>
      <c r="K49" s="55"/>
      <c r="L49" s="55"/>
      <c r="M49" s="47"/>
      <c r="N49" s="47"/>
      <c r="O49" s="1"/>
      <c r="P49" s="1"/>
    </row>
    <row r="50" spans="1:16" ht="15.75" hidden="1" customHeight="1" x14ac:dyDescent="0.25">
      <c r="A50" s="45"/>
      <c r="B50" s="48" t="s">
        <v>27</v>
      </c>
      <c r="C50" s="55" t="s">
        <v>13</v>
      </c>
      <c r="D50" s="55" t="s">
        <v>13</v>
      </c>
      <c r="E50" s="55"/>
      <c r="F50" s="55" t="s">
        <v>25</v>
      </c>
      <c r="G50" s="55"/>
      <c r="H50" s="55"/>
      <c r="I50" s="55"/>
      <c r="J50" s="55"/>
      <c r="K50" s="55"/>
      <c r="L50" s="55"/>
      <c r="M50" s="47"/>
      <c r="N50" s="47"/>
      <c r="O50" s="1"/>
      <c r="P50" s="1"/>
    </row>
    <row r="51" spans="1:16" ht="15.75" hidden="1" customHeight="1" x14ac:dyDescent="0.25">
      <c r="A51" s="45"/>
      <c r="B51" s="48" t="s">
        <v>27</v>
      </c>
      <c r="C51" s="55" t="s">
        <v>13</v>
      </c>
      <c r="D51" s="55" t="s">
        <v>13</v>
      </c>
      <c r="E51" s="55"/>
      <c r="F51" s="55" t="s">
        <v>25</v>
      </c>
      <c r="G51" s="55"/>
      <c r="H51" s="55"/>
      <c r="I51" s="55"/>
      <c r="J51" s="55"/>
      <c r="K51" s="55"/>
      <c r="L51" s="55"/>
      <c r="M51" s="47"/>
      <c r="N51" s="47"/>
      <c r="O51" s="1"/>
      <c r="P51" s="1"/>
    </row>
    <row r="52" spans="1:16" ht="15.75" hidden="1" customHeight="1" x14ac:dyDescent="0.25">
      <c r="A52" s="45"/>
      <c r="B52" s="48" t="s">
        <v>27</v>
      </c>
      <c r="C52" s="55" t="s">
        <v>13</v>
      </c>
      <c r="D52" s="55" t="s">
        <v>13</v>
      </c>
      <c r="E52" s="55"/>
      <c r="F52" s="55" t="s">
        <v>25</v>
      </c>
      <c r="G52" s="55"/>
      <c r="H52" s="55"/>
      <c r="I52" s="55"/>
      <c r="J52" s="55"/>
      <c r="K52" s="55"/>
      <c r="L52" s="55"/>
      <c r="M52" s="47"/>
      <c r="N52" s="47"/>
      <c r="O52" s="1"/>
      <c r="P52" s="1"/>
    </row>
    <row r="53" spans="1:16" ht="15.75" hidden="1" customHeight="1" x14ac:dyDescent="0.25">
      <c r="A53" s="45"/>
      <c r="B53" s="48" t="s">
        <v>19</v>
      </c>
      <c r="C53" s="55" t="s">
        <v>2</v>
      </c>
      <c r="D53" s="55" t="s">
        <v>20</v>
      </c>
      <c r="E53" s="55" t="s">
        <v>21</v>
      </c>
      <c r="F53" s="55" t="s">
        <v>22</v>
      </c>
      <c r="G53" s="55"/>
      <c r="H53" s="55" t="s">
        <v>23</v>
      </c>
      <c r="I53" s="55" t="s">
        <v>8</v>
      </c>
      <c r="J53" s="55" t="s">
        <v>9</v>
      </c>
      <c r="K53" s="55"/>
      <c r="L53" s="55" t="s">
        <v>11</v>
      </c>
      <c r="M53" s="47"/>
      <c r="N53" s="47"/>
      <c r="O53" s="1"/>
      <c r="P53" s="1"/>
    </row>
    <row r="54" spans="1:16" ht="15.75" hidden="1" customHeight="1" x14ac:dyDescent="0.25">
      <c r="A54" s="45"/>
      <c r="B54" s="48" t="s">
        <v>28</v>
      </c>
      <c r="C54" s="55" t="s">
        <v>13</v>
      </c>
      <c r="D54" s="55" t="s">
        <v>13</v>
      </c>
      <c r="E54" s="55"/>
      <c r="F54" s="55" t="s">
        <v>25</v>
      </c>
      <c r="G54" s="55"/>
      <c r="H54" s="55"/>
      <c r="I54" s="55"/>
      <c r="J54" s="55"/>
      <c r="K54" s="55"/>
      <c r="L54" s="55"/>
      <c r="M54" s="47"/>
      <c r="N54" s="47"/>
      <c r="O54" s="1"/>
      <c r="P54" s="1"/>
    </row>
    <row r="55" spans="1:16" ht="15.75" hidden="1" customHeight="1" x14ac:dyDescent="0.25">
      <c r="A55" s="45"/>
      <c r="B55" s="48" t="s">
        <v>28</v>
      </c>
      <c r="C55" s="55" t="s">
        <v>13</v>
      </c>
      <c r="D55" s="55" t="s">
        <v>13</v>
      </c>
      <c r="E55" s="55"/>
      <c r="F55" s="55" t="s">
        <v>25</v>
      </c>
      <c r="G55" s="55"/>
      <c r="H55" s="55"/>
      <c r="I55" s="55"/>
      <c r="J55" s="55"/>
      <c r="K55" s="55"/>
      <c r="L55" s="55"/>
      <c r="M55" s="47"/>
      <c r="N55" s="47"/>
      <c r="O55" s="1"/>
      <c r="P55" s="1"/>
    </row>
    <row r="56" spans="1:16" ht="15.75" hidden="1" customHeight="1" x14ac:dyDescent="0.25">
      <c r="A56" s="45"/>
      <c r="B56" s="48" t="s">
        <v>28</v>
      </c>
      <c r="C56" s="55" t="s">
        <v>13</v>
      </c>
      <c r="D56" s="55" t="s">
        <v>13</v>
      </c>
      <c r="E56" s="55"/>
      <c r="F56" s="55" t="s">
        <v>25</v>
      </c>
      <c r="G56" s="55"/>
      <c r="H56" s="55"/>
      <c r="I56" s="55"/>
      <c r="J56" s="55"/>
      <c r="K56" s="55"/>
      <c r="L56" s="55"/>
      <c r="M56" s="47"/>
      <c r="N56" s="47"/>
      <c r="O56" s="1"/>
      <c r="P56" s="1"/>
    </row>
    <row r="57" spans="1:16" ht="15.75" hidden="1" customHeight="1" x14ac:dyDescent="0.25">
      <c r="A57" s="45"/>
      <c r="B57" s="48" t="s">
        <v>28</v>
      </c>
      <c r="C57" s="55" t="s">
        <v>13</v>
      </c>
      <c r="D57" s="55" t="s">
        <v>13</v>
      </c>
      <c r="E57" s="55"/>
      <c r="F57" s="55" t="s">
        <v>25</v>
      </c>
      <c r="G57" s="55"/>
      <c r="H57" s="55"/>
      <c r="I57" s="55"/>
      <c r="J57" s="55"/>
      <c r="K57" s="55"/>
      <c r="L57" s="55"/>
      <c r="M57" s="47"/>
      <c r="N57" s="47"/>
      <c r="O57" s="1"/>
      <c r="P57" s="1"/>
    </row>
    <row r="58" spans="1:16" ht="15.75" hidden="1" customHeight="1" x14ac:dyDescent="0.25">
      <c r="A58" s="45"/>
      <c r="B58" s="48" t="s">
        <v>28</v>
      </c>
      <c r="C58" s="55" t="s">
        <v>13</v>
      </c>
      <c r="D58" s="55" t="s">
        <v>13</v>
      </c>
      <c r="E58" s="55"/>
      <c r="F58" s="55" t="s">
        <v>25</v>
      </c>
      <c r="G58" s="55"/>
      <c r="H58" s="55"/>
      <c r="I58" s="55"/>
      <c r="J58" s="55"/>
      <c r="K58" s="55"/>
      <c r="L58" s="55"/>
      <c r="M58" s="47"/>
      <c r="N58" s="47"/>
      <c r="O58" s="1"/>
      <c r="P58" s="1"/>
    </row>
    <row r="59" spans="1:16" ht="15.75" hidden="1" customHeight="1" x14ac:dyDescent="0.25">
      <c r="A59" s="45"/>
      <c r="B59" s="48" t="s">
        <v>28</v>
      </c>
      <c r="C59" s="55" t="s">
        <v>13</v>
      </c>
      <c r="D59" s="55" t="s">
        <v>13</v>
      </c>
      <c r="E59" s="55"/>
      <c r="F59" s="55" t="s">
        <v>25</v>
      </c>
      <c r="G59" s="55"/>
      <c r="H59" s="55"/>
      <c r="I59" s="55"/>
      <c r="J59" s="55"/>
      <c r="K59" s="55"/>
      <c r="L59" s="55"/>
      <c r="M59" s="47"/>
      <c r="N59" s="47"/>
      <c r="O59" s="1"/>
      <c r="P59" s="1"/>
    </row>
    <row r="60" spans="1:16" ht="15.75" hidden="1" customHeight="1" x14ac:dyDescent="0.25">
      <c r="A60" s="45"/>
      <c r="B60" s="48" t="s">
        <v>28</v>
      </c>
      <c r="C60" s="55" t="s">
        <v>13</v>
      </c>
      <c r="D60" s="55" t="s">
        <v>13</v>
      </c>
      <c r="E60" s="55"/>
      <c r="F60" s="55" t="s">
        <v>25</v>
      </c>
      <c r="G60" s="55"/>
      <c r="H60" s="55"/>
      <c r="I60" s="55"/>
      <c r="J60" s="55"/>
      <c r="K60" s="55"/>
      <c r="L60" s="55"/>
      <c r="M60" s="47"/>
      <c r="N60" s="47"/>
      <c r="O60" s="1"/>
      <c r="P60" s="1"/>
    </row>
    <row r="61" spans="1:16" ht="15.75" hidden="1" customHeight="1" x14ac:dyDescent="0.25">
      <c r="A61" s="45"/>
      <c r="B61" s="48" t="s">
        <v>19</v>
      </c>
      <c r="C61" s="55" t="s">
        <v>2</v>
      </c>
      <c r="D61" s="55" t="s">
        <v>20</v>
      </c>
      <c r="E61" s="55" t="s">
        <v>21</v>
      </c>
      <c r="F61" s="55" t="s">
        <v>22</v>
      </c>
      <c r="G61" s="55"/>
      <c r="H61" s="55" t="s">
        <v>23</v>
      </c>
      <c r="I61" s="55" t="s">
        <v>8</v>
      </c>
      <c r="J61" s="55" t="s">
        <v>9</v>
      </c>
      <c r="K61" s="55"/>
      <c r="L61" s="55" t="s">
        <v>11</v>
      </c>
      <c r="M61" s="47"/>
      <c r="N61" s="47"/>
      <c r="O61" s="1"/>
      <c r="P61" s="1"/>
    </row>
    <row r="62" spans="1:16" ht="15.75" hidden="1" customHeight="1" x14ac:dyDescent="0.25">
      <c r="A62" s="45"/>
      <c r="B62" s="48" t="s">
        <v>29</v>
      </c>
      <c r="C62" s="55" t="s">
        <v>13</v>
      </c>
      <c r="D62" s="55" t="s">
        <v>13</v>
      </c>
      <c r="E62" s="55"/>
      <c r="F62" s="55" t="s">
        <v>25</v>
      </c>
      <c r="G62" s="55"/>
      <c r="H62" s="55"/>
      <c r="I62" s="55"/>
      <c r="J62" s="55"/>
      <c r="K62" s="55"/>
      <c r="L62" s="55"/>
      <c r="M62" s="47"/>
      <c r="N62" s="47"/>
      <c r="O62" s="1"/>
      <c r="P62" s="1"/>
    </row>
    <row r="63" spans="1:16" ht="15.75" hidden="1" customHeight="1" x14ac:dyDescent="0.25">
      <c r="A63" s="45"/>
      <c r="B63" s="48" t="s">
        <v>29</v>
      </c>
      <c r="C63" s="55" t="s">
        <v>13</v>
      </c>
      <c r="D63" s="55" t="s">
        <v>13</v>
      </c>
      <c r="E63" s="55"/>
      <c r="F63" s="55" t="s">
        <v>25</v>
      </c>
      <c r="G63" s="55"/>
      <c r="H63" s="55"/>
      <c r="I63" s="55"/>
      <c r="J63" s="55"/>
      <c r="K63" s="55"/>
      <c r="L63" s="55"/>
      <c r="M63" s="47"/>
      <c r="N63" s="47"/>
      <c r="O63" s="1"/>
      <c r="P63" s="1"/>
    </row>
    <row r="64" spans="1:16" ht="15.75" hidden="1" customHeight="1" x14ac:dyDescent="0.25">
      <c r="A64" s="45"/>
      <c r="B64" s="48" t="s">
        <v>29</v>
      </c>
      <c r="C64" s="55" t="s">
        <v>13</v>
      </c>
      <c r="D64" s="55" t="s">
        <v>13</v>
      </c>
      <c r="E64" s="55"/>
      <c r="F64" s="55" t="s">
        <v>25</v>
      </c>
      <c r="G64" s="55"/>
      <c r="H64" s="55"/>
      <c r="I64" s="55"/>
      <c r="J64" s="55"/>
      <c r="K64" s="55"/>
      <c r="L64" s="55"/>
      <c r="M64" s="47"/>
      <c r="N64" s="47"/>
      <c r="O64" s="1"/>
      <c r="P64" s="1"/>
    </row>
    <row r="65" spans="1:16" ht="15.75" hidden="1" customHeight="1" x14ac:dyDescent="0.25">
      <c r="A65" s="45"/>
      <c r="B65" s="48" t="s">
        <v>29</v>
      </c>
      <c r="C65" s="55" t="s">
        <v>13</v>
      </c>
      <c r="D65" s="55" t="s">
        <v>13</v>
      </c>
      <c r="E65" s="55"/>
      <c r="F65" s="55" t="s">
        <v>25</v>
      </c>
      <c r="G65" s="55"/>
      <c r="H65" s="55"/>
      <c r="I65" s="55"/>
      <c r="J65" s="55"/>
      <c r="K65" s="55"/>
      <c r="L65" s="55"/>
      <c r="M65" s="47"/>
      <c r="N65" s="47"/>
      <c r="O65" s="1"/>
      <c r="P65" s="1"/>
    </row>
    <row r="66" spans="1:16" ht="15.75" hidden="1" customHeight="1" x14ac:dyDescent="0.25">
      <c r="A66" s="45"/>
      <c r="B66" s="48" t="s">
        <v>29</v>
      </c>
      <c r="C66" s="55" t="s">
        <v>13</v>
      </c>
      <c r="D66" s="55" t="s">
        <v>13</v>
      </c>
      <c r="E66" s="55"/>
      <c r="F66" s="55" t="s">
        <v>25</v>
      </c>
      <c r="G66" s="55"/>
      <c r="H66" s="55"/>
      <c r="I66" s="55"/>
      <c r="J66" s="55"/>
      <c r="K66" s="55"/>
      <c r="L66" s="55"/>
      <c r="M66" s="47"/>
      <c r="N66" s="47"/>
      <c r="O66" s="1"/>
      <c r="P66" s="1"/>
    </row>
    <row r="67" spans="1:16" ht="15.75" hidden="1" customHeight="1" x14ac:dyDescent="0.25">
      <c r="A67" s="45"/>
      <c r="B67" s="48" t="s">
        <v>29</v>
      </c>
      <c r="C67" s="55" t="s">
        <v>13</v>
      </c>
      <c r="D67" s="55" t="s">
        <v>13</v>
      </c>
      <c r="E67" s="55"/>
      <c r="F67" s="55" t="s">
        <v>25</v>
      </c>
      <c r="G67" s="55"/>
      <c r="H67" s="55"/>
      <c r="I67" s="55"/>
      <c r="J67" s="55"/>
      <c r="K67" s="55"/>
      <c r="L67" s="55"/>
      <c r="M67" s="47"/>
      <c r="N67" s="47"/>
      <c r="O67" s="1"/>
      <c r="P67" s="1"/>
    </row>
    <row r="68" spans="1:16" ht="15.75" hidden="1" customHeight="1" x14ac:dyDescent="0.25">
      <c r="A68" s="45"/>
      <c r="B68" s="48" t="s">
        <v>29</v>
      </c>
      <c r="C68" s="55" t="s">
        <v>13</v>
      </c>
      <c r="D68" s="55" t="s">
        <v>13</v>
      </c>
      <c r="E68" s="55"/>
      <c r="F68" s="55" t="s">
        <v>25</v>
      </c>
      <c r="G68" s="55"/>
      <c r="H68" s="55"/>
      <c r="I68" s="55"/>
      <c r="J68" s="55"/>
      <c r="K68" s="55"/>
      <c r="L68" s="55"/>
      <c r="M68" s="47"/>
      <c r="N68" s="47"/>
      <c r="O68" s="1"/>
      <c r="P68" s="1"/>
    </row>
    <row r="69" spans="1:16" ht="15.75" hidden="1" customHeight="1" x14ac:dyDescent="0.25">
      <c r="A69" s="45"/>
      <c r="B69" s="48" t="s">
        <v>19</v>
      </c>
      <c r="C69" s="55" t="s">
        <v>2</v>
      </c>
      <c r="D69" s="55" t="s">
        <v>20</v>
      </c>
      <c r="E69" s="55" t="s">
        <v>21</v>
      </c>
      <c r="F69" s="55" t="s">
        <v>22</v>
      </c>
      <c r="G69" s="55"/>
      <c r="H69" s="55" t="s">
        <v>23</v>
      </c>
      <c r="I69" s="55" t="s">
        <v>8</v>
      </c>
      <c r="J69" s="55" t="s">
        <v>9</v>
      </c>
      <c r="K69" s="55"/>
      <c r="L69" s="55" t="s">
        <v>11</v>
      </c>
      <c r="M69" s="47"/>
      <c r="N69" s="47"/>
      <c r="O69" s="1"/>
      <c r="P69" s="1"/>
    </row>
    <row r="70" spans="1:16" ht="15.75" hidden="1" customHeight="1" x14ac:dyDescent="0.25">
      <c r="A70" s="45"/>
      <c r="B70" s="48" t="s">
        <v>30</v>
      </c>
      <c r="C70" s="55" t="s">
        <v>13</v>
      </c>
      <c r="D70" s="55" t="s">
        <v>13</v>
      </c>
      <c r="E70" s="55"/>
      <c r="F70" s="55" t="s">
        <v>25</v>
      </c>
      <c r="G70" s="55"/>
      <c r="H70" s="55"/>
      <c r="I70" s="55"/>
      <c r="J70" s="55"/>
      <c r="K70" s="55"/>
      <c r="L70" s="55"/>
      <c r="M70" s="47"/>
      <c r="N70" s="47"/>
      <c r="O70" s="1"/>
      <c r="P70" s="1"/>
    </row>
    <row r="71" spans="1:16" ht="15.75" hidden="1" customHeight="1" x14ac:dyDescent="0.25">
      <c r="A71" s="45"/>
      <c r="B71" s="48" t="s">
        <v>30</v>
      </c>
      <c r="C71" s="55" t="s">
        <v>13</v>
      </c>
      <c r="D71" s="55" t="s">
        <v>13</v>
      </c>
      <c r="E71" s="55"/>
      <c r="F71" s="55" t="s">
        <v>25</v>
      </c>
      <c r="G71" s="55"/>
      <c r="H71" s="55"/>
      <c r="I71" s="55"/>
      <c r="J71" s="55"/>
      <c r="K71" s="55"/>
      <c r="L71" s="55"/>
      <c r="M71" s="47"/>
      <c r="N71" s="47"/>
      <c r="O71" s="1"/>
      <c r="P71" s="1"/>
    </row>
    <row r="72" spans="1:16" ht="15.75" hidden="1" customHeight="1" x14ac:dyDescent="0.25">
      <c r="A72" s="45"/>
      <c r="B72" s="48" t="s">
        <v>30</v>
      </c>
      <c r="C72" s="55" t="s">
        <v>13</v>
      </c>
      <c r="D72" s="55" t="s">
        <v>13</v>
      </c>
      <c r="E72" s="55"/>
      <c r="F72" s="55" t="s">
        <v>25</v>
      </c>
      <c r="G72" s="55"/>
      <c r="H72" s="55"/>
      <c r="I72" s="55"/>
      <c r="J72" s="55"/>
      <c r="K72" s="55"/>
      <c r="L72" s="55"/>
      <c r="M72" s="47"/>
      <c r="N72" s="47"/>
      <c r="O72" s="1"/>
      <c r="P72" s="1"/>
    </row>
    <row r="73" spans="1:16" ht="15.75" hidden="1" customHeight="1" x14ac:dyDescent="0.25">
      <c r="A73" s="45"/>
      <c r="B73" s="48" t="s">
        <v>30</v>
      </c>
      <c r="C73" s="55" t="s">
        <v>13</v>
      </c>
      <c r="D73" s="55" t="s">
        <v>13</v>
      </c>
      <c r="E73" s="55"/>
      <c r="F73" s="55" t="s">
        <v>25</v>
      </c>
      <c r="G73" s="55"/>
      <c r="H73" s="55"/>
      <c r="I73" s="55"/>
      <c r="J73" s="55"/>
      <c r="K73" s="55"/>
      <c r="L73" s="55"/>
      <c r="M73" s="47"/>
      <c r="N73" s="47"/>
      <c r="O73" s="1"/>
      <c r="P73" s="1"/>
    </row>
    <row r="74" spans="1:16" ht="15.75" hidden="1" customHeight="1" x14ac:dyDescent="0.25">
      <c r="A74" s="45"/>
      <c r="B74" s="48" t="s">
        <v>30</v>
      </c>
      <c r="C74" s="55" t="s">
        <v>13</v>
      </c>
      <c r="D74" s="55" t="s">
        <v>13</v>
      </c>
      <c r="E74" s="55"/>
      <c r="F74" s="55" t="s">
        <v>25</v>
      </c>
      <c r="G74" s="55"/>
      <c r="H74" s="55"/>
      <c r="I74" s="55"/>
      <c r="J74" s="55"/>
      <c r="K74" s="55"/>
      <c r="L74" s="55"/>
      <c r="M74" s="47"/>
      <c r="N74" s="47"/>
      <c r="O74" s="1"/>
      <c r="P74" s="1"/>
    </row>
    <row r="75" spans="1:16" ht="15.75" hidden="1" customHeight="1" x14ac:dyDescent="0.25">
      <c r="A75" s="45"/>
      <c r="B75" s="48" t="s">
        <v>30</v>
      </c>
      <c r="C75" s="55" t="s">
        <v>13</v>
      </c>
      <c r="D75" s="55" t="s">
        <v>13</v>
      </c>
      <c r="E75" s="55"/>
      <c r="F75" s="55" t="s">
        <v>25</v>
      </c>
      <c r="G75" s="55"/>
      <c r="H75" s="55"/>
      <c r="I75" s="55"/>
      <c r="J75" s="55"/>
      <c r="K75" s="55"/>
      <c r="L75" s="55"/>
      <c r="M75" s="47"/>
      <c r="N75" s="47"/>
      <c r="O75" s="1"/>
      <c r="P75" s="1"/>
    </row>
    <row r="76" spans="1:16" ht="15.75" hidden="1" customHeight="1" x14ac:dyDescent="0.25">
      <c r="A76" s="45"/>
      <c r="B76" s="48" t="s">
        <v>30</v>
      </c>
      <c r="C76" s="55" t="s">
        <v>13</v>
      </c>
      <c r="D76" s="55" t="s">
        <v>13</v>
      </c>
      <c r="E76" s="55"/>
      <c r="F76" s="55" t="s">
        <v>25</v>
      </c>
      <c r="G76" s="55"/>
      <c r="H76" s="55"/>
      <c r="I76" s="55"/>
      <c r="J76" s="55"/>
      <c r="K76" s="55"/>
      <c r="L76" s="55"/>
      <c r="M76" s="47"/>
      <c r="N76" s="47"/>
      <c r="O76" s="1"/>
      <c r="P76" s="1"/>
    </row>
    <row r="77" spans="1:16" ht="15.75" hidden="1" customHeight="1" x14ac:dyDescent="0.25">
      <c r="A77" s="45"/>
      <c r="B77" s="48" t="s">
        <v>19</v>
      </c>
      <c r="C77" s="55" t="s">
        <v>2</v>
      </c>
      <c r="D77" s="55" t="s">
        <v>20</v>
      </c>
      <c r="E77" s="55" t="s">
        <v>21</v>
      </c>
      <c r="F77" s="55" t="s">
        <v>22</v>
      </c>
      <c r="G77" s="55"/>
      <c r="H77" s="55" t="s">
        <v>23</v>
      </c>
      <c r="I77" s="55" t="s">
        <v>8</v>
      </c>
      <c r="J77" s="55" t="s">
        <v>9</v>
      </c>
      <c r="K77" s="55"/>
      <c r="L77" s="55" t="s">
        <v>11</v>
      </c>
      <c r="M77" s="47"/>
      <c r="N77" s="47"/>
      <c r="O77" s="1"/>
      <c r="P77" s="1"/>
    </row>
    <row r="78" spans="1:16" ht="15.75" hidden="1" customHeight="1" x14ac:dyDescent="0.25">
      <c r="A78" s="45"/>
      <c r="B78" s="48" t="s">
        <v>31</v>
      </c>
      <c r="C78" s="55" t="s">
        <v>13</v>
      </c>
      <c r="D78" s="55" t="s">
        <v>13</v>
      </c>
      <c r="E78" s="55"/>
      <c r="F78" s="55" t="s">
        <v>25</v>
      </c>
      <c r="G78" s="55"/>
      <c r="H78" s="55"/>
      <c r="I78" s="55"/>
      <c r="J78" s="55"/>
      <c r="K78" s="55"/>
      <c r="L78" s="55"/>
      <c r="M78" s="47"/>
      <c r="N78" s="47"/>
      <c r="O78" s="1"/>
      <c r="P78" s="1"/>
    </row>
    <row r="79" spans="1:16" ht="15.75" hidden="1" customHeight="1" x14ac:dyDescent="0.25">
      <c r="A79" s="45"/>
      <c r="B79" s="48" t="s">
        <v>31</v>
      </c>
      <c r="C79" s="55" t="s">
        <v>13</v>
      </c>
      <c r="D79" s="55" t="s">
        <v>13</v>
      </c>
      <c r="E79" s="55"/>
      <c r="F79" s="55" t="s">
        <v>25</v>
      </c>
      <c r="G79" s="55"/>
      <c r="H79" s="55"/>
      <c r="I79" s="55"/>
      <c r="J79" s="55"/>
      <c r="K79" s="55"/>
      <c r="L79" s="55"/>
      <c r="M79" s="47"/>
      <c r="N79" s="47"/>
      <c r="O79" s="1"/>
      <c r="P79" s="1"/>
    </row>
    <row r="80" spans="1:16" ht="15.75" hidden="1" customHeight="1" x14ac:dyDescent="0.25">
      <c r="A80" s="45"/>
      <c r="B80" s="48" t="s">
        <v>31</v>
      </c>
      <c r="C80" s="55" t="s">
        <v>13</v>
      </c>
      <c r="D80" s="55" t="s">
        <v>13</v>
      </c>
      <c r="E80" s="55"/>
      <c r="F80" s="55" t="s">
        <v>25</v>
      </c>
      <c r="G80" s="55"/>
      <c r="H80" s="55"/>
      <c r="I80" s="55"/>
      <c r="J80" s="55"/>
      <c r="K80" s="55"/>
      <c r="L80" s="55"/>
      <c r="M80" s="47"/>
      <c r="N80" s="47"/>
      <c r="O80" s="1"/>
      <c r="P80" s="1"/>
    </row>
    <row r="81" spans="1:16" ht="15.75" hidden="1" customHeight="1" x14ac:dyDescent="0.25">
      <c r="A81" s="45"/>
      <c r="B81" s="48" t="s">
        <v>31</v>
      </c>
      <c r="C81" s="55" t="s">
        <v>13</v>
      </c>
      <c r="D81" s="55" t="s">
        <v>13</v>
      </c>
      <c r="E81" s="55"/>
      <c r="F81" s="55" t="s">
        <v>25</v>
      </c>
      <c r="G81" s="55"/>
      <c r="H81" s="55"/>
      <c r="I81" s="55"/>
      <c r="J81" s="55"/>
      <c r="K81" s="55"/>
      <c r="L81" s="55"/>
      <c r="M81" s="47"/>
      <c r="N81" s="47"/>
      <c r="O81" s="1"/>
      <c r="P81" s="1"/>
    </row>
    <row r="82" spans="1:16" ht="15.75" hidden="1" customHeight="1" x14ac:dyDescent="0.25">
      <c r="A82" s="45"/>
      <c r="B82" s="48" t="s">
        <v>31</v>
      </c>
      <c r="C82" s="55" t="s">
        <v>13</v>
      </c>
      <c r="D82" s="55" t="s">
        <v>13</v>
      </c>
      <c r="E82" s="55"/>
      <c r="F82" s="55" t="s">
        <v>25</v>
      </c>
      <c r="G82" s="55"/>
      <c r="H82" s="55"/>
      <c r="I82" s="55"/>
      <c r="J82" s="55"/>
      <c r="K82" s="55"/>
      <c r="L82" s="55"/>
      <c r="M82" s="47"/>
      <c r="N82" s="47"/>
      <c r="O82" s="1"/>
      <c r="P82" s="1"/>
    </row>
    <row r="83" spans="1:16" ht="15.75" hidden="1" customHeight="1" x14ac:dyDescent="0.25">
      <c r="A83" s="45"/>
      <c r="B83" s="48" t="s">
        <v>31</v>
      </c>
      <c r="C83" s="55" t="s">
        <v>13</v>
      </c>
      <c r="D83" s="55" t="s">
        <v>13</v>
      </c>
      <c r="E83" s="55"/>
      <c r="F83" s="55" t="s">
        <v>25</v>
      </c>
      <c r="G83" s="55"/>
      <c r="H83" s="55"/>
      <c r="I83" s="55"/>
      <c r="J83" s="55"/>
      <c r="K83" s="55"/>
      <c r="L83" s="55"/>
      <c r="M83" s="47"/>
      <c r="N83" s="47"/>
      <c r="O83" s="1"/>
      <c r="P83" s="1"/>
    </row>
    <row r="84" spans="1:16" ht="15.75" hidden="1" customHeight="1" x14ac:dyDescent="0.25">
      <c r="A84" s="45"/>
      <c r="B84" s="48" t="s">
        <v>31</v>
      </c>
      <c r="C84" s="55" t="s">
        <v>13</v>
      </c>
      <c r="D84" s="55" t="s">
        <v>13</v>
      </c>
      <c r="E84" s="55"/>
      <c r="F84" s="55" t="s">
        <v>25</v>
      </c>
      <c r="G84" s="55"/>
      <c r="H84" s="55"/>
      <c r="I84" s="55"/>
      <c r="J84" s="55"/>
      <c r="K84" s="55"/>
      <c r="L84" s="55"/>
      <c r="M84" s="47"/>
      <c r="N84" s="47"/>
      <c r="O84" s="1"/>
      <c r="P84" s="1"/>
    </row>
    <row r="85" spans="1:16" ht="15.75" hidden="1" customHeight="1" x14ac:dyDescent="0.25">
      <c r="A85" s="45"/>
      <c r="B85" s="48" t="s">
        <v>19</v>
      </c>
      <c r="C85" s="55" t="s">
        <v>2</v>
      </c>
      <c r="D85" s="55" t="s">
        <v>20</v>
      </c>
      <c r="E85" s="55" t="s">
        <v>21</v>
      </c>
      <c r="F85" s="55" t="s">
        <v>22</v>
      </c>
      <c r="G85" s="55"/>
      <c r="H85" s="55" t="s">
        <v>23</v>
      </c>
      <c r="I85" s="55" t="s">
        <v>8</v>
      </c>
      <c r="J85" s="55" t="s">
        <v>9</v>
      </c>
      <c r="K85" s="55"/>
      <c r="L85" s="55" t="s">
        <v>11</v>
      </c>
      <c r="M85" s="47"/>
      <c r="N85" s="47"/>
      <c r="O85" s="1"/>
      <c r="P85" s="1"/>
    </row>
    <row r="86" spans="1:16" ht="15.75" hidden="1" customHeight="1" x14ac:dyDescent="0.25">
      <c r="A86" s="45"/>
      <c r="B86" s="48" t="s">
        <v>32</v>
      </c>
      <c r="C86" s="55" t="s">
        <v>13</v>
      </c>
      <c r="D86" s="55" t="s">
        <v>13</v>
      </c>
      <c r="E86" s="55"/>
      <c r="F86" s="55" t="s">
        <v>25</v>
      </c>
      <c r="G86" s="55"/>
      <c r="H86" s="55"/>
      <c r="I86" s="55"/>
      <c r="J86" s="55"/>
      <c r="K86" s="55"/>
      <c r="L86" s="55"/>
      <c r="M86" s="47"/>
      <c r="N86" s="47"/>
      <c r="O86" s="1"/>
      <c r="P86" s="1"/>
    </row>
    <row r="87" spans="1:16" ht="15.75" hidden="1" customHeight="1" x14ac:dyDescent="0.25">
      <c r="A87" s="45"/>
      <c r="B87" s="48" t="s">
        <v>32</v>
      </c>
      <c r="C87" s="55" t="s">
        <v>13</v>
      </c>
      <c r="D87" s="55" t="s">
        <v>13</v>
      </c>
      <c r="E87" s="55"/>
      <c r="F87" s="55" t="s">
        <v>25</v>
      </c>
      <c r="G87" s="55"/>
      <c r="H87" s="55"/>
      <c r="I87" s="55"/>
      <c r="J87" s="55"/>
      <c r="K87" s="55"/>
      <c r="L87" s="55"/>
      <c r="M87" s="47"/>
      <c r="N87" s="47"/>
      <c r="O87" s="1"/>
      <c r="P87" s="1"/>
    </row>
    <row r="88" spans="1:16" ht="15.75" hidden="1" customHeight="1" x14ac:dyDescent="0.25">
      <c r="A88" s="45"/>
      <c r="B88" s="48" t="s">
        <v>32</v>
      </c>
      <c r="C88" s="55" t="s">
        <v>13</v>
      </c>
      <c r="D88" s="55" t="s">
        <v>13</v>
      </c>
      <c r="E88" s="55"/>
      <c r="F88" s="55" t="s">
        <v>25</v>
      </c>
      <c r="G88" s="55"/>
      <c r="H88" s="55"/>
      <c r="I88" s="55"/>
      <c r="J88" s="55"/>
      <c r="K88" s="55"/>
      <c r="L88" s="55"/>
      <c r="M88" s="47"/>
      <c r="N88" s="47"/>
      <c r="O88" s="1"/>
      <c r="P88" s="1"/>
    </row>
    <row r="89" spans="1:16" ht="15.75" hidden="1" customHeight="1" x14ac:dyDescent="0.25">
      <c r="A89" s="45"/>
      <c r="B89" s="48" t="s">
        <v>32</v>
      </c>
      <c r="C89" s="55" t="s">
        <v>13</v>
      </c>
      <c r="D89" s="55" t="s">
        <v>13</v>
      </c>
      <c r="E89" s="55"/>
      <c r="F89" s="55" t="s">
        <v>25</v>
      </c>
      <c r="G89" s="55"/>
      <c r="H89" s="55"/>
      <c r="I89" s="55"/>
      <c r="J89" s="55"/>
      <c r="K89" s="55"/>
      <c r="L89" s="55"/>
      <c r="M89" s="47"/>
      <c r="N89" s="47"/>
      <c r="O89" s="1"/>
      <c r="P89" s="1"/>
    </row>
    <row r="90" spans="1:16" ht="15.75" hidden="1" customHeight="1" x14ac:dyDescent="0.25">
      <c r="A90" s="45"/>
      <c r="B90" s="48" t="s">
        <v>32</v>
      </c>
      <c r="C90" s="55" t="s">
        <v>13</v>
      </c>
      <c r="D90" s="55" t="s">
        <v>13</v>
      </c>
      <c r="E90" s="55"/>
      <c r="F90" s="55" t="s">
        <v>25</v>
      </c>
      <c r="G90" s="55"/>
      <c r="H90" s="55"/>
      <c r="I90" s="55"/>
      <c r="J90" s="55"/>
      <c r="K90" s="55"/>
      <c r="L90" s="55"/>
      <c r="M90" s="47"/>
      <c r="N90" s="47"/>
      <c r="O90" s="1"/>
      <c r="P90" s="1"/>
    </row>
    <row r="91" spans="1:16" ht="15.75" hidden="1" customHeight="1" x14ac:dyDescent="0.25">
      <c r="A91" s="45"/>
      <c r="B91" s="48" t="s">
        <v>32</v>
      </c>
      <c r="C91" s="55" t="s">
        <v>13</v>
      </c>
      <c r="D91" s="55" t="s">
        <v>13</v>
      </c>
      <c r="E91" s="55"/>
      <c r="F91" s="55" t="s">
        <v>25</v>
      </c>
      <c r="G91" s="55"/>
      <c r="H91" s="55"/>
      <c r="I91" s="55"/>
      <c r="J91" s="55"/>
      <c r="K91" s="55"/>
      <c r="L91" s="55"/>
      <c r="M91" s="47"/>
      <c r="N91" s="47"/>
      <c r="O91" s="1"/>
      <c r="P91" s="1"/>
    </row>
    <row r="92" spans="1:16" ht="15.75" hidden="1" customHeight="1" x14ac:dyDescent="0.25">
      <c r="A92" s="45"/>
      <c r="B92" s="48" t="s">
        <v>19</v>
      </c>
      <c r="C92" s="55" t="s">
        <v>2</v>
      </c>
      <c r="D92" s="55" t="s">
        <v>20</v>
      </c>
      <c r="E92" s="55" t="s">
        <v>21</v>
      </c>
      <c r="F92" s="55" t="s">
        <v>22</v>
      </c>
      <c r="G92" s="55"/>
      <c r="H92" s="55" t="s">
        <v>23</v>
      </c>
      <c r="I92" s="55" t="s">
        <v>8</v>
      </c>
      <c r="J92" s="55" t="s">
        <v>9</v>
      </c>
      <c r="K92" s="55"/>
      <c r="L92" s="55" t="s">
        <v>11</v>
      </c>
      <c r="M92" s="47"/>
      <c r="N92" s="47"/>
      <c r="O92" s="1"/>
      <c r="P92" s="1"/>
    </row>
    <row r="93" spans="1:16" ht="15.75" hidden="1" customHeight="1" x14ac:dyDescent="0.25">
      <c r="A93" s="45"/>
      <c r="B93" s="48" t="s">
        <v>33</v>
      </c>
      <c r="C93" s="55" t="s">
        <v>13</v>
      </c>
      <c r="D93" s="55" t="s">
        <v>13</v>
      </c>
      <c r="E93" s="55"/>
      <c r="F93" s="55" t="s">
        <v>25</v>
      </c>
      <c r="G93" s="55"/>
      <c r="H93" s="55"/>
      <c r="I93" s="55"/>
      <c r="J93" s="55"/>
      <c r="K93" s="55"/>
      <c r="L93" s="55"/>
      <c r="M93" s="47"/>
      <c r="N93" s="47"/>
      <c r="O93" s="1"/>
      <c r="P93" s="1"/>
    </row>
    <row r="94" spans="1:16" ht="15.75" hidden="1" customHeight="1" x14ac:dyDescent="0.25">
      <c r="A94" s="45"/>
      <c r="B94" s="48" t="s">
        <v>33</v>
      </c>
      <c r="C94" s="55" t="s">
        <v>13</v>
      </c>
      <c r="D94" s="55" t="s">
        <v>13</v>
      </c>
      <c r="E94" s="55"/>
      <c r="F94" s="55" t="s">
        <v>25</v>
      </c>
      <c r="G94" s="55"/>
      <c r="H94" s="55"/>
      <c r="I94" s="55"/>
      <c r="J94" s="55"/>
      <c r="K94" s="55"/>
      <c r="L94" s="55"/>
      <c r="M94" s="47"/>
      <c r="N94" s="47"/>
      <c r="O94" s="1"/>
      <c r="P94" s="1"/>
    </row>
    <row r="95" spans="1:16" ht="15.75" hidden="1" customHeight="1" x14ac:dyDescent="0.25">
      <c r="A95" s="45"/>
      <c r="B95" s="48" t="s">
        <v>33</v>
      </c>
      <c r="C95" s="55" t="s">
        <v>13</v>
      </c>
      <c r="D95" s="55" t="s">
        <v>13</v>
      </c>
      <c r="E95" s="55"/>
      <c r="F95" s="55" t="s">
        <v>25</v>
      </c>
      <c r="G95" s="55"/>
      <c r="H95" s="55"/>
      <c r="I95" s="55"/>
      <c r="J95" s="55"/>
      <c r="K95" s="55"/>
      <c r="L95" s="55"/>
      <c r="M95" s="47"/>
      <c r="N95" s="47"/>
      <c r="O95" s="1"/>
      <c r="P95" s="1"/>
    </row>
    <row r="96" spans="1:16" ht="15.75" hidden="1" customHeight="1" x14ac:dyDescent="0.25">
      <c r="A96" s="45"/>
      <c r="B96" s="48" t="s">
        <v>33</v>
      </c>
      <c r="C96" s="55" t="s">
        <v>13</v>
      </c>
      <c r="D96" s="55" t="s">
        <v>13</v>
      </c>
      <c r="E96" s="55"/>
      <c r="F96" s="55" t="s">
        <v>25</v>
      </c>
      <c r="G96" s="55"/>
      <c r="H96" s="55"/>
      <c r="I96" s="55"/>
      <c r="J96" s="55"/>
      <c r="K96" s="55"/>
      <c r="L96" s="55"/>
      <c r="M96" s="47"/>
      <c r="N96" s="47"/>
      <c r="O96" s="1"/>
      <c r="P96" s="1"/>
    </row>
    <row r="97" spans="1:16" ht="15.75" hidden="1" customHeight="1" x14ac:dyDescent="0.25">
      <c r="A97" s="45"/>
      <c r="B97" s="48" t="s">
        <v>33</v>
      </c>
      <c r="C97" s="55" t="s">
        <v>13</v>
      </c>
      <c r="D97" s="55" t="s">
        <v>13</v>
      </c>
      <c r="E97" s="55"/>
      <c r="F97" s="55" t="s">
        <v>25</v>
      </c>
      <c r="G97" s="55"/>
      <c r="H97" s="55"/>
      <c r="I97" s="55"/>
      <c r="J97" s="55"/>
      <c r="K97" s="55"/>
      <c r="L97" s="55"/>
      <c r="M97" s="47"/>
      <c r="N97" s="47"/>
      <c r="O97" s="1"/>
      <c r="P97" s="1"/>
    </row>
    <row r="98" spans="1:16" ht="15.75" hidden="1" customHeight="1" x14ac:dyDescent="0.25">
      <c r="A98" s="45"/>
      <c r="B98" s="48" t="s">
        <v>33</v>
      </c>
      <c r="C98" s="55" t="s">
        <v>13</v>
      </c>
      <c r="D98" s="55" t="s">
        <v>13</v>
      </c>
      <c r="E98" s="55"/>
      <c r="F98" s="55" t="s">
        <v>25</v>
      </c>
      <c r="G98" s="55"/>
      <c r="H98" s="55"/>
      <c r="I98" s="55"/>
      <c r="J98" s="55"/>
      <c r="K98" s="55"/>
      <c r="L98" s="55"/>
      <c r="M98" s="47"/>
      <c r="N98" s="47"/>
      <c r="O98" s="1"/>
      <c r="P98" s="1"/>
    </row>
    <row r="99" spans="1:16" ht="15.75" hidden="1" customHeight="1" x14ac:dyDescent="0.25">
      <c r="A99" s="45"/>
      <c r="B99" s="48" t="s">
        <v>33</v>
      </c>
      <c r="C99" s="55" t="s">
        <v>13</v>
      </c>
      <c r="D99" s="55" t="s">
        <v>13</v>
      </c>
      <c r="E99" s="55"/>
      <c r="F99" s="55" t="s">
        <v>25</v>
      </c>
      <c r="G99" s="55"/>
      <c r="H99" s="55"/>
      <c r="I99" s="55"/>
      <c r="J99" s="55"/>
      <c r="K99" s="55"/>
      <c r="L99" s="55"/>
      <c r="M99" s="47"/>
      <c r="N99" s="47"/>
      <c r="O99" s="1"/>
      <c r="P99" s="1"/>
    </row>
    <row r="100" spans="1:16" ht="15.75" hidden="1" customHeight="1" x14ac:dyDescent="0.25">
      <c r="A100" s="45"/>
      <c r="B100" s="48" t="s">
        <v>19</v>
      </c>
      <c r="C100" s="55" t="s">
        <v>2</v>
      </c>
      <c r="D100" s="55" t="s">
        <v>20</v>
      </c>
      <c r="E100" s="55" t="s">
        <v>21</v>
      </c>
      <c r="F100" s="55" t="s">
        <v>22</v>
      </c>
      <c r="G100" s="55"/>
      <c r="H100" s="55" t="s">
        <v>23</v>
      </c>
      <c r="I100" s="55" t="s">
        <v>8</v>
      </c>
      <c r="J100" s="55" t="s">
        <v>9</v>
      </c>
      <c r="K100" s="55"/>
      <c r="L100" s="55" t="s">
        <v>11</v>
      </c>
      <c r="M100" s="47"/>
      <c r="N100" s="47"/>
      <c r="O100" s="1"/>
      <c r="P100" s="1"/>
    </row>
    <row r="101" spans="1:16" ht="15.75" hidden="1" customHeight="1" x14ac:dyDescent="0.25">
      <c r="A101" s="45"/>
      <c r="B101" s="48" t="s">
        <v>34</v>
      </c>
      <c r="C101" s="55" t="s">
        <v>13</v>
      </c>
      <c r="D101" s="55" t="s">
        <v>13</v>
      </c>
      <c r="E101" s="55"/>
      <c r="F101" s="55" t="s">
        <v>25</v>
      </c>
      <c r="G101" s="55"/>
      <c r="H101" s="55"/>
      <c r="I101" s="55"/>
      <c r="J101" s="55"/>
      <c r="K101" s="55"/>
      <c r="L101" s="55"/>
      <c r="M101" s="47"/>
      <c r="N101" s="47"/>
      <c r="O101" s="1"/>
      <c r="P101" s="1"/>
    </row>
    <row r="102" spans="1:16" ht="15.75" hidden="1" customHeight="1" x14ac:dyDescent="0.25">
      <c r="A102" s="45"/>
      <c r="B102" s="48" t="s">
        <v>34</v>
      </c>
      <c r="C102" s="55" t="s">
        <v>13</v>
      </c>
      <c r="D102" s="55" t="s">
        <v>13</v>
      </c>
      <c r="E102" s="55"/>
      <c r="F102" s="55" t="s">
        <v>25</v>
      </c>
      <c r="G102" s="55"/>
      <c r="H102" s="55"/>
      <c r="I102" s="55"/>
      <c r="J102" s="55"/>
      <c r="K102" s="55"/>
      <c r="L102" s="55"/>
      <c r="M102" s="47"/>
      <c r="N102" s="47"/>
      <c r="O102" s="1"/>
      <c r="P102" s="1"/>
    </row>
    <row r="103" spans="1:16" ht="15.75" hidden="1" customHeight="1" x14ac:dyDescent="0.25">
      <c r="A103" s="45"/>
      <c r="B103" s="48" t="s">
        <v>34</v>
      </c>
      <c r="C103" s="55" t="s">
        <v>13</v>
      </c>
      <c r="D103" s="55" t="s">
        <v>13</v>
      </c>
      <c r="E103" s="55"/>
      <c r="F103" s="55" t="s">
        <v>25</v>
      </c>
      <c r="G103" s="55"/>
      <c r="H103" s="55"/>
      <c r="I103" s="55"/>
      <c r="J103" s="55"/>
      <c r="K103" s="55"/>
      <c r="L103" s="55"/>
      <c r="M103" s="47"/>
      <c r="N103" s="47"/>
      <c r="O103" s="1"/>
      <c r="P103" s="1"/>
    </row>
    <row r="104" spans="1:16" ht="15.75" hidden="1" customHeight="1" x14ac:dyDescent="0.25">
      <c r="A104" s="45"/>
      <c r="B104" s="48" t="s">
        <v>34</v>
      </c>
      <c r="C104" s="55" t="s">
        <v>13</v>
      </c>
      <c r="D104" s="55" t="s">
        <v>13</v>
      </c>
      <c r="E104" s="55"/>
      <c r="F104" s="55" t="s">
        <v>25</v>
      </c>
      <c r="G104" s="55"/>
      <c r="H104" s="55"/>
      <c r="I104" s="55"/>
      <c r="J104" s="55"/>
      <c r="K104" s="55"/>
      <c r="L104" s="55"/>
      <c r="M104" s="47"/>
      <c r="N104" s="47"/>
      <c r="O104" s="1"/>
      <c r="P104" s="1"/>
    </row>
    <row r="105" spans="1:16" ht="15.75" hidden="1" customHeight="1" x14ac:dyDescent="0.25">
      <c r="A105" s="45"/>
      <c r="B105" s="48" t="s">
        <v>34</v>
      </c>
      <c r="C105" s="55" t="s">
        <v>13</v>
      </c>
      <c r="D105" s="55" t="s">
        <v>13</v>
      </c>
      <c r="E105" s="55"/>
      <c r="F105" s="55" t="s">
        <v>25</v>
      </c>
      <c r="G105" s="55"/>
      <c r="H105" s="55"/>
      <c r="I105" s="55"/>
      <c r="J105" s="55"/>
      <c r="K105" s="55"/>
      <c r="L105" s="55"/>
      <c r="M105" s="47"/>
      <c r="N105" s="47"/>
      <c r="O105" s="1"/>
      <c r="P105" s="1"/>
    </row>
    <row r="106" spans="1:16" ht="15.75" hidden="1" customHeight="1" x14ac:dyDescent="0.25">
      <c r="A106" s="45"/>
      <c r="B106" s="48" t="s">
        <v>34</v>
      </c>
      <c r="C106" s="55" t="s">
        <v>13</v>
      </c>
      <c r="D106" s="55" t="s">
        <v>13</v>
      </c>
      <c r="E106" s="55"/>
      <c r="F106" s="55" t="s">
        <v>25</v>
      </c>
      <c r="G106" s="55"/>
      <c r="H106" s="55"/>
      <c r="I106" s="55"/>
      <c r="J106" s="55"/>
      <c r="K106" s="55"/>
      <c r="L106" s="55"/>
      <c r="M106" s="47"/>
      <c r="N106" s="47"/>
      <c r="O106" s="1"/>
      <c r="P106" s="1"/>
    </row>
    <row r="107" spans="1:16" ht="15.75" hidden="1" customHeight="1" x14ac:dyDescent="0.25">
      <c r="A107" s="45"/>
      <c r="B107" s="48" t="s">
        <v>34</v>
      </c>
      <c r="C107" s="55" t="s">
        <v>13</v>
      </c>
      <c r="D107" s="55" t="s">
        <v>13</v>
      </c>
      <c r="E107" s="55"/>
      <c r="F107" s="55" t="s">
        <v>25</v>
      </c>
      <c r="G107" s="55"/>
      <c r="H107" s="55"/>
      <c r="I107" s="55"/>
      <c r="J107" s="55"/>
      <c r="K107" s="55"/>
      <c r="L107" s="55"/>
      <c r="M107" s="47"/>
      <c r="N107" s="47"/>
      <c r="O107" s="1"/>
      <c r="P107" s="1"/>
    </row>
    <row r="108" spans="1:16" ht="15.75" hidden="1" customHeight="1" x14ac:dyDescent="0.25">
      <c r="A108" s="45"/>
      <c r="B108" s="48" t="s">
        <v>19</v>
      </c>
      <c r="C108" s="55" t="s">
        <v>2</v>
      </c>
      <c r="D108" s="55" t="s">
        <v>20</v>
      </c>
      <c r="E108" s="55" t="s">
        <v>21</v>
      </c>
      <c r="F108" s="55" t="s">
        <v>22</v>
      </c>
      <c r="G108" s="55"/>
      <c r="H108" s="55" t="s">
        <v>23</v>
      </c>
      <c r="I108" s="55" t="s">
        <v>8</v>
      </c>
      <c r="J108" s="55" t="s">
        <v>9</v>
      </c>
      <c r="K108" s="55"/>
      <c r="L108" s="55" t="s">
        <v>11</v>
      </c>
      <c r="M108" s="47"/>
      <c r="N108" s="47"/>
      <c r="O108" s="1"/>
      <c r="P108" s="1"/>
    </row>
    <row r="109" spans="1:16" ht="15.75" hidden="1" customHeight="1" x14ac:dyDescent="0.25">
      <c r="A109" s="45"/>
      <c r="B109" s="48" t="s">
        <v>35</v>
      </c>
      <c r="C109" s="55" t="s">
        <v>13</v>
      </c>
      <c r="D109" s="55" t="s">
        <v>13</v>
      </c>
      <c r="E109" s="55"/>
      <c r="F109" s="55" t="s">
        <v>25</v>
      </c>
      <c r="G109" s="55"/>
      <c r="H109" s="55"/>
      <c r="I109" s="55"/>
      <c r="J109" s="55"/>
      <c r="K109" s="55"/>
      <c r="L109" s="55"/>
      <c r="M109" s="47"/>
      <c r="N109" s="47"/>
      <c r="O109" s="1"/>
      <c r="P109" s="1"/>
    </row>
    <row r="110" spans="1:16" ht="15.75" hidden="1" customHeight="1" x14ac:dyDescent="0.25">
      <c r="A110" s="45"/>
      <c r="B110" s="48" t="s">
        <v>35</v>
      </c>
      <c r="C110" s="55" t="s">
        <v>13</v>
      </c>
      <c r="D110" s="55" t="s">
        <v>13</v>
      </c>
      <c r="E110" s="55"/>
      <c r="F110" s="55" t="s">
        <v>25</v>
      </c>
      <c r="G110" s="55"/>
      <c r="H110" s="55"/>
      <c r="I110" s="55"/>
      <c r="J110" s="55"/>
      <c r="K110" s="55"/>
      <c r="L110" s="55"/>
      <c r="M110" s="47"/>
      <c r="N110" s="47"/>
      <c r="O110" s="1"/>
      <c r="P110" s="1"/>
    </row>
    <row r="111" spans="1:16" ht="15.75" hidden="1" customHeight="1" x14ac:dyDescent="0.25">
      <c r="A111" s="45"/>
      <c r="B111" s="48" t="s">
        <v>35</v>
      </c>
      <c r="C111" s="55" t="s">
        <v>13</v>
      </c>
      <c r="D111" s="55" t="s">
        <v>13</v>
      </c>
      <c r="E111" s="55"/>
      <c r="F111" s="55" t="s">
        <v>25</v>
      </c>
      <c r="G111" s="55"/>
      <c r="H111" s="55"/>
      <c r="I111" s="55"/>
      <c r="J111" s="55"/>
      <c r="K111" s="55"/>
      <c r="L111" s="55"/>
      <c r="M111" s="47"/>
      <c r="N111" s="47"/>
      <c r="O111" s="1"/>
      <c r="P111" s="1"/>
    </row>
    <row r="112" spans="1:16" ht="15.75" hidden="1" customHeight="1" x14ac:dyDescent="0.25">
      <c r="A112" s="45"/>
      <c r="B112" s="48" t="s">
        <v>35</v>
      </c>
      <c r="C112" s="55" t="s">
        <v>13</v>
      </c>
      <c r="D112" s="55" t="s">
        <v>13</v>
      </c>
      <c r="E112" s="55"/>
      <c r="F112" s="55" t="s">
        <v>25</v>
      </c>
      <c r="G112" s="55"/>
      <c r="H112" s="55"/>
      <c r="I112" s="55"/>
      <c r="J112" s="55"/>
      <c r="K112" s="55"/>
      <c r="L112" s="55"/>
      <c r="M112" s="47"/>
      <c r="N112" s="47"/>
      <c r="O112" s="1"/>
      <c r="P112" s="1"/>
    </row>
    <row r="113" spans="1:16" ht="15.75" hidden="1" customHeight="1" x14ac:dyDescent="0.25">
      <c r="A113" s="45"/>
      <c r="B113" s="48" t="s">
        <v>35</v>
      </c>
      <c r="C113" s="55" t="s">
        <v>13</v>
      </c>
      <c r="D113" s="55" t="s">
        <v>13</v>
      </c>
      <c r="E113" s="55"/>
      <c r="F113" s="55" t="s">
        <v>25</v>
      </c>
      <c r="G113" s="55"/>
      <c r="H113" s="55"/>
      <c r="I113" s="55"/>
      <c r="J113" s="55"/>
      <c r="K113" s="55"/>
      <c r="L113" s="55"/>
      <c r="M113" s="47"/>
      <c r="N113" s="47"/>
      <c r="O113" s="1"/>
      <c r="P113" s="1"/>
    </row>
    <row r="114" spans="1:16" ht="15.75" hidden="1" customHeight="1" x14ac:dyDescent="0.25">
      <c r="A114" s="45"/>
      <c r="B114" s="48" t="s">
        <v>35</v>
      </c>
      <c r="C114" s="55" t="s">
        <v>13</v>
      </c>
      <c r="D114" s="55" t="s">
        <v>13</v>
      </c>
      <c r="E114" s="55"/>
      <c r="F114" s="55" t="s">
        <v>25</v>
      </c>
      <c r="G114" s="55"/>
      <c r="H114" s="55"/>
      <c r="I114" s="55"/>
      <c r="J114" s="55"/>
      <c r="K114" s="55"/>
      <c r="L114" s="55"/>
      <c r="M114" s="47"/>
      <c r="N114" s="47"/>
      <c r="O114" s="1"/>
      <c r="P114" s="1"/>
    </row>
    <row r="115" spans="1:16" ht="15.75" hidden="1" customHeight="1" x14ac:dyDescent="0.25">
      <c r="A115" s="45"/>
      <c r="B115" s="48" t="s">
        <v>35</v>
      </c>
      <c r="C115" s="55" t="s">
        <v>13</v>
      </c>
      <c r="D115" s="55" t="s">
        <v>13</v>
      </c>
      <c r="E115" s="55"/>
      <c r="F115" s="55" t="s">
        <v>25</v>
      </c>
      <c r="G115" s="55"/>
      <c r="H115" s="55"/>
      <c r="I115" s="55"/>
      <c r="J115" s="55"/>
      <c r="K115" s="55"/>
      <c r="L115" s="55"/>
      <c r="M115" s="47"/>
      <c r="N115" s="47"/>
      <c r="O115" s="1"/>
      <c r="P115" s="1"/>
    </row>
    <row r="116" spans="1:16" ht="15.75" hidden="1" customHeight="1" x14ac:dyDescent="0.25">
      <c r="A116" s="45"/>
      <c r="B116" s="48" t="s">
        <v>19</v>
      </c>
      <c r="C116" s="55" t="s">
        <v>2</v>
      </c>
      <c r="D116" s="55" t="s">
        <v>20</v>
      </c>
      <c r="E116" s="55" t="s">
        <v>21</v>
      </c>
      <c r="F116" s="55" t="s">
        <v>22</v>
      </c>
      <c r="G116" s="55"/>
      <c r="H116" s="55" t="s">
        <v>23</v>
      </c>
      <c r="I116" s="55" t="s">
        <v>8</v>
      </c>
      <c r="J116" s="55" t="s">
        <v>9</v>
      </c>
      <c r="K116" s="55"/>
      <c r="L116" s="55" t="s">
        <v>11</v>
      </c>
      <c r="M116" s="47"/>
      <c r="N116" s="47"/>
      <c r="O116" s="1"/>
      <c r="P116" s="1"/>
    </row>
    <row r="117" spans="1:16" ht="15.75" hidden="1" customHeight="1" x14ac:dyDescent="0.25">
      <c r="A117" s="45"/>
      <c r="B117" s="48" t="s">
        <v>36</v>
      </c>
      <c r="C117" s="55" t="s">
        <v>13</v>
      </c>
      <c r="D117" s="55" t="s">
        <v>13</v>
      </c>
      <c r="E117" s="55"/>
      <c r="F117" s="55" t="s">
        <v>25</v>
      </c>
      <c r="G117" s="55"/>
      <c r="H117" s="55"/>
      <c r="I117" s="55"/>
      <c r="J117" s="55"/>
      <c r="K117" s="55"/>
      <c r="L117" s="55"/>
      <c r="M117" s="47"/>
      <c r="N117" s="47"/>
      <c r="O117" s="1"/>
      <c r="P117" s="1"/>
    </row>
    <row r="118" spans="1:16" ht="15.75" hidden="1" customHeight="1" x14ac:dyDescent="0.25">
      <c r="A118" s="45"/>
      <c r="B118" s="48" t="s">
        <v>36</v>
      </c>
      <c r="C118" s="55" t="s">
        <v>13</v>
      </c>
      <c r="D118" s="55" t="s">
        <v>13</v>
      </c>
      <c r="E118" s="55"/>
      <c r="F118" s="55" t="s">
        <v>25</v>
      </c>
      <c r="G118" s="55"/>
      <c r="H118" s="55"/>
      <c r="I118" s="55"/>
      <c r="J118" s="55"/>
      <c r="K118" s="55"/>
      <c r="L118" s="55"/>
      <c r="M118" s="47"/>
      <c r="N118" s="47"/>
      <c r="O118" s="1"/>
      <c r="P118" s="1"/>
    </row>
    <row r="119" spans="1:16" ht="15.75" hidden="1" customHeight="1" x14ac:dyDescent="0.25">
      <c r="A119" s="45"/>
      <c r="B119" s="48" t="s">
        <v>36</v>
      </c>
      <c r="C119" s="55" t="s">
        <v>13</v>
      </c>
      <c r="D119" s="55" t="s">
        <v>13</v>
      </c>
      <c r="E119" s="55"/>
      <c r="F119" s="55" t="s">
        <v>25</v>
      </c>
      <c r="G119" s="55"/>
      <c r="H119" s="55"/>
      <c r="I119" s="55"/>
      <c r="J119" s="55"/>
      <c r="K119" s="55"/>
      <c r="L119" s="55"/>
      <c r="M119" s="47"/>
      <c r="N119" s="47"/>
      <c r="O119" s="1"/>
      <c r="P119" s="1"/>
    </row>
    <row r="120" spans="1:16" ht="15.75" hidden="1" customHeight="1" x14ac:dyDescent="0.25">
      <c r="A120" s="45"/>
      <c r="B120" s="48" t="s">
        <v>36</v>
      </c>
      <c r="C120" s="55" t="s">
        <v>13</v>
      </c>
      <c r="D120" s="55" t="s">
        <v>13</v>
      </c>
      <c r="E120" s="55"/>
      <c r="F120" s="55" t="s">
        <v>25</v>
      </c>
      <c r="G120" s="55"/>
      <c r="H120" s="55"/>
      <c r="I120" s="55"/>
      <c r="J120" s="55"/>
      <c r="K120" s="55"/>
      <c r="L120" s="55"/>
      <c r="M120" s="47"/>
      <c r="N120" s="47"/>
      <c r="O120" s="1"/>
      <c r="P120" s="1"/>
    </row>
    <row r="121" spans="1:16" ht="15.75" hidden="1" customHeight="1" x14ac:dyDescent="0.25">
      <c r="A121" s="45"/>
      <c r="B121" s="48" t="s">
        <v>36</v>
      </c>
      <c r="C121" s="55" t="s">
        <v>13</v>
      </c>
      <c r="D121" s="55" t="s">
        <v>13</v>
      </c>
      <c r="E121" s="55"/>
      <c r="F121" s="55" t="s">
        <v>25</v>
      </c>
      <c r="G121" s="55"/>
      <c r="H121" s="55"/>
      <c r="I121" s="55"/>
      <c r="J121" s="55"/>
      <c r="K121" s="55"/>
      <c r="L121" s="55"/>
      <c r="M121" s="47"/>
      <c r="N121" s="47"/>
      <c r="O121" s="1"/>
      <c r="P121" s="1"/>
    </row>
    <row r="122" spans="1:16" ht="15.75" hidden="1" customHeight="1" x14ac:dyDescent="0.25">
      <c r="A122" s="45"/>
      <c r="B122" s="48" t="s">
        <v>36</v>
      </c>
      <c r="C122" s="55" t="s">
        <v>13</v>
      </c>
      <c r="D122" s="55" t="s">
        <v>13</v>
      </c>
      <c r="E122" s="55"/>
      <c r="F122" s="55" t="s">
        <v>25</v>
      </c>
      <c r="G122" s="55"/>
      <c r="H122" s="55"/>
      <c r="I122" s="55"/>
      <c r="J122" s="55"/>
      <c r="K122" s="55"/>
      <c r="L122" s="55"/>
      <c r="M122" s="47"/>
      <c r="N122" s="47"/>
      <c r="O122" s="1"/>
      <c r="P122" s="1"/>
    </row>
    <row r="123" spans="1:16" ht="15.75" hidden="1" customHeight="1" x14ac:dyDescent="0.25">
      <c r="A123" s="45"/>
      <c r="B123" s="48" t="s">
        <v>36</v>
      </c>
      <c r="C123" s="55" t="s">
        <v>13</v>
      </c>
      <c r="D123" s="55" t="s">
        <v>13</v>
      </c>
      <c r="E123" s="55"/>
      <c r="F123" s="55" t="s">
        <v>25</v>
      </c>
      <c r="G123" s="55"/>
      <c r="H123" s="55"/>
      <c r="I123" s="55"/>
      <c r="J123" s="55"/>
      <c r="K123" s="55"/>
      <c r="L123" s="55"/>
      <c r="M123" s="47"/>
      <c r="N123" s="47"/>
      <c r="O123" s="1"/>
      <c r="P123" s="1"/>
    </row>
    <row r="124" spans="1:16" ht="15.75" hidden="1" customHeight="1" x14ac:dyDescent="0.25">
      <c r="A124" s="45"/>
      <c r="B124" s="48" t="s">
        <v>19</v>
      </c>
      <c r="C124" s="55" t="s">
        <v>2</v>
      </c>
      <c r="D124" s="55" t="s">
        <v>20</v>
      </c>
      <c r="E124" s="55" t="s">
        <v>21</v>
      </c>
      <c r="F124" s="55" t="s">
        <v>22</v>
      </c>
      <c r="G124" s="55"/>
      <c r="H124" s="55" t="s">
        <v>23</v>
      </c>
      <c r="I124" s="55" t="s">
        <v>8</v>
      </c>
      <c r="J124" s="55" t="s">
        <v>9</v>
      </c>
      <c r="K124" s="55"/>
      <c r="L124" s="55" t="s">
        <v>11</v>
      </c>
      <c r="M124" s="47"/>
      <c r="N124" s="47"/>
      <c r="O124" s="1"/>
      <c r="P124" s="1"/>
    </row>
    <row r="125" spans="1:16" ht="15.75" hidden="1" customHeight="1" x14ac:dyDescent="0.25">
      <c r="A125" s="45"/>
      <c r="B125" s="48" t="s">
        <v>37</v>
      </c>
      <c r="C125" s="55" t="s">
        <v>13</v>
      </c>
      <c r="D125" s="55" t="s">
        <v>13</v>
      </c>
      <c r="E125" s="55"/>
      <c r="F125" s="55" t="s">
        <v>25</v>
      </c>
      <c r="G125" s="55"/>
      <c r="H125" s="55"/>
      <c r="I125" s="55"/>
      <c r="J125" s="55"/>
      <c r="K125" s="55"/>
      <c r="L125" s="55"/>
      <c r="M125" s="47"/>
      <c r="N125" s="47"/>
      <c r="O125" s="1"/>
      <c r="P125" s="1"/>
    </row>
    <row r="126" spans="1:16" ht="15.75" hidden="1" customHeight="1" x14ac:dyDescent="0.25">
      <c r="A126" s="45"/>
      <c r="B126" s="48" t="s">
        <v>37</v>
      </c>
      <c r="C126" s="55" t="s">
        <v>13</v>
      </c>
      <c r="D126" s="55" t="s">
        <v>13</v>
      </c>
      <c r="E126" s="55"/>
      <c r="F126" s="55" t="s">
        <v>25</v>
      </c>
      <c r="G126" s="55"/>
      <c r="H126" s="55"/>
      <c r="I126" s="55"/>
      <c r="J126" s="55"/>
      <c r="K126" s="55"/>
      <c r="L126" s="55"/>
      <c r="M126" s="47"/>
      <c r="N126" s="47"/>
      <c r="O126" s="1"/>
      <c r="P126" s="1"/>
    </row>
    <row r="127" spans="1:16" ht="15.75" hidden="1" customHeight="1" x14ac:dyDescent="0.25">
      <c r="A127" s="45"/>
      <c r="B127" s="48" t="s">
        <v>37</v>
      </c>
      <c r="C127" s="55" t="s">
        <v>13</v>
      </c>
      <c r="D127" s="55" t="s">
        <v>13</v>
      </c>
      <c r="E127" s="55"/>
      <c r="F127" s="55" t="s">
        <v>25</v>
      </c>
      <c r="G127" s="55"/>
      <c r="H127" s="55"/>
      <c r="I127" s="55"/>
      <c r="J127" s="55"/>
      <c r="K127" s="55"/>
      <c r="L127" s="55"/>
      <c r="M127" s="47"/>
      <c r="N127" s="47"/>
      <c r="O127" s="1"/>
      <c r="P127" s="1"/>
    </row>
    <row r="128" spans="1:16" ht="15.75" hidden="1" customHeight="1" x14ac:dyDescent="0.25">
      <c r="A128" s="45"/>
      <c r="B128" s="48" t="s">
        <v>37</v>
      </c>
      <c r="C128" s="55" t="s">
        <v>13</v>
      </c>
      <c r="D128" s="55" t="s">
        <v>13</v>
      </c>
      <c r="E128" s="55"/>
      <c r="F128" s="55" t="s">
        <v>25</v>
      </c>
      <c r="G128" s="55"/>
      <c r="H128" s="55"/>
      <c r="I128" s="55"/>
      <c r="J128" s="55"/>
      <c r="K128" s="55"/>
      <c r="L128" s="55"/>
      <c r="M128" s="47"/>
      <c r="N128" s="47"/>
      <c r="O128" s="1"/>
      <c r="P128" s="1"/>
    </row>
    <row r="129" spans="1:16" ht="15.75" hidden="1" customHeight="1" x14ac:dyDescent="0.25">
      <c r="A129" s="45"/>
      <c r="B129" s="48" t="s">
        <v>37</v>
      </c>
      <c r="C129" s="55" t="s">
        <v>13</v>
      </c>
      <c r="D129" s="55" t="s">
        <v>13</v>
      </c>
      <c r="E129" s="55"/>
      <c r="F129" s="55" t="s">
        <v>25</v>
      </c>
      <c r="G129" s="55"/>
      <c r="H129" s="55"/>
      <c r="I129" s="55"/>
      <c r="J129" s="55"/>
      <c r="K129" s="55"/>
      <c r="L129" s="55"/>
      <c r="M129" s="47"/>
      <c r="N129" s="47"/>
      <c r="O129" s="1"/>
      <c r="P129" s="1"/>
    </row>
    <row r="130" spans="1:16" ht="15.75" hidden="1" customHeight="1" x14ac:dyDescent="0.25">
      <c r="A130" s="45"/>
      <c r="B130" s="48" t="s">
        <v>37</v>
      </c>
      <c r="C130" s="55" t="s">
        <v>13</v>
      </c>
      <c r="D130" s="55" t="s">
        <v>13</v>
      </c>
      <c r="E130" s="55"/>
      <c r="F130" s="55" t="s">
        <v>25</v>
      </c>
      <c r="G130" s="55"/>
      <c r="H130" s="55"/>
      <c r="I130" s="55"/>
      <c r="J130" s="55"/>
      <c r="K130" s="55"/>
      <c r="L130" s="55"/>
      <c r="M130" s="47"/>
      <c r="N130" s="47"/>
      <c r="O130" s="1"/>
      <c r="P130" s="1"/>
    </row>
    <row r="131" spans="1:16" ht="15.75" hidden="1" customHeight="1" x14ac:dyDescent="0.25">
      <c r="A131" s="45"/>
      <c r="B131" s="48" t="s">
        <v>37</v>
      </c>
      <c r="C131" s="55" t="s">
        <v>13</v>
      </c>
      <c r="D131" s="55" t="s">
        <v>13</v>
      </c>
      <c r="E131" s="55"/>
      <c r="F131" s="55" t="s">
        <v>25</v>
      </c>
      <c r="G131" s="55"/>
      <c r="H131" s="55"/>
      <c r="I131" s="55"/>
      <c r="J131" s="55"/>
      <c r="K131" s="55"/>
      <c r="L131" s="55"/>
      <c r="M131" s="47"/>
      <c r="N131" s="47"/>
      <c r="O131" s="1"/>
      <c r="P131" s="1"/>
    </row>
    <row r="132" spans="1:16" ht="15.75" hidden="1" customHeight="1" x14ac:dyDescent="0.25">
      <c r="A132" s="45"/>
      <c r="B132" s="48" t="s">
        <v>19</v>
      </c>
      <c r="C132" s="55" t="s">
        <v>2</v>
      </c>
      <c r="D132" s="55" t="s">
        <v>20</v>
      </c>
      <c r="E132" s="55" t="s">
        <v>21</v>
      </c>
      <c r="F132" s="55" t="s">
        <v>22</v>
      </c>
      <c r="G132" s="55"/>
      <c r="H132" s="55" t="s">
        <v>23</v>
      </c>
      <c r="I132" s="55" t="s">
        <v>8</v>
      </c>
      <c r="J132" s="55" t="s">
        <v>9</v>
      </c>
      <c r="K132" s="55"/>
      <c r="L132" s="55" t="s">
        <v>11</v>
      </c>
      <c r="M132" s="47"/>
      <c r="N132" s="47"/>
      <c r="O132" s="1"/>
      <c r="P132" s="1"/>
    </row>
    <row r="133" spans="1:16" ht="15.75" hidden="1" customHeight="1" x14ac:dyDescent="0.25">
      <c r="A133" s="45"/>
      <c r="B133" s="48" t="s">
        <v>38</v>
      </c>
      <c r="C133" s="55" t="s">
        <v>13</v>
      </c>
      <c r="D133" s="55" t="s">
        <v>13</v>
      </c>
      <c r="E133" s="55"/>
      <c r="F133" s="55" t="s">
        <v>25</v>
      </c>
      <c r="G133" s="55"/>
      <c r="H133" s="55"/>
      <c r="I133" s="55"/>
      <c r="J133" s="55"/>
      <c r="K133" s="55"/>
      <c r="L133" s="55"/>
      <c r="M133" s="47"/>
      <c r="N133" s="47"/>
      <c r="O133" s="1"/>
      <c r="P133" s="1"/>
    </row>
    <row r="134" spans="1:16" ht="15.75" hidden="1" customHeight="1" x14ac:dyDescent="0.25">
      <c r="A134" s="45"/>
      <c r="B134" s="48" t="s">
        <v>38</v>
      </c>
      <c r="C134" s="55" t="s">
        <v>13</v>
      </c>
      <c r="D134" s="55" t="s">
        <v>13</v>
      </c>
      <c r="E134" s="55"/>
      <c r="F134" s="55" t="s">
        <v>25</v>
      </c>
      <c r="G134" s="55"/>
      <c r="H134" s="55"/>
      <c r="I134" s="55"/>
      <c r="J134" s="55"/>
      <c r="K134" s="55"/>
      <c r="L134" s="55"/>
      <c r="M134" s="47"/>
      <c r="N134" s="47"/>
      <c r="O134" s="1"/>
      <c r="P134" s="1"/>
    </row>
    <row r="135" spans="1:16" ht="15.75" hidden="1" customHeight="1" x14ac:dyDescent="0.25">
      <c r="A135" s="45"/>
      <c r="B135" s="48" t="s">
        <v>38</v>
      </c>
      <c r="C135" s="55" t="s">
        <v>13</v>
      </c>
      <c r="D135" s="55" t="s">
        <v>13</v>
      </c>
      <c r="E135" s="55"/>
      <c r="F135" s="55" t="s">
        <v>25</v>
      </c>
      <c r="G135" s="55"/>
      <c r="H135" s="55"/>
      <c r="I135" s="55"/>
      <c r="J135" s="55"/>
      <c r="K135" s="55"/>
      <c r="L135" s="55"/>
      <c r="M135" s="47"/>
      <c r="N135" s="47"/>
      <c r="O135" s="1"/>
      <c r="P135" s="1"/>
    </row>
    <row r="136" spans="1:16" ht="15.75" hidden="1" customHeight="1" x14ac:dyDescent="0.25">
      <c r="A136" s="45"/>
      <c r="B136" s="48" t="s">
        <v>38</v>
      </c>
      <c r="C136" s="55" t="s">
        <v>13</v>
      </c>
      <c r="D136" s="55" t="s">
        <v>13</v>
      </c>
      <c r="E136" s="55"/>
      <c r="F136" s="55" t="s">
        <v>25</v>
      </c>
      <c r="G136" s="55"/>
      <c r="H136" s="55"/>
      <c r="I136" s="55"/>
      <c r="J136" s="55"/>
      <c r="K136" s="55"/>
      <c r="L136" s="55"/>
      <c r="M136" s="47"/>
      <c r="N136" s="47"/>
      <c r="O136" s="1"/>
      <c r="P136" s="1"/>
    </row>
    <row r="137" spans="1:16" ht="15.75" hidden="1" customHeight="1" x14ac:dyDescent="0.25">
      <c r="A137" s="45"/>
      <c r="B137" s="48" t="s">
        <v>38</v>
      </c>
      <c r="C137" s="55" t="s">
        <v>13</v>
      </c>
      <c r="D137" s="55" t="s">
        <v>13</v>
      </c>
      <c r="E137" s="55"/>
      <c r="F137" s="55" t="s">
        <v>25</v>
      </c>
      <c r="G137" s="55"/>
      <c r="H137" s="55"/>
      <c r="I137" s="55"/>
      <c r="J137" s="55"/>
      <c r="K137" s="55"/>
      <c r="L137" s="55"/>
      <c r="M137" s="47"/>
      <c r="N137" s="47"/>
      <c r="O137" s="1"/>
      <c r="P137" s="1"/>
    </row>
    <row r="138" spans="1:16" ht="15.75" hidden="1" customHeight="1" x14ac:dyDescent="0.25">
      <c r="A138" s="45"/>
      <c r="B138" s="48" t="s">
        <v>38</v>
      </c>
      <c r="C138" s="55" t="s">
        <v>13</v>
      </c>
      <c r="D138" s="55" t="s">
        <v>13</v>
      </c>
      <c r="E138" s="55"/>
      <c r="F138" s="55" t="s">
        <v>25</v>
      </c>
      <c r="G138" s="55"/>
      <c r="H138" s="55"/>
      <c r="I138" s="55"/>
      <c r="J138" s="55"/>
      <c r="K138" s="55"/>
      <c r="L138" s="55"/>
      <c r="M138" s="47"/>
      <c r="N138" s="47"/>
      <c r="O138" s="1"/>
      <c r="P138" s="1"/>
    </row>
    <row r="139" spans="1:16" ht="15.75" hidden="1" customHeight="1" x14ac:dyDescent="0.25">
      <c r="A139" s="45"/>
      <c r="B139" s="48" t="s">
        <v>19</v>
      </c>
      <c r="C139" s="55" t="s">
        <v>2</v>
      </c>
      <c r="D139" s="55" t="s">
        <v>20</v>
      </c>
      <c r="E139" s="55" t="s">
        <v>21</v>
      </c>
      <c r="F139" s="55" t="s">
        <v>22</v>
      </c>
      <c r="G139" s="55"/>
      <c r="H139" s="55" t="s">
        <v>23</v>
      </c>
      <c r="I139" s="55" t="s">
        <v>8</v>
      </c>
      <c r="J139" s="55" t="s">
        <v>9</v>
      </c>
      <c r="K139" s="55"/>
      <c r="L139" s="55" t="s">
        <v>11</v>
      </c>
      <c r="M139" s="47"/>
      <c r="N139" s="47"/>
      <c r="O139" s="1"/>
      <c r="P139" s="1"/>
    </row>
    <row r="140" spans="1:16" ht="15.75" hidden="1" customHeight="1" x14ac:dyDescent="0.25">
      <c r="A140" s="45"/>
      <c r="B140" s="48" t="s">
        <v>39</v>
      </c>
      <c r="C140" s="55" t="s">
        <v>13</v>
      </c>
      <c r="D140" s="55" t="s">
        <v>13</v>
      </c>
      <c r="E140" s="55"/>
      <c r="F140" s="55" t="s">
        <v>25</v>
      </c>
      <c r="G140" s="55"/>
      <c r="H140" s="55"/>
      <c r="I140" s="55"/>
      <c r="J140" s="55"/>
      <c r="K140" s="55"/>
      <c r="L140" s="55"/>
      <c r="M140" s="47"/>
      <c r="N140" s="47"/>
      <c r="O140" s="1"/>
      <c r="P140" s="1"/>
    </row>
    <row r="141" spans="1:16" ht="15.75" hidden="1" customHeight="1" x14ac:dyDescent="0.25">
      <c r="A141" s="45"/>
      <c r="B141" s="48" t="s">
        <v>39</v>
      </c>
      <c r="C141" s="55" t="s">
        <v>13</v>
      </c>
      <c r="D141" s="55" t="s">
        <v>13</v>
      </c>
      <c r="E141" s="55"/>
      <c r="F141" s="55" t="s">
        <v>25</v>
      </c>
      <c r="G141" s="55"/>
      <c r="H141" s="55"/>
      <c r="I141" s="55"/>
      <c r="J141" s="55"/>
      <c r="K141" s="55"/>
      <c r="L141" s="55"/>
      <c r="M141" s="47"/>
      <c r="N141" s="47"/>
      <c r="O141" s="1"/>
      <c r="P141" s="1"/>
    </row>
    <row r="142" spans="1:16" ht="15.75" hidden="1" customHeight="1" x14ac:dyDescent="0.25">
      <c r="A142" s="45"/>
      <c r="B142" s="48" t="s">
        <v>39</v>
      </c>
      <c r="C142" s="55" t="s">
        <v>13</v>
      </c>
      <c r="D142" s="55" t="s">
        <v>13</v>
      </c>
      <c r="E142" s="55"/>
      <c r="F142" s="55" t="s">
        <v>25</v>
      </c>
      <c r="G142" s="55"/>
      <c r="H142" s="55"/>
      <c r="I142" s="55"/>
      <c r="J142" s="55"/>
      <c r="K142" s="55"/>
      <c r="L142" s="55"/>
      <c r="M142" s="47"/>
      <c r="N142" s="47"/>
      <c r="O142" s="1"/>
      <c r="P142" s="1"/>
    </row>
    <row r="143" spans="1:16" ht="15.75" hidden="1" customHeight="1" x14ac:dyDescent="0.25">
      <c r="A143" s="45"/>
      <c r="B143" s="48" t="s">
        <v>39</v>
      </c>
      <c r="C143" s="55" t="s">
        <v>13</v>
      </c>
      <c r="D143" s="55" t="s">
        <v>13</v>
      </c>
      <c r="E143" s="55"/>
      <c r="F143" s="55" t="s">
        <v>25</v>
      </c>
      <c r="G143" s="55"/>
      <c r="H143" s="55"/>
      <c r="I143" s="55"/>
      <c r="J143" s="55"/>
      <c r="K143" s="55"/>
      <c r="L143" s="55"/>
      <c r="M143" s="47"/>
      <c r="N143" s="47"/>
      <c r="O143" s="1"/>
      <c r="P143" s="1"/>
    </row>
    <row r="144" spans="1:16" ht="15.75" hidden="1" customHeight="1" x14ac:dyDescent="0.25">
      <c r="A144" s="45"/>
      <c r="B144" s="48" t="s">
        <v>39</v>
      </c>
      <c r="C144" s="55" t="s">
        <v>13</v>
      </c>
      <c r="D144" s="55" t="s">
        <v>13</v>
      </c>
      <c r="E144" s="55"/>
      <c r="F144" s="55" t="s">
        <v>25</v>
      </c>
      <c r="G144" s="55"/>
      <c r="H144" s="55"/>
      <c r="I144" s="55"/>
      <c r="J144" s="55"/>
      <c r="K144" s="55"/>
      <c r="L144" s="55"/>
      <c r="M144" s="47"/>
      <c r="N144" s="47"/>
      <c r="O144" s="1"/>
      <c r="P144" s="1"/>
    </row>
    <row r="145" spans="1:16" ht="15.75" hidden="1" customHeight="1" x14ac:dyDescent="0.25">
      <c r="A145" s="45"/>
      <c r="B145" s="48" t="s">
        <v>39</v>
      </c>
      <c r="C145" s="55" t="s">
        <v>13</v>
      </c>
      <c r="D145" s="55" t="s">
        <v>13</v>
      </c>
      <c r="E145" s="55"/>
      <c r="F145" s="55" t="s">
        <v>25</v>
      </c>
      <c r="G145" s="55"/>
      <c r="H145" s="55"/>
      <c r="I145" s="55"/>
      <c r="J145" s="55"/>
      <c r="K145" s="55"/>
      <c r="L145" s="55"/>
      <c r="M145" s="47"/>
      <c r="N145" s="47"/>
      <c r="O145" s="1"/>
      <c r="P145" s="1"/>
    </row>
    <row r="146" spans="1:16" ht="15.75" hidden="1" customHeight="1" x14ac:dyDescent="0.25">
      <c r="A146" s="45"/>
      <c r="B146" s="48" t="s">
        <v>39</v>
      </c>
      <c r="C146" s="55" t="s">
        <v>13</v>
      </c>
      <c r="D146" s="55" t="s">
        <v>13</v>
      </c>
      <c r="E146" s="55"/>
      <c r="F146" s="55" t="s">
        <v>25</v>
      </c>
      <c r="G146" s="55"/>
      <c r="H146" s="55"/>
      <c r="I146" s="55"/>
      <c r="J146" s="55"/>
      <c r="K146" s="55"/>
      <c r="L146" s="55"/>
      <c r="M146" s="47"/>
      <c r="N146" s="47"/>
      <c r="O146" s="1"/>
      <c r="P146" s="1"/>
    </row>
    <row r="147" spans="1:16" ht="15.75" hidden="1" customHeight="1" x14ac:dyDescent="0.25">
      <c r="A147" s="45"/>
      <c r="B147" s="48" t="s">
        <v>19</v>
      </c>
      <c r="C147" s="55" t="s">
        <v>2</v>
      </c>
      <c r="D147" s="55" t="s">
        <v>20</v>
      </c>
      <c r="E147" s="55" t="s">
        <v>21</v>
      </c>
      <c r="F147" s="55" t="s">
        <v>22</v>
      </c>
      <c r="G147" s="55"/>
      <c r="H147" s="55" t="s">
        <v>23</v>
      </c>
      <c r="I147" s="55" t="s">
        <v>8</v>
      </c>
      <c r="J147" s="55" t="s">
        <v>9</v>
      </c>
      <c r="K147" s="55"/>
      <c r="L147" s="55" t="s">
        <v>11</v>
      </c>
      <c r="M147" s="47"/>
      <c r="N147" s="47"/>
      <c r="O147" s="1"/>
      <c r="P147" s="1"/>
    </row>
    <row r="148" spans="1:16" ht="15.75" hidden="1" customHeight="1" x14ac:dyDescent="0.25">
      <c r="A148" s="45"/>
      <c r="B148" s="48" t="s">
        <v>40</v>
      </c>
      <c r="C148" s="55" t="s">
        <v>13</v>
      </c>
      <c r="D148" s="55" t="s">
        <v>13</v>
      </c>
      <c r="E148" s="55"/>
      <c r="F148" s="55" t="s">
        <v>25</v>
      </c>
      <c r="G148" s="55"/>
      <c r="H148" s="55"/>
      <c r="I148" s="55"/>
      <c r="J148" s="55"/>
      <c r="K148" s="55"/>
      <c r="L148" s="55"/>
      <c r="M148" s="47"/>
      <c r="N148" s="47"/>
      <c r="O148" s="1"/>
      <c r="P148" s="1"/>
    </row>
    <row r="149" spans="1:16" ht="15.75" hidden="1" customHeight="1" x14ac:dyDescent="0.25">
      <c r="A149" s="45"/>
      <c r="B149" s="48" t="s">
        <v>40</v>
      </c>
      <c r="C149" s="55" t="s">
        <v>13</v>
      </c>
      <c r="D149" s="55" t="s">
        <v>13</v>
      </c>
      <c r="E149" s="55"/>
      <c r="F149" s="55" t="s">
        <v>25</v>
      </c>
      <c r="G149" s="55"/>
      <c r="H149" s="55"/>
      <c r="I149" s="55"/>
      <c r="J149" s="55"/>
      <c r="K149" s="55"/>
      <c r="L149" s="55"/>
      <c r="M149" s="47"/>
      <c r="N149" s="47"/>
      <c r="O149" s="1"/>
      <c r="P149" s="1"/>
    </row>
    <row r="150" spans="1:16" ht="15.75" hidden="1" customHeight="1" x14ac:dyDescent="0.25">
      <c r="A150" s="45"/>
      <c r="B150" s="48" t="s">
        <v>40</v>
      </c>
      <c r="C150" s="55" t="s">
        <v>13</v>
      </c>
      <c r="D150" s="55" t="s">
        <v>13</v>
      </c>
      <c r="E150" s="55"/>
      <c r="F150" s="55" t="s">
        <v>25</v>
      </c>
      <c r="G150" s="55"/>
      <c r="H150" s="55"/>
      <c r="I150" s="55"/>
      <c r="J150" s="55"/>
      <c r="K150" s="55"/>
      <c r="L150" s="55"/>
      <c r="M150" s="47"/>
      <c r="N150" s="47"/>
      <c r="O150" s="1"/>
      <c r="P150" s="1"/>
    </row>
    <row r="151" spans="1:16" ht="15.75" hidden="1" customHeight="1" x14ac:dyDescent="0.25">
      <c r="A151" s="45"/>
      <c r="B151" s="48" t="s">
        <v>40</v>
      </c>
      <c r="C151" s="55" t="s">
        <v>13</v>
      </c>
      <c r="D151" s="55" t="s">
        <v>13</v>
      </c>
      <c r="E151" s="55"/>
      <c r="F151" s="55" t="s">
        <v>25</v>
      </c>
      <c r="G151" s="55"/>
      <c r="H151" s="55"/>
      <c r="I151" s="55"/>
      <c r="J151" s="55"/>
      <c r="K151" s="55"/>
      <c r="L151" s="55"/>
      <c r="M151" s="47"/>
      <c r="N151" s="47"/>
      <c r="O151" s="1"/>
      <c r="P151" s="1"/>
    </row>
    <row r="152" spans="1:16" ht="15.75" hidden="1" customHeight="1" x14ac:dyDescent="0.25">
      <c r="A152" s="45"/>
      <c r="B152" s="48" t="s">
        <v>40</v>
      </c>
      <c r="C152" s="55" t="s">
        <v>13</v>
      </c>
      <c r="D152" s="55" t="s">
        <v>13</v>
      </c>
      <c r="E152" s="55"/>
      <c r="F152" s="55" t="s">
        <v>25</v>
      </c>
      <c r="G152" s="55"/>
      <c r="H152" s="55"/>
      <c r="I152" s="55"/>
      <c r="J152" s="55"/>
      <c r="K152" s="55"/>
      <c r="L152" s="55"/>
      <c r="M152" s="47"/>
      <c r="N152" s="47"/>
      <c r="O152" s="1"/>
      <c r="P152" s="1"/>
    </row>
    <row r="153" spans="1:16" ht="15.75" hidden="1" customHeight="1" x14ac:dyDescent="0.25">
      <c r="A153" s="45"/>
      <c r="B153" s="48" t="s">
        <v>40</v>
      </c>
      <c r="C153" s="55" t="s">
        <v>13</v>
      </c>
      <c r="D153" s="55" t="s">
        <v>13</v>
      </c>
      <c r="E153" s="55"/>
      <c r="F153" s="55" t="s">
        <v>25</v>
      </c>
      <c r="G153" s="55"/>
      <c r="H153" s="55"/>
      <c r="I153" s="55"/>
      <c r="J153" s="55"/>
      <c r="K153" s="55"/>
      <c r="L153" s="55"/>
      <c r="M153" s="47"/>
      <c r="N153" s="47"/>
      <c r="O153" s="1"/>
      <c r="P153" s="1"/>
    </row>
    <row r="154" spans="1:16" ht="15.75" hidden="1" customHeight="1" x14ac:dyDescent="0.25">
      <c r="A154" s="45"/>
      <c r="B154" s="48" t="s">
        <v>40</v>
      </c>
      <c r="C154" s="55" t="s">
        <v>13</v>
      </c>
      <c r="D154" s="55" t="s">
        <v>13</v>
      </c>
      <c r="E154" s="55"/>
      <c r="F154" s="55" t="s">
        <v>25</v>
      </c>
      <c r="G154" s="55"/>
      <c r="H154" s="55"/>
      <c r="I154" s="55"/>
      <c r="J154" s="55"/>
      <c r="K154" s="55"/>
      <c r="L154" s="55"/>
      <c r="M154" s="47"/>
      <c r="N154" s="47"/>
      <c r="O154" s="1"/>
      <c r="P154" s="1"/>
    </row>
    <row r="155" spans="1:16" ht="15.75" hidden="1" customHeight="1" x14ac:dyDescent="0.25">
      <c r="A155" s="45"/>
      <c r="B155" s="48" t="s">
        <v>19</v>
      </c>
      <c r="C155" s="55" t="s">
        <v>2</v>
      </c>
      <c r="D155" s="55" t="s">
        <v>20</v>
      </c>
      <c r="E155" s="55" t="s">
        <v>21</v>
      </c>
      <c r="F155" s="55" t="s">
        <v>22</v>
      </c>
      <c r="G155" s="55"/>
      <c r="H155" s="55" t="s">
        <v>23</v>
      </c>
      <c r="I155" s="55" t="s">
        <v>8</v>
      </c>
      <c r="J155" s="55" t="s">
        <v>9</v>
      </c>
      <c r="K155" s="55"/>
      <c r="L155" s="55" t="s">
        <v>11</v>
      </c>
      <c r="M155" s="47"/>
      <c r="N155" s="47"/>
      <c r="O155" s="1"/>
      <c r="P155" s="1"/>
    </row>
    <row r="156" spans="1:16" ht="15.75" hidden="1" customHeight="1" x14ac:dyDescent="0.25">
      <c r="A156" s="45"/>
      <c r="B156" s="48" t="s">
        <v>41</v>
      </c>
      <c r="C156" s="55" t="s">
        <v>13</v>
      </c>
      <c r="D156" s="55" t="s">
        <v>13</v>
      </c>
      <c r="E156" s="55"/>
      <c r="F156" s="55" t="s">
        <v>25</v>
      </c>
      <c r="G156" s="55"/>
      <c r="H156" s="55"/>
      <c r="I156" s="55"/>
      <c r="J156" s="55"/>
      <c r="K156" s="55"/>
      <c r="L156" s="55"/>
      <c r="M156" s="47"/>
      <c r="N156" s="47"/>
      <c r="O156" s="1"/>
      <c r="P156" s="1"/>
    </row>
    <row r="157" spans="1:16" ht="15.75" hidden="1" customHeight="1" x14ac:dyDescent="0.25">
      <c r="A157" s="45"/>
      <c r="B157" s="48" t="s">
        <v>41</v>
      </c>
      <c r="C157" s="55" t="s">
        <v>13</v>
      </c>
      <c r="D157" s="55" t="s">
        <v>13</v>
      </c>
      <c r="E157" s="55"/>
      <c r="F157" s="55" t="s">
        <v>25</v>
      </c>
      <c r="G157" s="55"/>
      <c r="H157" s="55"/>
      <c r="I157" s="55"/>
      <c r="J157" s="55"/>
      <c r="K157" s="55"/>
      <c r="L157" s="55"/>
      <c r="M157" s="47"/>
      <c r="N157" s="47"/>
      <c r="O157" s="1"/>
      <c r="P157" s="1"/>
    </row>
    <row r="158" spans="1:16" ht="15.75" hidden="1" customHeight="1" x14ac:dyDescent="0.25">
      <c r="A158" s="45"/>
      <c r="B158" s="48" t="s">
        <v>41</v>
      </c>
      <c r="C158" s="55" t="s">
        <v>13</v>
      </c>
      <c r="D158" s="55" t="s">
        <v>13</v>
      </c>
      <c r="E158" s="55"/>
      <c r="F158" s="55" t="s">
        <v>25</v>
      </c>
      <c r="G158" s="55"/>
      <c r="H158" s="55"/>
      <c r="I158" s="55"/>
      <c r="J158" s="55"/>
      <c r="K158" s="55"/>
      <c r="L158" s="55"/>
      <c r="M158" s="47"/>
      <c r="N158" s="47"/>
      <c r="O158" s="1"/>
      <c r="P158" s="1"/>
    </row>
    <row r="159" spans="1:16" ht="15.75" hidden="1" customHeight="1" x14ac:dyDescent="0.25">
      <c r="A159" s="45"/>
      <c r="B159" s="48" t="s">
        <v>41</v>
      </c>
      <c r="C159" s="55" t="s">
        <v>13</v>
      </c>
      <c r="D159" s="55" t="s">
        <v>13</v>
      </c>
      <c r="E159" s="55"/>
      <c r="F159" s="55" t="s">
        <v>25</v>
      </c>
      <c r="G159" s="55"/>
      <c r="H159" s="55"/>
      <c r="I159" s="55"/>
      <c r="J159" s="55"/>
      <c r="K159" s="55"/>
      <c r="L159" s="55"/>
      <c r="M159" s="47"/>
      <c r="N159" s="47"/>
      <c r="O159" s="1"/>
      <c r="P159" s="1"/>
    </row>
    <row r="160" spans="1:16" ht="15.75" hidden="1" customHeight="1" x14ac:dyDescent="0.25">
      <c r="A160" s="45"/>
      <c r="B160" s="48" t="s">
        <v>41</v>
      </c>
      <c r="C160" s="55" t="s">
        <v>13</v>
      </c>
      <c r="D160" s="55" t="s">
        <v>13</v>
      </c>
      <c r="E160" s="55"/>
      <c r="F160" s="55" t="s">
        <v>25</v>
      </c>
      <c r="G160" s="55"/>
      <c r="H160" s="55"/>
      <c r="I160" s="55"/>
      <c r="J160" s="55"/>
      <c r="K160" s="55"/>
      <c r="L160" s="55"/>
      <c r="M160" s="47"/>
      <c r="N160" s="47"/>
      <c r="O160" s="1"/>
      <c r="P160" s="1"/>
    </row>
    <row r="161" spans="1:16" ht="15.75" hidden="1" customHeight="1" x14ac:dyDescent="0.25">
      <c r="A161" s="45"/>
      <c r="B161" s="48" t="s">
        <v>41</v>
      </c>
      <c r="C161" s="55" t="s">
        <v>13</v>
      </c>
      <c r="D161" s="55" t="s">
        <v>13</v>
      </c>
      <c r="E161" s="55"/>
      <c r="F161" s="55" t="s">
        <v>25</v>
      </c>
      <c r="G161" s="55"/>
      <c r="H161" s="55"/>
      <c r="I161" s="55"/>
      <c r="J161" s="55"/>
      <c r="K161" s="55"/>
      <c r="L161" s="55"/>
      <c r="M161" s="47"/>
      <c r="N161" s="47"/>
      <c r="O161" s="1"/>
      <c r="P161" s="1"/>
    </row>
    <row r="162" spans="1:16" ht="15.75" hidden="1" customHeight="1" x14ac:dyDescent="0.25">
      <c r="A162" s="45"/>
      <c r="B162" s="48" t="s">
        <v>41</v>
      </c>
      <c r="C162" s="55" t="s">
        <v>13</v>
      </c>
      <c r="D162" s="55" t="s">
        <v>13</v>
      </c>
      <c r="E162" s="55"/>
      <c r="F162" s="55" t="s">
        <v>25</v>
      </c>
      <c r="G162" s="55"/>
      <c r="H162" s="55"/>
      <c r="I162" s="55"/>
      <c r="J162" s="55"/>
      <c r="K162" s="55"/>
      <c r="L162" s="55"/>
      <c r="M162" s="47"/>
      <c r="N162" s="47"/>
      <c r="O162" s="1"/>
      <c r="P162" s="1"/>
    </row>
    <row r="163" spans="1:16" ht="15.75" hidden="1" customHeight="1" x14ac:dyDescent="0.25">
      <c r="A163" s="45"/>
      <c r="B163" s="48" t="s">
        <v>19</v>
      </c>
      <c r="C163" s="55" t="s">
        <v>2</v>
      </c>
      <c r="D163" s="55" t="s">
        <v>20</v>
      </c>
      <c r="E163" s="55" t="s">
        <v>21</v>
      </c>
      <c r="F163" s="55" t="s">
        <v>22</v>
      </c>
      <c r="G163" s="55"/>
      <c r="H163" s="55" t="s">
        <v>23</v>
      </c>
      <c r="I163" s="55" t="s">
        <v>8</v>
      </c>
      <c r="J163" s="55" t="s">
        <v>9</v>
      </c>
      <c r="K163" s="55"/>
      <c r="L163" s="55" t="s">
        <v>11</v>
      </c>
      <c r="M163" s="47"/>
      <c r="N163" s="47"/>
      <c r="O163" s="1"/>
      <c r="P163" s="1"/>
    </row>
    <row r="164" spans="1:16" ht="15.75" hidden="1" customHeight="1" x14ac:dyDescent="0.25">
      <c r="A164" s="45"/>
      <c r="B164" s="48" t="s">
        <v>42</v>
      </c>
      <c r="C164" s="55" t="s">
        <v>13</v>
      </c>
      <c r="D164" s="55" t="s">
        <v>13</v>
      </c>
      <c r="E164" s="55"/>
      <c r="F164" s="55" t="s">
        <v>25</v>
      </c>
      <c r="G164" s="55"/>
      <c r="H164" s="55"/>
      <c r="I164" s="55"/>
      <c r="J164" s="55"/>
      <c r="K164" s="55"/>
      <c r="L164" s="55"/>
      <c r="M164" s="47"/>
      <c r="N164" s="47"/>
      <c r="O164" s="1"/>
      <c r="P164" s="1"/>
    </row>
    <row r="165" spans="1:16" ht="15.75" hidden="1" customHeight="1" x14ac:dyDescent="0.25">
      <c r="A165" s="45"/>
      <c r="B165" s="48" t="s">
        <v>42</v>
      </c>
      <c r="C165" s="55" t="s">
        <v>13</v>
      </c>
      <c r="D165" s="55" t="s">
        <v>13</v>
      </c>
      <c r="E165" s="55"/>
      <c r="F165" s="55" t="s">
        <v>25</v>
      </c>
      <c r="G165" s="55"/>
      <c r="H165" s="55"/>
      <c r="I165" s="55"/>
      <c r="J165" s="55"/>
      <c r="K165" s="55"/>
      <c r="L165" s="55"/>
      <c r="M165" s="47"/>
      <c r="N165" s="47"/>
      <c r="O165" s="1"/>
      <c r="P165" s="1"/>
    </row>
    <row r="166" spans="1:16" ht="15.75" hidden="1" customHeight="1" x14ac:dyDescent="0.25">
      <c r="A166" s="45"/>
      <c r="B166" s="48" t="s">
        <v>42</v>
      </c>
      <c r="C166" s="55" t="s">
        <v>13</v>
      </c>
      <c r="D166" s="55" t="s">
        <v>13</v>
      </c>
      <c r="E166" s="55"/>
      <c r="F166" s="55" t="s">
        <v>25</v>
      </c>
      <c r="G166" s="55"/>
      <c r="H166" s="55"/>
      <c r="I166" s="55"/>
      <c r="J166" s="55"/>
      <c r="K166" s="55"/>
      <c r="L166" s="55"/>
      <c r="M166" s="47"/>
      <c r="N166" s="47"/>
      <c r="O166" s="1"/>
      <c r="P166" s="1"/>
    </row>
    <row r="167" spans="1:16" ht="15.75" hidden="1" customHeight="1" x14ac:dyDescent="0.25">
      <c r="A167" s="45"/>
      <c r="B167" s="48" t="s">
        <v>42</v>
      </c>
      <c r="C167" s="55" t="s">
        <v>13</v>
      </c>
      <c r="D167" s="55" t="s">
        <v>13</v>
      </c>
      <c r="E167" s="55"/>
      <c r="F167" s="55" t="s">
        <v>25</v>
      </c>
      <c r="G167" s="55"/>
      <c r="H167" s="55"/>
      <c r="I167" s="55"/>
      <c r="J167" s="55"/>
      <c r="K167" s="55"/>
      <c r="L167" s="55"/>
      <c r="M167" s="47"/>
      <c r="N167" s="47"/>
      <c r="O167" s="1"/>
      <c r="P167" s="1"/>
    </row>
    <row r="168" spans="1:16" ht="15.75" hidden="1" customHeight="1" x14ac:dyDescent="0.25">
      <c r="A168" s="45"/>
      <c r="B168" s="48" t="s">
        <v>42</v>
      </c>
      <c r="C168" s="55" t="s">
        <v>13</v>
      </c>
      <c r="D168" s="55" t="s">
        <v>13</v>
      </c>
      <c r="E168" s="55"/>
      <c r="F168" s="55" t="s">
        <v>25</v>
      </c>
      <c r="G168" s="55"/>
      <c r="H168" s="55"/>
      <c r="I168" s="55"/>
      <c r="J168" s="55"/>
      <c r="K168" s="55"/>
      <c r="L168" s="55"/>
      <c r="M168" s="47"/>
      <c r="N168" s="47"/>
      <c r="O168" s="1"/>
      <c r="P168" s="1"/>
    </row>
    <row r="169" spans="1:16" ht="15.75" hidden="1" customHeight="1" x14ac:dyDescent="0.25">
      <c r="A169" s="45"/>
      <c r="B169" s="48" t="s">
        <v>42</v>
      </c>
      <c r="C169" s="55" t="s">
        <v>13</v>
      </c>
      <c r="D169" s="55" t="s">
        <v>13</v>
      </c>
      <c r="E169" s="55"/>
      <c r="F169" s="55" t="s">
        <v>25</v>
      </c>
      <c r="G169" s="55"/>
      <c r="H169" s="55"/>
      <c r="I169" s="55"/>
      <c r="J169" s="55"/>
      <c r="K169" s="55"/>
      <c r="L169" s="55"/>
      <c r="M169" s="47"/>
      <c r="N169" s="47"/>
      <c r="O169" s="1"/>
      <c r="P169" s="1"/>
    </row>
    <row r="170" spans="1:16" ht="15.75" hidden="1" customHeight="1" x14ac:dyDescent="0.25">
      <c r="A170" s="45"/>
      <c r="B170" s="48" t="s">
        <v>42</v>
      </c>
      <c r="C170" s="55" t="s">
        <v>13</v>
      </c>
      <c r="D170" s="55" t="s">
        <v>13</v>
      </c>
      <c r="E170" s="55"/>
      <c r="F170" s="55" t="s">
        <v>25</v>
      </c>
      <c r="G170" s="55"/>
      <c r="H170" s="55"/>
      <c r="I170" s="55"/>
      <c r="J170" s="55"/>
      <c r="K170" s="55"/>
      <c r="L170" s="55"/>
      <c r="M170" s="47"/>
      <c r="N170" s="47"/>
      <c r="O170" s="1"/>
      <c r="P170" s="1"/>
    </row>
    <row r="171" spans="1:16" ht="15.75" hidden="1" customHeight="1" x14ac:dyDescent="0.25">
      <c r="A171" s="45"/>
      <c r="B171" s="48" t="s">
        <v>19</v>
      </c>
      <c r="C171" s="55" t="s">
        <v>2</v>
      </c>
      <c r="D171" s="55" t="s">
        <v>20</v>
      </c>
      <c r="E171" s="55" t="s">
        <v>21</v>
      </c>
      <c r="F171" s="55" t="s">
        <v>22</v>
      </c>
      <c r="G171" s="55"/>
      <c r="H171" s="55" t="s">
        <v>23</v>
      </c>
      <c r="I171" s="55" t="s">
        <v>8</v>
      </c>
      <c r="J171" s="55" t="s">
        <v>9</v>
      </c>
      <c r="K171" s="55"/>
      <c r="L171" s="55" t="s">
        <v>11</v>
      </c>
      <c r="M171" s="47"/>
      <c r="N171" s="47"/>
      <c r="O171" s="1"/>
      <c r="P171" s="1"/>
    </row>
    <row r="172" spans="1:16" ht="15.75" hidden="1" customHeight="1" x14ac:dyDescent="0.25">
      <c r="A172" s="45"/>
      <c r="B172" s="48" t="s">
        <v>43</v>
      </c>
      <c r="C172" s="55" t="s">
        <v>13</v>
      </c>
      <c r="D172" s="55" t="s">
        <v>13</v>
      </c>
      <c r="E172" s="55"/>
      <c r="F172" s="55" t="s">
        <v>25</v>
      </c>
      <c r="G172" s="55"/>
      <c r="H172" s="55"/>
      <c r="I172" s="55"/>
      <c r="J172" s="55"/>
      <c r="K172" s="55"/>
      <c r="L172" s="55"/>
      <c r="M172" s="47"/>
      <c r="N172" s="47"/>
      <c r="O172" s="1"/>
      <c r="P172" s="1"/>
    </row>
    <row r="173" spans="1:16" ht="15.75" hidden="1" customHeight="1" x14ac:dyDescent="0.25">
      <c r="A173" s="45"/>
      <c r="B173" s="48" t="s">
        <v>43</v>
      </c>
      <c r="C173" s="55" t="s">
        <v>13</v>
      </c>
      <c r="D173" s="55" t="s">
        <v>13</v>
      </c>
      <c r="E173" s="55"/>
      <c r="F173" s="55" t="s">
        <v>25</v>
      </c>
      <c r="G173" s="55"/>
      <c r="H173" s="55"/>
      <c r="I173" s="55"/>
      <c r="J173" s="55"/>
      <c r="K173" s="55"/>
      <c r="L173" s="55"/>
      <c r="M173" s="47"/>
      <c r="N173" s="47"/>
      <c r="O173" s="1"/>
      <c r="P173" s="1"/>
    </row>
    <row r="174" spans="1:16" ht="15.75" hidden="1" customHeight="1" x14ac:dyDescent="0.25">
      <c r="A174" s="45"/>
      <c r="B174" s="48" t="s">
        <v>43</v>
      </c>
      <c r="C174" s="55" t="s">
        <v>13</v>
      </c>
      <c r="D174" s="55" t="s">
        <v>13</v>
      </c>
      <c r="E174" s="55"/>
      <c r="F174" s="55" t="s">
        <v>25</v>
      </c>
      <c r="G174" s="55"/>
      <c r="H174" s="55"/>
      <c r="I174" s="55"/>
      <c r="J174" s="55"/>
      <c r="K174" s="55"/>
      <c r="L174" s="55"/>
      <c r="M174" s="47"/>
      <c r="N174" s="47"/>
      <c r="O174" s="1"/>
      <c r="P174" s="1"/>
    </row>
    <row r="175" spans="1:16" ht="15.75" hidden="1" customHeight="1" x14ac:dyDescent="0.25">
      <c r="A175" s="45"/>
      <c r="B175" s="48" t="s">
        <v>43</v>
      </c>
      <c r="C175" s="55" t="s">
        <v>13</v>
      </c>
      <c r="D175" s="55" t="s">
        <v>13</v>
      </c>
      <c r="E175" s="55"/>
      <c r="F175" s="55" t="s">
        <v>25</v>
      </c>
      <c r="G175" s="55"/>
      <c r="H175" s="55"/>
      <c r="I175" s="55"/>
      <c r="J175" s="55"/>
      <c r="K175" s="55"/>
      <c r="L175" s="55"/>
      <c r="M175" s="47"/>
      <c r="N175" s="47"/>
      <c r="O175" s="1"/>
      <c r="P175" s="1"/>
    </row>
    <row r="176" spans="1:16" ht="15.75" hidden="1" customHeight="1" x14ac:dyDescent="0.25">
      <c r="A176" s="45"/>
      <c r="B176" s="48" t="s">
        <v>43</v>
      </c>
      <c r="C176" s="55" t="s">
        <v>13</v>
      </c>
      <c r="D176" s="55" t="s">
        <v>13</v>
      </c>
      <c r="E176" s="55"/>
      <c r="F176" s="55" t="s">
        <v>25</v>
      </c>
      <c r="G176" s="55"/>
      <c r="H176" s="55"/>
      <c r="I176" s="55"/>
      <c r="J176" s="55"/>
      <c r="K176" s="55"/>
      <c r="L176" s="55"/>
      <c r="M176" s="47"/>
      <c r="N176" s="47"/>
      <c r="O176" s="1"/>
      <c r="P176" s="1"/>
    </row>
    <row r="177" spans="1:16" ht="15.75" hidden="1" customHeight="1" x14ac:dyDescent="0.25">
      <c r="A177" s="45"/>
      <c r="B177" s="48" t="s">
        <v>43</v>
      </c>
      <c r="C177" s="55" t="s">
        <v>13</v>
      </c>
      <c r="D177" s="55" t="s">
        <v>13</v>
      </c>
      <c r="E177" s="55"/>
      <c r="F177" s="55" t="s">
        <v>25</v>
      </c>
      <c r="G177" s="55"/>
      <c r="H177" s="55"/>
      <c r="I177" s="55"/>
      <c r="J177" s="55"/>
      <c r="K177" s="55"/>
      <c r="L177" s="55"/>
      <c r="M177" s="47"/>
      <c r="N177" s="47"/>
      <c r="O177" s="1"/>
      <c r="P177" s="1"/>
    </row>
    <row r="178" spans="1:16" ht="15.75" hidden="1" customHeight="1" x14ac:dyDescent="0.25">
      <c r="A178" s="45"/>
      <c r="B178" s="48" t="s">
        <v>43</v>
      </c>
      <c r="C178" s="55" t="s">
        <v>13</v>
      </c>
      <c r="D178" s="55" t="s">
        <v>13</v>
      </c>
      <c r="E178" s="55"/>
      <c r="F178" s="55" t="s">
        <v>25</v>
      </c>
      <c r="G178" s="55"/>
      <c r="H178" s="55"/>
      <c r="I178" s="55"/>
      <c r="J178" s="55"/>
      <c r="K178" s="55"/>
      <c r="L178" s="55"/>
      <c r="M178" s="47"/>
      <c r="N178" s="47"/>
      <c r="O178" s="1"/>
      <c r="P178" s="1"/>
    </row>
    <row r="179" spans="1:16" ht="15.75" hidden="1" customHeight="1" x14ac:dyDescent="0.25">
      <c r="A179" s="45"/>
      <c r="B179" s="48" t="s">
        <v>19</v>
      </c>
      <c r="C179" s="55" t="s">
        <v>2</v>
      </c>
      <c r="D179" s="55" t="s">
        <v>20</v>
      </c>
      <c r="E179" s="55" t="s">
        <v>21</v>
      </c>
      <c r="F179" s="55" t="s">
        <v>22</v>
      </c>
      <c r="G179" s="55"/>
      <c r="H179" s="55" t="s">
        <v>23</v>
      </c>
      <c r="I179" s="55" t="s">
        <v>8</v>
      </c>
      <c r="J179" s="55" t="s">
        <v>9</v>
      </c>
      <c r="K179" s="55"/>
      <c r="L179" s="55" t="s">
        <v>11</v>
      </c>
      <c r="M179" s="47"/>
      <c r="N179" s="47"/>
      <c r="O179" s="1"/>
      <c r="P179" s="1"/>
    </row>
    <row r="180" spans="1:16" ht="15.75" hidden="1" customHeight="1" x14ac:dyDescent="0.25">
      <c r="A180" s="45"/>
      <c r="B180" s="48" t="s">
        <v>44</v>
      </c>
      <c r="C180" s="55" t="s">
        <v>13</v>
      </c>
      <c r="D180" s="55" t="s">
        <v>13</v>
      </c>
      <c r="E180" s="55"/>
      <c r="F180" s="55" t="s">
        <v>25</v>
      </c>
      <c r="G180" s="55"/>
      <c r="H180" s="55"/>
      <c r="I180" s="55"/>
      <c r="J180" s="55"/>
      <c r="K180" s="55"/>
      <c r="L180" s="55"/>
      <c r="M180" s="47"/>
      <c r="N180" s="47"/>
      <c r="O180" s="1"/>
      <c r="P180" s="1"/>
    </row>
    <row r="181" spans="1:16" ht="15.75" hidden="1" customHeight="1" x14ac:dyDescent="0.25">
      <c r="A181" s="45"/>
      <c r="B181" s="48" t="s">
        <v>44</v>
      </c>
      <c r="C181" s="55" t="s">
        <v>13</v>
      </c>
      <c r="D181" s="55" t="s">
        <v>13</v>
      </c>
      <c r="E181" s="55"/>
      <c r="F181" s="55" t="s">
        <v>25</v>
      </c>
      <c r="G181" s="55"/>
      <c r="H181" s="55"/>
      <c r="I181" s="55"/>
      <c r="J181" s="55"/>
      <c r="K181" s="55"/>
      <c r="L181" s="55"/>
      <c r="M181" s="47"/>
      <c r="N181" s="47"/>
      <c r="O181" s="1"/>
      <c r="P181" s="1"/>
    </row>
    <row r="182" spans="1:16" ht="15.75" hidden="1" customHeight="1" x14ac:dyDescent="0.25">
      <c r="A182" s="45"/>
      <c r="B182" s="48" t="s">
        <v>44</v>
      </c>
      <c r="C182" s="55" t="s">
        <v>13</v>
      </c>
      <c r="D182" s="55" t="s">
        <v>13</v>
      </c>
      <c r="E182" s="55"/>
      <c r="F182" s="55" t="s">
        <v>25</v>
      </c>
      <c r="G182" s="55"/>
      <c r="H182" s="55"/>
      <c r="I182" s="55"/>
      <c r="J182" s="55"/>
      <c r="K182" s="55"/>
      <c r="L182" s="55"/>
      <c r="M182" s="47"/>
      <c r="N182" s="47"/>
      <c r="O182" s="1"/>
      <c r="P182" s="1"/>
    </row>
    <row r="183" spans="1:16" ht="15.75" hidden="1" customHeight="1" x14ac:dyDescent="0.25">
      <c r="A183" s="45"/>
      <c r="B183" s="48" t="s">
        <v>44</v>
      </c>
      <c r="C183" s="55" t="s">
        <v>13</v>
      </c>
      <c r="D183" s="55" t="s">
        <v>13</v>
      </c>
      <c r="E183" s="55"/>
      <c r="F183" s="55" t="s">
        <v>25</v>
      </c>
      <c r="G183" s="55"/>
      <c r="H183" s="55"/>
      <c r="I183" s="55"/>
      <c r="J183" s="55"/>
      <c r="K183" s="55"/>
      <c r="L183" s="55"/>
      <c r="M183" s="47"/>
      <c r="N183" s="47"/>
      <c r="O183" s="1"/>
      <c r="P183" s="1"/>
    </row>
    <row r="184" spans="1:16" ht="15.75" hidden="1" customHeight="1" x14ac:dyDescent="0.25">
      <c r="A184" s="45"/>
      <c r="B184" s="48" t="s">
        <v>44</v>
      </c>
      <c r="C184" s="55" t="s">
        <v>13</v>
      </c>
      <c r="D184" s="55" t="s">
        <v>13</v>
      </c>
      <c r="E184" s="55"/>
      <c r="F184" s="55" t="s">
        <v>25</v>
      </c>
      <c r="G184" s="55"/>
      <c r="H184" s="55"/>
      <c r="I184" s="55"/>
      <c r="J184" s="55"/>
      <c r="K184" s="55"/>
      <c r="L184" s="55"/>
      <c r="M184" s="47"/>
      <c r="N184" s="47"/>
      <c r="O184" s="1"/>
      <c r="P184" s="1"/>
    </row>
    <row r="185" spans="1:16" ht="15.75" hidden="1" customHeight="1" x14ac:dyDescent="0.25">
      <c r="A185" s="45"/>
      <c r="B185" s="48" t="s">
        <v>44</v>
      </c>
      <c r="C185" s="55" t="s">
        <v>13</v>
      </c>
      <c r="D185" s="55" t="s">
        <v>13</v>
      </c>
      <c r="E185" s="55"/>
      <c r="F185" s="55" t="s">
        <v>25</v>
      </c>
      <c r="G185" s="55"/>
      <c r="H185" s="55"/>
      <c r="I185" s="55"/>
      <c r="J185" s="55"/>
      <c r="K185" s="55"/>
      <c r="L185" s="55"/>
      <c r="M185" s="47"/>
      <c r="N185" s="47"/>
      <c r="O185" s="1"/>
      <c r="P185" s="1"/>
    </row>
    <row r="186" spans="1:16" ht="15.75" hidden="1" customHeight="1" x14ac:dyDescent="0.25">
      <c r="A186" s="45"/>
      <c r="B186" s="48"/>
      <c r="C186" s="49"/>
      <c r="D186" s="49"/>
      <c r="E186" s="49"/>
      <c r="F186" s="49"/>
      <c r="G186" s="49"/>
      <c r="H186" s="49"/>
      <c r="I186" s="49"/>
      <c r="J186" s="49"/>
      <c r="K186" s="49"/>
      <c r="L186" s="49"/>
      <c r="M186" s="47"/>
      <c r="N186" s="47"/>
      <c r="O186" s="1"/>
      <c r="P186" s="1"/>
    </row>
    <row r="187" spans="1:16" ht="15.75" hidden="1" customHeight="1" x14ac:dyDescent="0.25">
      <c r="A187" s="45"/>
      <c r="B187" s="48"/>
      <c r="C187" s="49"/>
      <c r="D187" s="49"/>
      <c r="E187" s="49"/>
      <c r="F187" s="49"/>
      <c r="G187" s="49"/>
      <c r="H187" s="49"/>
      <c r="I187" s="49"/>
      <c r="J187" s="49"/>
      <c r="K187" s="49"/>
      <c r="L187" s="49"/>
      <c r="M187" s="47"/>
      <c r="N187" s="47"/>
      <c r="O187" s="1"/>
      <c r="P187" s="1"/>
    </row>
    <row r="188" spans="1:16" ht="15.75" hidden="1" customHeight="1" x14ac:dyDescent="0.25">
      <c r="A188" s="45"/>
      <c r="B188" s="48"/>
      <c r="C188" s="49"/>
      <c r="D188" s="49"/>
      <c r="E188" s="49"/>
      <c r="F188" s="49"/>
      <c r="G188" s="49"/>
      <c r="H188" s="49"/>
      <c r="I188" s="49"/>
      <c r="J188" s="49"/>
      <c r="K188" s="49"/>
      <c r="L188" s="49"/>
      <c r="M188" s="47"/>
      <c r="N188" s="47"/>
      <c r="O188" s="1"/>
      <c r="P188" s="1"/>
    </row>
    <row r="189" spans="1:16" ht="15.75" customHeight="1" x14ac:dyDescent="0.25">
      <c r="A189" s="45"/>
      <c r="B189" s="48"/>
      <c r="C189" s="49"/>
      <c r="D189" s="49"/>
      <c r="E189" s="49"/>
      <c r="F189" s="49"/>
      <c r="G189" s="49"/>
      <c r="H189" s="49"/>
      <c r="I189" s="49"/>
      <c r="J189" s="49"/>
      <c r="K189" s="49"/>
      <c r="L189" s="49"/>
      <c r="M189" s="45"/>
      <c r="N189" s="45"/>
      <c r="O189" s="1"/>
      <c r="P189" s="1"/>
    </row>
    <row r="190" spans="1:16" ht="15.75" customHeight="1" x14ac:dyDescent="0.25"/>
    <row r="191" spans="1:16" ht="15.75" customHeight="1" x14ac:dyDescent="0.25"/>
    <row r="192" spans="1:16"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sheetData>
  <mergeCells count="13">
    <mergeCell ref="K15:K17"/>
    <mergeCell ref="L15:L17"/>
    <mergeCell ref="F10:J11"/>
    <mergeCell ref="B14:L14"/>
    <mergeCell ref="B15:B17"/>
    <mergeCell ref="C15:C17"/>
    <mergeCell ref="D15:D17"/>
    <mergeCell ref="E15:E17"/>
    <mergeCell ref="F15:F17"/>
    <mergeCell ref="G15:G17"/>
    <mergeCell ref="H15:H17"/>
    <mergeCell ref="I15:I17"/>
    <mergeCell ref="J15:J17"/>
  </mergeCells>
  <dataValidations count="2">
    <dataValidation type="list" allowBlank="1" showErrorMessage="1" sqref="C39:C44 C46:C52 C54:C60 C62:C68 C70:C76 C78:C84 C86:C91 C93:C99 C101:C107 C109:C115 C117:C123 C125:C131 C133:C138 C140:C146 C148:C154 C156:C162 C164:C170 C172:C178 C18:C21" xr:uid="{00000000-0002-0000-0100-000000000000}">
      <formula1>#REF!</formula1>
    </dataValidation>
    <dataValidation type="list" allowBlank="1" showErrorMessage="1" sqref="D39:D44 D46:D52 D54:D60 D62:D68 D70:D76 D78:D84 D86:D91 D93:D99 D101:D107 D109:D115 D117:D123 D125:D131 D133:D138 D140:D146 D148:D154 D156:D162 D164:D170 D172:D178" xr:uid="{00000000-0002-0000-0100-000001000000}">
      <formula1>$M$4:$M$15</formula1>
    </dataValidation>
  </dataValidation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Y390"/>
  <sheetViews>
    <sheetView zoomScale="50" zoomScaleNormal="50" workbookViewId="0">
      <pane xSplit="7" ySplit="11" topLeftCell="H17" activePane="bottomRight" state="frozen"/>
      <selection pane="topRight" activeCell="H1" sqref="H1"/>
      <selection pane="bottomLeft" activeCell="A12" sqref="A12"/>
      <selection pane="bottomRight" activeCell="G20" sqref="G20"/>
    </sheetView>
  </sheetViews>
  <sheetFormatPr baseColWidth="10" defaultColWidth="14.42578125" defaultRowHeight="15" customHeight="1" x14ac:dyDescent="0.25"/>
  <cols>
    <col min="1" max="1" width="0.42578125" customWidth="1"/>
    <col min="2" max="2" width="7" customWidth="1"/>
    <col min="3" max="3" width="4.42578125" customWidth="1"/>
    <col min="4" max="4" width="5.85546875" customWidth="1"/>
    <col min="5" max="5" width="25.42578125" customWidth="1"/>
    <col min="6" max="6" width="28" hidden="1" customWidth="1"/>
    <col min="7" max="7" width="49.42578125" customWidth="1"/>
    <col min="8" max="8" width="36.140625" customWidth="1"/>
    <col min="9" max="10" width="57" customWidth="1"/>
    <col min="11" max="11" width="29.42578125" customWidth="1"/>
    <col min="12" max="12" width="20" customWidth="1"/>
    <col min="13" max="13" width="25.28515625" customWidth="1"/>
    <col min="14" max="14" width="30" customWidth="1"/>
    <col min="15" max="15" width="36" customWidth="1"/>
    <col min="16" max="16" width="5.7109375" customWidth="1"/>
    <col min="17" max="18" width="11.42578125" customWidth="1"/>
    <col min="19" max="21" width="10.7109375" hidden="1" customWidth="1"/>
    <col min="22" max="25" width="11.42578125" hidden="1" customWidth="1"/>
  </cols>
  <sheetData>
    <row r="1" spans="1:25" ht="1.5" customHeight="1" x14ac:dyDescent="0.25">
      <c r="A1" s="56"/>
      <c r="B1" s="56"/>
      <c r="C1" s="56"/>
      <c r="D1" s="56"/>
      <c r="E1" s="56"/>
      <c r="F1" s="56"/>
      <c r="G1" s="56"/>
      <c r="H1" s="56"/>
      <c r="I1" s="56"/>
      <c r="J1" s="56"/>
      <c r="K1" s="56"/>
      <c r="L1" s="56"/>
      <c r="M1" s="56"/>
      <c r="N1" s="56"/>
      <c r="O1" s="56"/>
      <c r="P1" s="56"/>
      <c r="Q1" s="56"/>
      <c r="R1" s="56"/>
      <c r="S1" s="56"/>
      <c r="T1" s="57"/>
      <c r="U1" s="57"/>
      <c r="V1" s="57"/>
      <c r="W1" s="57"/>
      <c r="X1" s="57"/>
      <c r="Y1" s="57"/>
    </row>
    <row r="2" spans="1:25" ht="47.25" customHeight="1" x14ac:dyDescent="0.25">
      <c r="A2" s="56"/>
      <c r="B2" s="56"/>
      <c r="C2" s="58"/>
      <c r="D2" s="58"/>
      <c r="E2" s="58"/>
      <c r="F2" s="58"/>
      <c r="G2" s="58"/>
      <c r="H2" s="58"/>
      <c r="I2" s="58"/>
      <c r="J2" s="58"/>
      <c r="K2" s="58"/>
      <c r="L2" s="58"/>
      <c r="M2" s="58"/>
      <c r="N2" s="58"/>
      <c r="O2" s="58"/>
      <c r="P2" s="58"/>
      <c r="Q2" s="58"/>
      <c r="R2" s="56"/>
      <c r="S2" s="57"/>
      <c r="T2" s="57"/>
      <c r="U2" s="57"/>
      <c r="V2" s="57"/>
      <c r="W2" s="57"/>
      <c r="X2" s="57"/>
      <c r="Y2" s="57"/>
    </row>
    <row r="3" spans="1:25" x14ac:dyDescent="0.25">
      <c r="A3" s="56"/>
      <c r="B3" s="56"/>
      <c r="C3" s="58"/>
      <c r="D3" s="58"/>
      <c r="E3" s="58"/>
      <c r="F3" s="58"/>
      <c r="G3" s="58"/>
      <c r="H3" s="58"/>
      <c r="I3" s="58"/>
      <c r="J3" s="58"/>
      <c r="K3" s="58"/>
      <c r="L3" s="58"/>
      <c r="M3" s="58"/>
      <c r="N3" s="58"/>
      <c r="O3" s="58"/>
      <c r="P3" s="58"/>
      <c r="Q3" s="58"/>
      <c r="R3" s="56"/>
      <c r="S3" s="57"/>
      <c r="T3" s="57"/>
      <c r="U3" s="57"/>
      <c r="V3" s="57"/>
      <c r="W3" s="57"/>
      <c r="X3" s="57"/>
      <c r="Y3" s="57"/>
    </row>
    <row r="4" spans="1:25" x14ac:dyDescent="0.25">
      <c r="A4" s="56"/>
      <c r="B4" s="56"/>
      <c r="C4" s="58"/>
      <c r="D4" s="58"/>
      <c r="E4" s="58"/>
      <c r="F4" s="58"/>
      <c r="G4" s="58"/>
      <c r="H4" s="58"/>
      <c r="I4" s="58"/>
      <c r="J4" s="58"/>
      <c r="K4" s="58"/>
      <c r="L4" s="58"/>
      <c r="M4" s="58"/>
      <c r="N4" s="58"/>
      <c r="O4" s="58"/>
      <c r="P4" s="58"/>
      <c r="Q4" s="58"/>
      <c r="R4" s="56"/>
      <c r="S4" s="57"/>
      <c r="T4" s="57"/>
      <c r="U4" s="57"/>
      <c r="V4" s="57"/>
      <c r="W4" s="57"/>
      <c r="X4" s="57"/>
      <c r="Y4" s="57"/>
    </row>
    <row r="5" spans="1:25" x14ac:dyDescent="0.25">
      <c r="A5" s="56"/>
      <c r="B5" s="56"/>
      <c r="C5" s="58"/>
      <c r="D5" s="58"/>
      <c r="E5" s="58"/>
      <c r="F5" s="58"/>
      <c r="G5" s="58"/>
      <c r="H5" s="58"/>
      <c r="I5" s="58"/>
      <c r="J5" s="58"/>
      <c r="K5" s="58"/>
      <c r="L5" s="58"/>
      <c r="M5" s="58"/>
      <c r="N5" s="58"/>
      <c r="O5" s="58"/>
      <c r="P5" s="58"/>
      <c r="Q5" s="58"/>
      <c r="R5" s="56"/>
      <c r="S5" s="57"/>
      <c r="T5" s="57"/>
      <c r="U5" s="57"/>
      <c r="V5" s="57"/>
      <c r="W5" s="57"/>
      <c r="X5" s="57"/>
      <c r="Y5" s="57"/>
    </row>
    <row r="6" spans="1:25" x14ac:dyDescent="0.25">
      <c r="A6" s="56"/>
      <c r="B6" s="56"/>
      <c r="C6" s="58"/>
      <c r="D6" s="58"/>
      <c r="E6" s="58"/>
      <c r="F6" s="58"/>
      <c r="G6" s="58"/>
      <c r="H6" s="58"/>
      <c r="I6" s="58"/>
      <c r="J6" s="58"/>
      <c r="K6" s="58"/>
      <c r="L6" s="58"/>
      <c r="M6" s="58"/>
      <c r="N6" s="58"/>
      <c r="O6" s="58"/>
      <c r="P6" s="58"/>
      <c r="Q6" s="58"/>
      <c r="R6" s="56"/>
      <c r="S6" s="57"/>
      <c r="T6" s="57"/>
      <c r="U6" s="57"/>
      <c r="V6" s="57"/>
      <c r="W6" s="57"/>
      <c r="X6" s="57"/>
      <c r="Y6" s="57"/>
    </row>
    <row r="7" spans="1:25" x14ac:dyDescent="0.25">
      <c r="A7" s="56"/>
      <c r="B7" s="56"/>
      <c r="C7" s="58"/>
      <c r="D7" s="58"/>
      <c r="E7" s="58"/>
      <c r="F7" s="58"/>
      <c r="G7" s="58"/>
      <c r="H7" s="58"/>
      <c r="I7" s="58"/>
      <c r="J7" s="58"/>
      <c r="K7" s="58"/>
      <c r="L7" s="58"/>
      <c r="M7" s="58"/>
      <c r="N7" s="58"/>
      <c r="O7" s="58"/>
      <c r="P7" s="58"/>
      <c r="Q7" s="58"/>
      <c r="R7" s="56"/>
      <c r="S7" s="57"/>
      <c r="T7" s="57"/>
      <c r="U7" s="57"/>
      <c r="V7" s="57"/>
      <c r="W7" s="57"/>
      <c r="X7" s="57"/>
      <c r="Y7" s="57"/>
    </row>
    <row r="8" spans="1:25" x14ac:dyDescent="0.25">
      <c r="A8" s="56"/>
      <c r="B8" s="56"/>
      <c r="C8" s="58"/>
      <c r="D8" s="58"/>
      <c r="E8" s="58"/>
      <c r="F8" s="58"/>
      <c r="G8" s="58"/>
      <c r="H8" s="58"/>
      <c r="I8" s="58"/>
      <c r="J8" s="58"/>
      <c r="K8" s="58"/>
      <c r="L8" s="58"/>
      <c r="M8" s="58"/>
      <c r="N8" s="58"/>
      <c r="O8" s="58"/>
      <c r="P8" s="58"/>
      <c r="Q8" s="58"/>
      <c r="R8" s="56"/>
      <c r="S8" s="57"/>
      <c r="T8" s="57"/>
      <c r="U8" s="57"/>
      <c r="V8" s="57"/>
      <c r="W8" s="57"/>
      <c r="X8" s="57"/>
      <c r="Y8" s="57"/>
    </row>
    <row r="9" spans="1:25" ht="37.5" customHeight="1" x14ac:dyDescent="0.25">
      <c r="A9" s="56"/>
      <c r="B9" s="56"/>
      <c r="C9" s="58"/>
      <c r="D9" s="58"/>
      <c r="E9" s="58"/>
      <c r="F9" s="58"/>
      <c r="G9" s="58"/>
      <c r="H9" s="58"/>
      <c r="I9" s="58"/>
      <c r="J9" s="58"/>
      <c r="K9" s="58"/>
      <c r="L9" s="58"/>
      <c r="M9" s="58"/>
      <c r="N9" s="58"/>
      <c r="O9" s="58"/>
      <c r="P9" s="58"/>
      <c r="Q9" s="58"/>
      <c r="R9" s="56"/>
      <c r="S9" s="57"/>
      <c r="T9" s="57"/>
      <c r="U9" s="57"/>
      <c r="V9" s="57"/>
      <c r="W9" s="57"/>
      <c r="X9" s="57"/>
      <c r="Y9" s="57"/>
    </row>
    <row r="10" spans="1:25" x14ac:dyDescent="0.25">
      <c r="A10" s="56"/>
      <c r="B10" s="56"/>
      <c r="C10" s="58"/>
      <c r="D10" s="58"/>
      <c r="E10" s="58"/>
      <c r="F10" s="58"/>
      <c r="G10" s="58"/>
      <c r="H10" s="58"/>
      <c r="I10" s="58"/>
      <c r="J10" s="58"/>
      <c r="K10" s="58"/>
      <c r="L10" s="58"/>
      <c r="M10" s="58"/>
      <c r="N10" s="58"/>
      <c r="O10" s="58"/>
      <c r="P10" s="58"/>
      <c r="Q10" s="58"/>
      <c r="R10" s="56"/>
      <c r="S10" s="57"/>
      <c r="T10" s="57"/>
      <c r="U10" s="57"/>
      <c r="V10" s="57"/>
      <c r="W10" s="57"/>
      <c r="X10" s="57"/>
      <c r="Y10" s="57"/>
    </row>
    <row r="11" spans="1:25" ht="49.5" customHeight="1" x14ac:dyDescent="0.45">
      <c r="A11" s="56"/>
      <c r="B11" s="56"/>
      <c r="C11" s="58"/>
      <c r="D11" s="58"/>
      <c r="E11" s="58"/>
      <c r="F11" s="58"/>
      <c r="G11" s="58"/>
      <c r="H11" s="58"/>
      <c r="I11" s="58"/>
      <c r="J11" s="59" t="str">
        <f>IF('SESIONES ORDINARIAS'!G11="","",'SESIONES ORDINARIAS'!G11)</f>
        <v/>
      </c>
      <c r="K11" s="58"/>
      <c r="L11" s="58"/>
      <c r="M11" s="58"/>
      <c r="N11" s="58"/>
      <c r="O11" s="58"/>
      <c r="P11" s="58"/>
      <c r="Q11" s="58"/>
      <c r="R11" s="56"/>
      <c r="S11" s="57"/>
      <c r="T11" s="57"/>
      <c r="U11" s="57"/>
      <c r="V11" s="57"/>
      <c r="W11" s="57"/>
      <c r="X11" s="57"/>
      <c r="Y11" s="57"/>
    </row>
    <row r="12" spans="1:25" ht="5.25" customHeight="1" x14ac:dyDescent="0.25">
      <c r="A12" s="56"/>
      <c r="B12" s="56"/>
      <c r="C12" s="58"/>
      <c r="D12" s="58"/>
      <c r="E12" s="58"/>
      <c r="F12" s="58"/>
      <c r="G12" s="58"/>
      <c r="H12" s="58"/>
      <c r="I12" s="58"/>
      <c r="J12" s="58"/>
      <c r="K12" s="58"/>
      <c r="L12" s="58"/>
      <c r="M12" s="58"/>
      <c r="N12" s="58"/>
      <c r="O12" s="58"/>
      <c r="P12" s="58"/>
      <c r="Q12" s="58"/>
      <c r="R12" s="56"/>
      <c r="S12" s="57"/>
      <c r="T12" s="57"/>
      <c r="U12" s="57"/>
      <c r="V12" s="57"/>
      <c r="W12" s="57"/>
      <c r="X12" s="57"/>
      <c r="Y12" s="57"/>
    </row>
    <row r="13" spans="1:25" ht="7.5" hidden="1" customHeight="1" x14ac:dyDescent="0.45">
      <c r="A13" s="56"/>
      <c r="B13" s="56"/>
      <c r="C13" s="58"/>
      <c r="D13" s="58"/>
      <c r="E13" s="58"/>
      <c r="F13" s="58"/>
      <c r="G13" s="58"/>
      <c r="H13" s="58"/>
      <c r="I13" s="60"/>
      <c r="J13" s="58"/>
      <c r="K13" s="58"/>
      <c r="L13" s="58"/>
      <c r="M13" s="58"/>
      <c r="N13" s="58"/>
      <c r="O13" s="58"/>
      <c r="P13" s="58"/>
      <c r="Q13" s="58"/>
      <c r="R13" s="56"/>
      <c r="S13" s="57"/>
      <c r="T13" s="57"/>
      <c r="U13" s="57"/>
      <c r="V13" s="57"/>
      <c r="W13" s="57"/>
      <c r="X13" s="57"/>
      <c r="Y13" s="57"/>
    </row>
    <row r="14" spans="1:25" ht="26.25" customHeight="1" x14ac:dyDescent="0.25">
      <c r="A14" s="56"/>
      <c r="B14" s="56"/>
      <c r="C14" s="327"/>
      <c r="D14" s="323"/>
      <c r="E14" s="323"/>
      <c r="F14" s="323"/>
      <c r="G14" s="323"/>
      <c r="H14" s="323"/>
      <c r="I14" s="323"/>
      <c r="J14" s="323"/>
      <c r="K14" s="323"/>
      <c r="L14" s="323"/>
      <c r="M14" s="323"/>
      <c r="N14" s="323"/>
      <c r="O14" s="323"/>
      <c r="P14" s="323"/>
      <c r="Q14" s="323"/>
      <c r="R14" s="56"/>
      <c r="S14" s="9"/>
      <c r="T14" s="9"/>
      <c r="U14" s="9"/>
      <c r="V14" s="9"/>
      <c r="W14" s="9"/>
      <c r="X14" s="9"/>
      <c r="Y14" s="9"/>
    </row>
    <row r="15" spans="1:25" ht="15" customHeight="1" x14ac:dyDescent="0.25">
      <c r="A15" s="56"/>
      <c r="B15" s="56"/>
      <c r="C15" s="58"/>
      <c r="D15" s="58"/>
      <c r="E15" s="328" t="s">
        <v>1</v>
      </c>
      <c r="F15" s="325" t="s">
        <v>2</v>
      </c>
      <c r="G15" s="325" t="s">
        <v>3</v>
      </c>
      <c r="H15" s="325" t="s">
        <v>4</v>
      </c>
      <c r="I15" s="325" t="s">
        <v>5</v>
      </c>
      <c r="J15" s="325" t="s">
        <v>6</v>
      </c>
      <c r="K15" s="325" t="s">
        <v>7</v>
      </c>
      <c r="L15" s="325" t="s">
        <v>8</v>
      </c>
      <c r="M15" s="325" t="s">
        <v>9</v>
      </c>
      <c r="N15" s="325" t="s">
        <v>10</v>
      </c>
      <c r="O15" s="330" t="s">
        <v>11</v>
      </c>
      <c r="P15" s="58"/>
      <c r="Q15" s="58"/>
      <c r="R15" s="56"/>
      <c r="S15" s="57"/>
      <c r="T15" s="57"/>
      <c r="U15" s="57"/>
      <c r="V15" s="57"/>
      <c r="W15" s="57"/>
      <c r="X15" s="57"/>
      <c r="Y15" s="57"/>
    </row>
    <row r="16" spans="1:25" ht="15" customHeight="1" x14ac:dyDescent="0.25">
      <c r="A16" s="56"/>
      <c r="B16" s="56"/>
      <c r="C16" s="58"/>
      <c r="D16" s="58"/>
      <c r="E16" s="329"/>
      <c r="F16" s="326"/>
      <c r="G16" s="326"/>
      <c r="H16" s="326"/>
      <c r="I16" s="326"/>
      <c r="J16" s="326"/>
      <c r="K16" s="326"/>
      <c r="L16" s="326"/>
      <c r="M16" s="326"/>
      <c r="N16" s="326"/>
      <c r="O16" s="331"/>
      <c r="P16" s="58"/>
      <c r="Q16" s="58"/>
      <c r="R16" s="56"/>
      <c r="S16" s="57"/>
      <c r="T16" s="57"/>
      <c r="U16" s="57"/>
      <c r="V16" s="57"/>
      <c r="W16" s="57"/>
      <c r="X16" s="57"/>
      <c r="Y16" s="57"/>
    </row>
    <row r="17" spans="1:25" ht="78.75" customHeight="1" x14ac:dyDescent="0.25">
      <c r="A17" s="56"/>
      <c r="B17" s="56"/>
      <c r="C17" s="58"/>
      <c r="D17" s="58"/>
      <c r="E17" s="329"/>
      <c r="F17" s="326"/>
      <c r="G17" s="326"/>
      <c r="H17" s="326"/>
      <c r="I17" s="326"/>
      <c r="J17" s="326"/>
      <c r="K17" s="326"/>
      <c r="L17" s="326"/>
      <c r="M17" s="326"/>
      <c r="N17" s="326"/>
      <c r="O17" s="331"/>
      <c r="P17" s="58"/>
      <c r="Q17" s="58"/>
      <c r="R17" s="56"/>
      <c r="S17" s="57"/>
      <c r="T17" s="57"/>
      <c r="U17" s="57"/>
      <c r="V17" s="57"/>
      <c r="W17" s="57"/>
      <c r="X17" s="57"/>
      <c r="Y17" s="57"/>
    </row>
    <row r="18" spans="1:25" ht="18.75" customHeight="1" x14ac:dyDescent="0.25">
      <c r="A18" s="56"/>
      <c r="B18" s="56"/>
      <c r="C18" s="58"/>
      <c r="D18" s="58"/>
      <c r="E18" s="61"/>
      <c r="F18" s="61"/>
      <c r="G18" s="61"/>
      <c r="H18" s="61"/>
      <c r="I18" s="61"/>
      <c r="J18" s="61"/>
      <c r="K18" s="61"/>
      <c r="L18" s="61"/>
      <c r="M18" s="61"/>
      <c r="N18" s="61"/>
      <c r="O18" s="61"/>
      <c r="P18" s="58"/>
      <c r="Q18" s="58"/>
      <c r="R18" s="56"/>
      <c r="S18" s="57"/>
      <c r="T18" s="57"/>
      <c r="U18" s="57"/>
      <c r="V18" s="57"/>
      <c r="W18" s="57"/>
      <c r="X18" s="57"/>
      <c r="Y18" s="57"/>
    </row>
    <row r="19" spans="1:25" ht="39" customHeight="1" x14ac:dyDescent="0.25">
      <c r="A19" s="56"/>
      <c r="B19" s="56"/>
      <c r="C19" s="58"/>
      <c r="D19" s="58"/>
      <c r="E19" s="62"/>
      <c r="F19" s="62"/>
      <c r="G19" s="62"/>
      <c r="H19" s="62"/>
      <c r="I19" s="62"/>
      <c r="J19" s="62"/>
      <c r="K19" s="62"/>
      <c r="L19" s="62"/>
      <c r="M19" s="62"/>
      <c r="N19" s="62"/>
      <c r="O19" s="62"/>
      <c r="P19" s="58"/>
      <c r="Q19" s="58"/>
      <c r="R19" s="56"/>
      <c r="S19" s="57"/>
      <c r="T19" s="57"/>
      <c r="U19" s="57"/>
      <c r="V19" s="57"/>
      <c r="W19" s="57"/>
      <c r="X19" s="57"/>
      <c r="Y19" s="57"/>
    </row>
    <row r="20" spans="1:25" ht="184.5" customHeight="1" x14ac:dyDescent="0.25">
      <c r="A20" s="56"/>
      <c r="B20" s="56"/>
      <c r="C20" s="58"/>
      <c r="D20" s="58"/>
      <c r="E20" s="10" t="s">
        <v>12</v>
      </c>
      <c r="F20" s="11" t="s">
        <v>45</v>
      </c>
      <c r="G20" s="7" t="s">
        <v>46</v>
      </c>
      <c r="H20" s="7" t="s">
        <v>47</v>
      </c>
      <c r="I20" s="7" t="s">
        <v>48</v>
      </c>
      <c r="J20" s="7"/>
      <c r="K20" s="7" t="s">
        <v>400</v>
      </c>
      <c r="L20" s="7"/>
      <c r="M20" s="7"/>
      <c r="N20" s="7" t="s">
        <v>49</v>
      </c>
      <c r="O20" s="7"/>
      <c r="P20" s="63"/>
      <c r="Q20" s="58"/>
      <c r="R20" s="56"/>
      <c r="S20" s="57"/>
      <c r="T20" s="57"/>
      <c r="U20" s="57"/>
      <c r="V20" s="57"/>
      <c r="W20" s="57"/>
      <c r="X20" s="57"/>
      <c r="Y20" s="57"/>
    </row>
    <row r="21" spans="1:25" ht="123" customHeight="1" x14ac:dyDescent="0.35">
      <c r="A21" s="56"/>
      <c r="B21" s="56"/>
      <c r="C21" s="58"/>
      <c r="D21" s="58"/>
      <c r="E21" s="12" t="s">
        <v>15</v>
      </c>
      <c r="F21" s="13" t="s">
        <v>13</v>
      </c>
      <c r="G21" s="14"/>
      <c r="H21" s="14"/>
      <c r="I21" s="14"/>
      <c r="J21" s="14"/>
      <c r="K21" s="14"/>
      <c r="L21" s="14"/>
      <c r="M21" s="14"/>
      <c r="N21" s="14"/>
      <c r="O21" s="14"/>
      <c r="P21" s="63"/>
      <c r="Q21" s="58"/>
      <c r="R21" s="56"/>
      <c r="S21" s="57"/>
      <c r="T21" s="57"/>
      <c r="U21" s="57"/>
      <c r="V21" s="57"/>
      <c r="W21" s="57"/>
      <c r="X21" s="57"/>
      <c r="Y21" s="57"/>
    </row>
    <row r="22" spans="1:25" ht="93.75" customHeight="1" x14ac:dyDescent="0.35">
      <c r="A22" s="56"/>
      <c r="B22" s="56"/>
      <c r="C22" s="58"/>
      <c r="D22" s="58"/>
      <c r="E22" s="12"/>
      <c r="F22" s="13" t="s">
        <v>13</v>
      </c>
      <c r="G22" s="14"/>
      <c r="H22" s="14"/>
      <c r="I22" s="14"/>
      <c r="J22" s="14"/>
      <c r="K22" s="14"/>
      <c r="L22" s="14"/>
      <c r="M22" s="14"/>
      <c r="N22" s="14"/>
      <c r="O22" s="14"/>
      <c r="P22" s="63"/>
      <c r="Q22" s="58"/>
      <c r="R22" s="56"/>
      <c r="S22" s="57"/>
      <c r="T22" s="57"/>
      <c r="U22" s="57"/>
      <c r="V22" s="57"/>
      <c r="W22" s="57"/>
      <c r="X22" s="57"/>
      <c r="Y22" s="57"/>
    </row>
    <row r="23" spans="1:25" ht="93.75" customHeight="1" x14ac:dyDescent="0.35">
      <c r="A23" s="56"/>
      <c r="B23" s="56"/>
      <c r="C23" s="58"/>
      <c r="D23" s="58"/>
      <c r="E23" s="12"/>
      <c r="F23" s="13" t="s">
        <v>13</v>
      </c>
      <c r="G23" s="14"/>
      <c r="H23" s="14"/>
      <c r="I23" s="14"/>
      <c r="J23" s="14"/>
      <c r="K23" s="14"/>
      <c r="L23" s="14"/>
      <c r="M23" s="14"/>
      <c r="N23" s="14"/>
      <c r="O23" s="14"/>
      <c r="P23" s="63"/>
      <c r="Q23" s="58"/>
      <c r="R23" s="56"/>
      <c r="S23" s="57"/>
      <c r="T23" s="57"/>
      <c r="U23" s="57"/>
      <c r="V23" s="57"/>
      <c r="W23" s="57"/>
      <c r="X23" s="57"/>
      <c r="Y23" s="57"/>
    </row>
    <row r="24" spans="1:25" ht="15.75" customHeight="1" x14ac:dyDescent="0.25">
      <c r="A24" s="56"/>
      <c r="B24" s="56"/>
      <c r="C24" s="58"/>
      <c r="D24" s="58"/>
      <c r="E24" s="64"/>
      <c r="F24" s="52"/>
      <c r="G24" s="52"/>
      <c r="H24" s="52"/>
      <c r="I24" s="52"/>
      <c r="J24" s="52"/>
      <c r="K24" s="52"/>
      <c r="L24" s="52"/>
      <c r="M24" s="52"/>
      <c r="N24" s="52"/>
      <c r="O24" s="52"/>
      <c r="P24" s="63"/>
      <c r="Q24" s="58"/>
      <c r="R24" s="56"/>
      <c r="S24" s="57"/>
      <c r="T24" s="57"/>
      <c r="U24" s="57"/>
      <c r="V24" s="57"/>
      <c r="W24" s="57"/>
      <c r="X24" s="57"/>
      <c r="Y24" s="57"/>
    </row>
    <row r="25" spans="1:25" ht="15.75" customHeight="1" x14ac:dyDescent="0.25">
      <c r="A25" s="56"/>
      <c r="B25" s="56"/>
      <c r="C25" s="58"/>
      <c r="D25" s="58"/>
      <c r="E25" s="64"/>
      <c r="F25" s="52"/>
      <c r="G25" s="52"/>
      <c r="H25" s="52"/>
      <c r="I25" s="52"/>
      <c r="J25" s="52"/>
      <c r="K25" s="52"/>
      <c r="L25" s="52"/>
      <c r="M25" s="52"/>
      <c r="N25" s="52"/>
      <c r="O25" s="52"/>
      <c r="P25" s="63"/>
      <c r="Q25" s="58"/>
      <c r="R25" s="56"/>
      <c r="S25" s="57"/>
      <c r="T25" s="57"/>
      <c r="U25" s="57"/>
      <c r="V25" s="57"/>
      <c r="W25" s="57"/>
      <c r="X25" s="57"/>
      <c r="Y25" s="57"/>
    </row>
    <row r="26" spans="1:25" ht="15.75" customHeight="1" x14ac:dyDescent="0.25">
      <c r="A26" s="56"/>
      <c r="B26" s="56"/>
      <c r="C26" s="58"/>
      <c r="D26" s="58"/>
      <c r="F26" s="52"/>
      <c r="G26" s="52"/>
      <c r="H26" s="52"/>
      <c r="I26" s="52"/>
      <c r="J26" s="52"/>
      <c r="K26" s="52"/>
      <c r="L26" s="52"/>
      <c r="M26" s="52"/>
      <c r="N26" s="52"/>
      <c r="O26" s="52"/>
      <c r="P26" s="63"/>
      <c r="Q26" s="58"/>
      <c r="R26" s="56"/>
      <c r="S26" s="57"/>
      <c r="T26" s="57"/>
      <c r="U26" s="57"/>
      <c r="V26" s="57"/>
      <c r="W26" s="57"/>
      <c r="X26" s="57"/>
      <c r="Y26" s="57"/>
    </row>
    <row r="27" spans="1:25" ht="15.75" customHeight="1" x14ac:dyDescent="0.25">
      <c r="A27" s="56"/>
      <c r="B27" s="56"/>
      <c r="C27" s="58"/>
      <c r="D27" s="58"/>
      <c r="E27" s="12" t="s">
        <v>50</v>
      </c>
      <c r="F27" s="52"/>
      <c r="G27" s="52"/>
      <c r="H27" s="52"/>
      <c r="I27" s="52"/>
      <c r="J27" s="52"/>
      <c r="K27" s="52"/>
      <c r="L27" s="52"/>
      <c r="M27" s="52"/>
      <c r="N27" s="52"/>
      <c r="O27" s="52"/>
      <c r="P27" s="63"/>
      <c r="Q27" s="58"/>
      <c r="R27" s="56"/>
      <c r="S27" s="57"/>
      <c r="T27" s="57"/>
      <c r="U27" s="57"/>
      <c r="V27" s="57"/>
      <c r="W27" s="57"/>
      <c r="X27" s="57"/>
      <c r="Y27" s="57"/>
    </row>
    <row r="28" spans="1:25" ht="15.75" customHeight="1" x14ac:dyDescent="0.25">
      <c r="A28" s="56"/>
      <c r="B28" s="56"/>
      <c r="C28" s="58"/>
      <c r="D28" s="58"/>
      <c r="E28" s="12" t="s">
        <v>51</v>
      </c>
      <c r="F28" s="52"/>
      <c r="G28" s="52"/>
      <c r="H28" s="52"/>
      <c r="I28" s="52"/>
      <c r="J28" s="52"/>
      <c r="K28" s="52"/>
      <c r="L28" s="52"/>
      <c r="M28" s="52"/>
      <c r="N28" s="52"/>
      <c r="O28" s="52"/>
      <c r="P28" s="63"/>
      <c r="Q28" s="58"/>
      <c r="R28" s="56"/>
      <c r="S28" s="57"/>
      <c r="T28" s="57"/>
      <c r="U28" s="57"/>
      <c r="V28" s="57"/>
      <c r="W28" s="57"/>
      <c r="X28" s="57"/>
      <c r="Y28" s="57"/>
    </row>
    <row r="29" spans="1:25" ht="15.75" customHeight="1" x14ac:dyDescent="0.25">
      <c r="A29" s="56"/>
      <c r="B29" s="56"/>
      <c r="C29" s="58"/>
      <c r="D29" s="58"/>
      <c r="E29" s="64"/>
      <c r="F29" s="52"/>
      <c r="G29" s="52"/>
      <c r="H29" s="52"/>
      <c r="I29" s="52"/>
      <c r="J29" s="52"/>
      <c r="K29" s="52"/>
      <c r="L29" s="52"/>
      <c r="M29" s="52"/>
      <c r="N29" s="65"/>
      <c r="O29" s="66" t="s">
        <v>16</v>
      </c>
      <c r="P29" s="63"/>
      <c r="Q29" s="58"/>
      <c r="R29" s="56"/>
      <c r="S29" s="57"/>
      <c r="T29" s="57"/>
      <c r="U29" s="57"/>
      <c r="V29" s="57"/>
      <c r="W29" s="57"/>
      <c r="X29" s="57"/>
      <c r="Y29" s="57"/>
    </row>
    <row r="30" spans="1:25" ht="15.75" customHeight="1" x14ac:dyDescent="0.25">
      <c r="A30" s="56"/>
      <c r="B30" s="56"/>
      <c r="C30" s="58"/>
      <c r="D30" s="58"/>
      <c r="E30" s="64"/>
      <c r="F30" s="52"/>
      <c r="G30" s="52"/>
      <c r="H30" s="52"/>
      <c r="I30" s="52"/>
      <c r="J30" s="52"/>
      <c r="K30" s="52"/>
      <c r="L30" s="52"/>
      <c r="M30" s="52"/>
      <c r="N30" s="65"/>
      <c r="O30" s="66" t="s">
        <v>17</v>
      </c>
      <c r="P30" s="63"/>
      <c r="Q30" s="58"/>
      <c r="R30" s="56"/>
      <c r="S30" s="57"/>
      <c r="T30" s="57"/>
      <c r="U30" s="57"/>
      <c r="V30" s="57"/>
      <c r="W30" s="57"/>
      <c r="X30" s="57"/>
      <c r="Y30" s="57"/>
    </row>
    <row r="31" spans="1:25" ht="15.75" customHeight="1" x14ac:dyDescent="0.25">
      <c r="A31" s="56"/>
      <c r="B31" s="56"/>
      <c r="C31" s="58"/>
      <c r="D31" s="58"/>
      <c r="E31" s="64"/>
      <c r="F31" s="52"/>
      <c r="G31" s="52"/>
      <c r="H31" s="52"/>
      <c r="I31" s="52"/>
      <c r="J31" s="52"/>
      <c r="K31" s="52"/>
      <c r="L31" s="52"/>
      <c r="M31" s="52"/>
      <c r="N31" s="65"/>
      <c r="O31" s="67" t="s">
        <v>18</v>
      </c>
      <c r="P31" s="63"/>
      <c r="Q31" s="58"/>
      <c r="R31" s="56"/>
      <c r="S31" s="57"/>
      <c r="T31" s="57"/>
      <c r="U31" s="57"/>
      <c r="V31" s="57"/>
      <c r="W31" s="57"/>
      <c r="X31" s="57"/>
      <c r="Y31" s="57"/>
    </row>
    <row r="32" spans="1:25" ht="15.75" customHeight="1" x14ac:dyDescent="0.25">
      <c r="A32" s="56"/>
      <c r="B32" s="56"/>
      <c r="C32" s="58"/>
      <c r="D32" s="58"/>
      <c r="E32" s="64"/>
      <c r="F32" s="52"/>
      <c r="G32" s="52"/>
      <c r="H32" s="52"/>
      <c r="I32" s="52"/>
      <c r="J32" s="52"/>
      <c r="K32" s="52"/>
      <c r="L32" s="52"/>
      <c r="M32" s="52"/>
      <c r="N32" s="52"/>
      <c r="O32" s="52"/>
      <c r="P32" s="63"/>
      <c r="Q32" s="58"/>
      <c r="R32" s="56"/>
      <c r="S32" s="57"/>
      <c r="T32" s="57"/>
      <c r="U32" s="57"/>
      <c r="V32" s="57"/>
      <c r="W32" s="57"/>
      <c r="X32" s="57"/>
      <c r="Y32" s="57"/>
    </row>
    <row r="33" spans="1:25" ht="15.75" customHeight="1" x14ac:dyDescent="0.25">
      <c r="A33" s="56"/>
      <c r="B33" s="56"/>
      <c r="C33" s="58"/>
      <c r="D33" s="58"/>
      <c r="E33" s="64"/>
      <c r="F33" s="52"/>
      <c r="G33" s="52"/>
      <c r="H33" s="52"/>
      <c r="I33" s="52"/>
      <c r="J33" s="52"/>
      <c r="K33" s="52"/>
      <c r="L33" s="52"/>
      <c r="M33" s="52"/>
      <c r="N33" s="52"/>
      <c r="O33" s="52"/>
      <c r="P33" s="63"/>
      <c r="Q33" s="58"/>
      <c r="R33" s="56"/>
      <c r="S33" s="57"/>
      <c r="T33" s="57"/>
      <c r="U33" s="57"/>
      <c r="V33" s="57"/>
      <c r="W33" s="57"/>
      <c r="X33" s="57"/>
      <c r="Y33" s="57"/>
    </row>
    <row r="34" spans="1:25" ht="15.75" customHeight="1" x14ac:dyDescent="0.25">
      <c r="A34" s="56"/>
      <c r="B34" s="56"/>
      <c r="C34" s="58"/>
      <c r="D34" s="58"/>
      <c r="E34" s="64"/>
      <c r="F34" s="52"/>
      <c r="G34" s="52"/>
      <c r="H34" s="52"/>
      <c r="I34" s="52"/>
      <c r="J34" s="52"/>
      <c r="K34" s="52"/>
      <c r="L34" s="52"/>
      <c r="M34" s="52"/>
      <c r="N34" s="52"/>
      <c r="O34" s="52"/>
      <c r="P34" s="63"/>
      <c r="Q34" s="58"/>
      <c r="R34" s="56"/>
      <c r="S34" s="57"/>
      <c r="T34" s="57"/>
      <c r="U34" s="57"/>
      <c r="V34" s="57"/>
      <c r="W34" s="57"/>
      <c r="X34" s="57"/>
      <c r="Y34" s="57"/>
    </row>
    <row r="35" spans="1:25" ht="15.75" customHeight="1" x14ac:dyDescent="0.25">
      <c r="A35" s="56"/>
      <c r="B35" s="56"/>
      <c r="C35" s="58"/>
      <c r="D35" s="58"/>
      <c r="E35" s="64"/>
      <c r="F35" s="52"/>
      <c r="G35" s="52"/>
      <c r="H35" s="52"/>
      <c r="I35" s="52"/>
      <c r="J35" s="52"/>
      <c r="K35" s="52"/>
      <c r="L35" s="52"/>
      <c r="M35" s="52"/>
      <c r="N35" s="52"/>
      <c r="O35" s="52"/>
      <c r="P35" s="63"/>
      <c r="Q35" s="58"/>
      <c r="R35" s="56"/>
      <c r="S35" s="57"/>
      <c r="T35" s="57"/>
      <c r="U35" s="57"/>
      <c r="V35" s="57"/>
      <c r="W35" s="57"/>
      <c r="X35" s="57"/>
      <c r="Y35" s="57"/>
    </row>
    <row r="36" spans="1:25" ht="15.75" hidden="1" customHeight="1" x14ac:dyDescent="0.25">
      <c r="A36" s="56"/>
      <c r="B36" s="56"/>
      <c r="C36" s="58"/>
      <c r="D36" s="58"/>
      <c r="E36" s="64"/>
      <c r="F36" s="52"/>
      <c r="G36" s="52"/>
      <c r="H36" s="52"/>
      <c r="I36" s="52"/>
      <c r="J36" s="52"/>
      <c r="K36" s="52"/>
      <c r="L36" s="52"/>
      <c r="M36" s="52"/>
      <c r="N36" s="52"/>
      <c r="O36" s="52"/>
      <c r="P36" s="63"/>
      <c r="Q36" s="58"/>
      <c r="R36" s="56"/>
      <c r="S36" s="57"/>
      <c r="T36" s="57"/>
      <c r="U36" s="57"/>
      <c r="V36" s="57"/>
      <c r="W36" s="57"/>
      <c r="X36" s="57"/>
      <c r="Y36" s="57"/>
    </row>
    <row r="37" spans="1:25" ht="15.75" hidden="1" customHeight="1" x14ac:dyDescent="0.25">
      <c r="A37" s="56"/>
      <c r="B37" s="56"/>
      <c r="C37" s="58"/>
      <c r="D37" s="58"/>
      <c r="E37" s="64"/>
      <c r="F37" s="52"/>
      <c r="G37" s="52"/>
      <c r="H37" s="52"/>
      <c r="I37" s="52"/>
      <c r="J37" s="52"/>
      <c r="K37" s="52"/>
      <c r="L37" s="52"/>
      <c r="M37" s="52"/>
      <c r="N37" s="52"/>
      <c r="O37" s="52"/>
      <c r="P37" s="63"/>
      <c r="Q37" s="58"/>
      <c r="R37" s="56"/>
      <c r="S37" s="57"/>
      <c r="T37" s="57"/>
      <c r="U37" s="57"/>
      <c r="V37" s="57"/>
      <c r="W37" s="57"/>
      <c r="X37" s="57"/>
      <c r="Y37" s="57"/>
    </row>
    <row r="38" spans="1:25" ht="15.75" hidden="1" customHeight="1" x14ac:dyDescent="0.25">
      <c r="A38" s="56"/>
      <c r="B38" s="56"/>
      <c r="C38" s="58"/>
      <c r="D38" s="58"/>
      <c r="E38" s="64"/>
      <c r="F38" s="52"/>
      <c r="G38" s="52"/>
      <c r="H38" s="52"/>
      <c r="I38" s="52"/>
      <c r="J38" s="52"/>
      <c r="K38" s="52"/>
      <c r="L38" s="52"/>
      <c r="M38" s="52"/>
      <c r="N38" s="52"/>
      <c r="O38" s="52"/>
      <c r="P38" s="63"/>
      <c r="Q38" s="58"/>
      <c r="R38" s="56"/>
      <c r="S38" s="57"/>
      <c r="T38" s="57"/>
      <c r="U38" s="57"/>
      <c r="V38" s="57"/>
      <c r="W38" s="57"/>
      <c r="X38" s="57"/>
      <c r="Y38" s="57"/>
    </row>
    <row r="39" spans="1:25" ht="15.75" hidden="1" customHeight="1" x14ac:dyDescent="0.25">
      <c r="A39" s="56"/>
      <c r="B39" s="56"/>
      <c r="C39" s="58"/>
      <c r="D39" s="58"/>
      <c r="E39" s="64"/>
      <c r="F39" s="52"/>
      <c r="G39" s="52"/>
      <c r="H39" s="52"/>
      <c r="I39" s="52"/>
      <c r="J39" s="52"/>
      <c r="K39" s="52"/>
      <c r="L39" s="52"/>
      <c r="M39" s="52"/>
      <c r="N39" s="52"/>
      <c r="O39" s="52"/>
      <c r="P39" s="63"/>
      <c r="Q39" s="58"/>
      <c r="R39" s="56"/>
      <c r="S39" s="57"/>
      <c r="T39" s="57"/>
      <c r="U39" s="57"/>
      <c r="V39" s="57"/>
      <c r="W39" s="57"/>
      <c r="X39" s="57"/>
      <c r="Y39" s="57"/>
    </row>
    <row r="40" spans="1:25" ht="15.75" hidden="1" customHeight="1" x14ac:dyDescent="0.25">
      <c r="A40" s="56"/>
      <c r="B40" s="56"/>
      <c r="C40" s="58"/>
      <c r="D40" s="58"/>
      <c r="E40" s="64"/>
      <c r="F40" s="52"/>
      <c r="G40" s="52"/>
      <c r="H40" s="52"/>
      <c r="I40" s="52"/>
      <c r="J40" s="52"/>
      <c r="K40" s="52"/>
      <c r="L40" s="52"/>
      <c r="M40" s="52"/>
      <c r="N40" s="52"/>
      <c r="O40" s="52"/>
      <c r="P40" s="63"/>
      <c r="Q40" s="58"/>
      <c r="R40" s="56"/>
      <c r="S40" s="57"/>
      <c r="T40" s="57"/>
      <c r="U40" s="57"/>
      <c r="V40" s="57"/>
      <c r="W40" s="57"/>
      <c r="X40" s="57"/>
      <c r="Y40" s="57"/>
    </row>
    <row r="41" spans="1:25" ht="15.75" hidden="1" customHeight="1" x14ac:dyDescent="0.25">
      <c r="A41" s="56"/>
      <c r="B41" s="56"/>
      <c r="C41" s="58"/>
      <c r="D41" s="58"/>
      <c r="E41" s="64"/>
      <c r="F41" s="52"/>
      <c r="G41" s="52"/>
      <c r="H41" s="52"/>
      <c r="I41" s="52"/>
      <c r="J41" s="52"/>
      <c r="K41" s="52"/>
      <c r="L41" s="52"/>
      <c r="M41" s="52"/>
      <c r="N41" s="52"/>
      <c r="O41" s="52"/>
      <c r="P41" s="63"/>
      <c r="Q41" s="58"/>
      <c r="R41" s="56"/>
      <c r="S41" s="57"/>
      <c r="T41" s="57"/>
      <c r="U41" s="57"/>
      <c r="V41" s="57"/>
      <c r="W41" s="57"/>
      <c r="X41" s="57"/>
      <c r="Y41" s="57"/>
    </row>
    <row r="42" spans="1:25" ht="32.25" hidden="1" customHeight="1" x14ac:dyDescent="0.25">
      <c r="A42" s="56"/>
      <c r="B42" s="56"/>
      <c r="C42" s="58"/>
      <c r="D42" s="58"/>
      <c r="E42" s="64"/>
      <c r="F42" s="52"/>
      <c r="G42" s="52"/>
      <c r="H42" s="52"/>
      <c r="I42" s="52"/>
      <c r="J42" s="52"/>
      <c r="K42" s="52"/>
      <c r="L42" s="52"/>
      <c r="M42" s="52"/>
      <c r="N42" s="52"/>
      <c r="O42" s="52"/>
      <c r="P42" s="63"/>
      <c r="Q42" s="58"/>
      <c r="R42" s="56"/>
      <c r="S42" s="57"/>
      <c r="T42" s="57"/>
      <c r="U42" s="57"/>
      <c r="V42" s="57"/>
      <c r="W42" s="57"/>
      <c r="X42" s="57"/>
      <c r="Y42" s="57"/>
    </row>
    <row r="43" spans="1:25" ht="15.75" hidden="1" customHeight="1" x14ac:dyDescent="0.25">
      <c r="A43" s="56"/>
      <c r="B43" s="56"/>
      <c r="C43" s="58"/>
      <c r="D43" s="58"/>
      <c r="E43" s="55" t="s">
        <v>19</v>
      </c>
      <c r="F43" s="55" t="s">
        <v>2</v>
      </c>
      <c r="G43" s="55" t="s">
        <v>20</v>
      </c>
      <c r="H43" s="55" t="s">
        <v>21</v>
      </c>
      <c r="I43" s="55" t="s">
        <v>22</v>
      </c>
      <c r="J43" s="55"/>
      <c r="K43" s="55" t="s">
        <v>23</v>
      </c>
      <c r="L43" s="55" t="s">
        <v>8</v>
      </c>
      <c r="M43" s="55" t="s">
        <v>9</v>
      </c>
      <c r="N43" s="55"/>
      <c r="O43" s="55" t="s">
        <v>11</v>
      </c>
      <c r="P43" s="63"/>
      <c r="Q43" s="58"/>
      <c r="R43" s="56"/>
      <c r="S43" s="57"/>
      <c r="T43" s="57"/>
      <c r="U43" s="57"/>
      <c r="V43" s="57"/>
      <c r="W43" s="57"/>
      <c r="X43" s="57"/>
      <c r="Y43" s="57"/>
    </row>
    <row r="44" spans="1:25" ht="15.75" hidden="1" customHeight="1" x14ac:dyDescent="0.25">
      <c r="A44" s="56"/>
      <c r="B44" s="56"/>
      <c r="C44" s="58"/>
      <c r="D44" s="58"/>
      <c r="E44" s="55" t="s">
        <v>24</v>
      </c>
      <c r="F44" s="55" t="s">
        <v>13</v>
      </c>
      <c r="G44" s="55" t="s">
        <v>13</v>
      </c>
      <c r="H44" s="55"/>
      <c r="I44" s="55" t="s">
        <v>25</v>
      </c>
      <c r="J44" s="55"/>
      <c r="K44" s="55"/>
      <c r="L44" s="55"/>
      <c r="M44" s="55"/>
      <c r="N44" s="55"/>
      <c r="O44" s="55"/>
      <c r="P44" s="63"/>
      <c r="Q44" s="58"/>
      <c r="R44" s="56"/>
      <c r="S44" s="57"/>
      <c r="T44" s="57"/>
      <c r="U44" s="57"/>
      <c r="V44" s="57"/>
      <c r="W44" s="57"/>
      <c r="X44" s="57"/>
      <c r="Y44" s="57"/>
    </row>
    <row r="45" spans="1:25" ht="15.75" hidden="1" customHeight="1" x14ac:dyDescent="0.25">
      <c r="A45" s="56"/>
      <c r="B45" s="56"/>
      <c r="C45" s="58"/>
      <c r="D45" s="58"/>
      <c r="E45" s="55" t="s">
        <v>24</v>
      </c>
      <c r="F45" s="55" t="s">
        <v>13</v>
      </c>
      <c r="G45" s="55" t="s">
        <v>13</v>
      </c>
      <c r="H45" s="55" t="s">
        <v>26</v>
      </c>
      <c r="I45" s="55" t="s">
        <v>25</v>
      </c>
      <c r="J45" s="55"/>
      <c r="K45" s="55"/>
      <c r="L45" s="55"/>
      <c r="M45" s="55"/>
      <c r="N45" s="55"/>
      <c r="O45" s="55"/>
      <c r="P45" s="63"/>
      <c r="Q45" s="58"/>
      <c r="R45" s="56"/>
      <c r="S45" s="57"/>
      <c r="T45" s="57"/>
      <c r="U45" s="57"/>
      <c r="V45" s="57"/>
      <c r="W45" s="57"/>
      <c r="X45" s="57"/>
      <c r="Y45" s="57"/>
    </row>
    <row r="46" spans="1:25" ht="15.75" hidden="1" customHeight="1" x14ac:dyDescent="0.25">
      <c r="A46" s="56"/>
      <c r="B46" s="56"/>
      <c r="C46" s="58"/>
      <c r="D46" s="58"/>
      <c r="E46" s="55" t="s">
        <v>24</v>
      </c>
      <c r="F46" s="55" t="s">
        <v>13</v>
      </c>
      <c r="G46" s="55" t="s">
        <v>13</v>
      </c>
      <c r="H46" s="55"/>
      <c r="I46" s="55" t="s">
        <v>25</v>
      </c>
      <c r="J46" s="55"/>
      <c r="K46" s="55"/>
      <c r="L46" s="55"/>
      <c r="M46" s="55"/>
      <c r="N46" s="55"/>
      <c r="O46" s="55"/>
      <c r="P46" s="63"/>
      <c r="Q46" s="58"/>
      <c r="R46" s="56"/>
      <c r="S46" s="57"/>
      <c r="T46" s="57"/>
      <c r="U46" s="57"/>
      <c r="V46" s="57"/>
      <c r="W46" s="57"/>
      <c r="X46" s="57"/>
      <c r="Y46" s="57"/>
    </row>
    <row r="47" spans="1:25" ht="15.75" hidden="1" customHeight="1" x14ac:dyDescent="0.25">
      <c r="A47" s="56"/>
      <c r="B47" s="56"/>
      <c r="C47" s="58"/>
      <c r="D47" s="58"/>
      <c r="E47" s="55" t="s">
        <v>24</v>
      </c>
      <c r="F47" s="55" t="s">
        <v>13</v>
      </c>
      <c r="G47" s="55" t="s">
        <v>13</v>
      </c>
      <c r="H47" s="55"/>
      <c r="I47" s="55" t="s">
        <v>25</v>
      </c>
      <c r="J47" s="55"/>
      <c r="K47" s="55"/>
      <c r="L47" s="55"/>
      <c r="M47" s="55"/>
      <c r="N47" s="55"/>
      <c r="O47" s="55"/>
      <c r="P47" s="63"/>
      <c r="Q47" s="58"/>
      <c r="R47" s="56"/>
      <c r="S47" s="57"/>
      <c r="T47" s="57"/>
      <c r="U47" s="57"/>
      <c r="V47" s="57"/>
      <c r="W47" s="57"/>
      <c r="X47" s="57"/>
      <c r="Y47" s="57"/>
    </row>
    <row r="48" spans="1:25" ht="15.75" hidden="1" customHeight="1" x14ac:dyDescent="0.25">
      <c r="A48" s="56"/>
      <c r="B48" s="56"/>
      <c r="C48" s="58"/>
      <c r="D48" s="58"/>
      <c r="E48" s="55" t="s">
        <v>24</v>
      </c>
      <c r="F48" s="55" t="s">
        <v>13</v>
      </c>
      <c r="G48" s="55" t="s">
        <v>13</v>
      </c>
      <c r="H48" s="55"/>
      <c r="I48" s="55" t="s">
        <v>25</v>
      </c>
      <c r="J48" s="55"/>
      <c r="K48" s="55"/>
      <c r="L48" s="55"/>
      <c r="M48" s="55"/>
      <c r="N48" s="55"/>
      <c r="O48" s="55"/>
      <c r="P48" s="63"/>
      <c r="Q48" s="58"/>
      <c r="R48" s="56"/>
      <c r="S48" s="57"/>
      <c r="T48" s="57"/>
      <c r="U48" s="57"/>
      <c r="V48" s="57"/>
      <c r="W48" s="57"/>
      <c r="X48" s="57"/>
      <c r="Y48" s="57"/>
    </row>
    <row r="49" spans="1:25" ht="15.75" hidden="1" customHeight="1" x14ac:dyDescent="0.25">
      <c r="A49" s="56"/>
      <c r="B49" s="56"/>
      <c r="C49" s="58"/>
      <c r="D49" s="58"/>
      <c r="E49" s="55" t="s">
        <v>24</v>
      </c>
      <c r="F49" s="55" t="s">
        <v>13</v>
      </c>
      <c r="G49" s="55" t="s">
        <v>13</v>
      </c>
      <c r="H49" s="55"/>
      <c r="I49" s="55" t="s">
        <v>25</v>
      </c>
      <c r="J49" s="55"/>
      <c r="K49" s="55"/>
      <c r="L49" s="55"/>
      <c r="M49" s="55"/>
      <c r="N49" s="55"/>
      <c r="O49" s="55"/>
      <c r="P49" s="63"/>
      <c r="Q49" s="58"/>
      <c r="R49" s="56"/>
      <c r="S49" s="57"/>
      <c r="T49" s="57"/>
      <c r="U49" s="57"/>
      <c r="V49" s="57"/>
      <c r="W49" s="57"/>
      <c r="X49" s="57"/>
      <c r="Y49" s="57"/>
    </row>
    <row r="50" spans="1:25" ht="15.75" hidden="1" customHeight="1" x14ac:dyDescent="0.25">
      <c r="A50" s="56"/>
      <c r="B50" s="56"/>
      <c r="C50" s="58"/>
      <c r="D50" s="58"/>
      <c r="E50" s="55" t="s">
        <v>19</v>
      </c>
      <c r="F50" s="55" t="s">
        <v>2</v>
      </c>
      <c r="G50" s="55" t="s">
        <v>20</v>
      </c>
      <c r="H50" s="55" t="s">
        <v>21</v>
      </c>
      <c r="I50" s="55" t="s">
        <v>22</v>
      </c>
      <c r="J50" s="55"/>
      <c r="K50" s="55" t="s">
        <v>23</v>
      </c>
      <c r="L50" s="55" t="s">
        <v>8</v>
      </c>
      <c r="M50" s="55" t="s">
        <v>9</v>
      </c>
      <c r="N50" s="55"/>
      <c r="O50" s="55" t="s">
        <v>11</v>
      </c>
      <c r="P50" s="63"/>
      <c r="Q50" s="58"/>
      <c r="R50" s="56"/>
      <c r="S50" s="57"/>
      <c r="T50" s="57"/>
      <c r="U50" s="57"/>
      <c r="V50" s="57"/>
      <c r="W50" s="57"/>
      <c r="X50" s="57"/>
      <c r="Y50" s="57"/>
    </row>
    <row r="51" spans="1:25" ht="15.75" hidden="1" customHeight="1" x14ac:dyDescent="0.25">
      <c r="A51" s="56"/>
      <c r="B51" s="56"/>
      <c r="C51" s="58"/>
      <c r="D51" s="58"/>
      <c r="E51" s="55" t="s">
        <v>27</v>
      </c>
      <c r="F51" s="55" t="s">
        <v>13</v>
      </c>
      <c r="G51" s="55" t="s">
        <v>13</v>
      </c>
      <c r="H51" s="55"/>
      <c r="I51" s="55" t="s">
        <v>25</v>
      </c>
      <c r="J51" s="55"/>
      <c r="K51" s="55"/>
      <c r="L51" s="55"/>
      <c r="M51" s="55"/>
      <c r="N51" s="55"/>
      <c r="O51" s="55"/>
      <c r="P51" s="63"/>
      <c r="Q51" s="58"/>
      <c r="R51" s="56"/>
      <c r="S51" s="57"/>
      <c r="T51" s="57"/>
      <c r="U51" s="57"/>
      <c r="V51" s="57"/>
      <c r="W51" s="57"/>
      <c r="X51" s="57"/>
      <c r="Y51" s="57"/>
    </row>
    <row r="52" spans="1:25" ht="15.75" hidden="1" customHeight="1" x14ac:dyDescent="0.25">
      <c r="A52" s="56"/>
      <c r="B52" s="56"/>
      <c r="C52" s="58"/>
      <c r="D52" s="58"/>
      <c r="E52" s="55" t="s">
        <v>27</v>
      </c>
      <c r="F52" s="55" t="s">
        <v>13</v>
      </c>
      <c r="G52" s="55" t="s">
        <v>13</v>
      </c>
      <c r="H52" s="55"/>
      <c r="I52" s="55" t="s">
        <v>25</v>
      </c>
      <c r="J52" s="55"/>
      <c r="K52" s="55"/>
      <c r="L52" s="55"/>
      <c r="M52" s="55"/>
      <c r="N52" s="55"/>
      <c r="O52" s="55"/>
      <c r="P52" s="63"/>
      <c r="Q52" s="58"/>
      <c r="R52" s="56"/>
      <c r="S52" s="57"/>
      <c r="T52" s="57"/>
      <c r="U52" s="57"/>
      <c r="V52" s="57"/>
      <c r="W52" s="57"/>
      <c r="X52" s="57"/>
      <c r="Y52" s="57"/>
    </row>
    <row r="53" spans="1:25" ht="15.75" hidden="1" customHeight="1" x14ac:dyDescent="0.25">
      <c r="A53" s="56"/>
      <c r="B53" s="56"/>
      <c r="C53" s="58"/>
      <c r="D53" s="58"/>
      <c r="E53" s="55" t="s">
        <v>27</v>
      </c>
      <c r="F53" s="55" t="s">
        <v>13</v>
      </c>
      <c r="G53" s="55" t="s">
        <v>13</v>
      </c>
      <c r="H53" s="55"/>
      <c r="I53" s="55" t="s">
        <v>25</v>
      </c>
      <c r="J53" s="55"/>
      <c r="K53" s="55"/>
      <c r="L53" s="55"/>
      <c r="M53" s="55"/>
      <c r="N53" s="55"/>
      <c r="O53" s="55"/>
      <c r="P53" s="63"/>
      <c r="Q53" s="58"/>
      <c r="R53" s="56"/>
      <c r="S53" s="57"/>
      <c r="T53" s="57"/>
      <c r="U53" s="57"/>
      <c r="V53" s="57"/>
      <c r="W53" s="57"/>
      <c r="X53" s="57"/>
      <c r="Y53" s="57"/>
    </row>
    <row r="54" spans="1:25" ht="15.75" hidden="1" customHeight="1" x14ac:dyDescent="0.25">
      <c r="A54" s="56"/>
      <c r="B54" s="56"/>
      <c r="C54" s="58"/>
      <c r="D54" s="58"/>
      <c r="E54" s="55" t="s">
        <v>27</v>
      </c>
      <c r="F54" s="55" t="s">
        <v>13</v>
      </c>
      <c r="G54" s="55" t="s">
        <v>13</v>
      </c>
      <c r="H54" s="55"/>
      <c r="I54" s="55" t="s">
        <v>25</v>
      </c>
      <c r="J54" s="55"/>
      <c r="K54" s="55"/>
      <c r="L54" s="55"/>
      <c r="M54" s="55"/>
      <c r="N54" s="55"/>
      <c r="O54" s="55"/>
      <c r="P54" s="63"/>
      <c r="Q54" s="58"/>
      <c r="R54" s="56"/>
      <c r="S54" s="57"/>
      <c r="T54" s="57"/>
      <c r="U54" s="57"/>
      <c r="V54" s="57"/>
      <c r="W54" s="57"/>
      <c r="X54" s="57"/>
      <c r="Y54" s="57"/>
    </row>
    <row r="55" spans="1:25" ht="15.75" hidden="1" customHeight="1" x14ac:dyDescent="0.25">
      <c r="A55" s="56"/>
      <c r="B55" s="56"/>
      <c r="C55" s="58"/>
      <c r="D55" s="58"/>
      <c r="E55" s="55" t="s">
        <v>27</v>
      </c>
      <c r="F55" s="55" t="s">
        <v>13</v>
      </c>
      <c r="G55" s="55" t="s">
        <v>13</v>
      </c>
      <c r="H55" s="55"/>
      <c r="I55" s="55" t="s">
        <v>25</v>
      </c>
      <c r="J55" s="55"/>
      <c r="K55" s="55"/>
      <c r="L55" s="55"/>
      <c r="M55" s="55"/>
      <c r="N55" s="55"/>
      <c r="O55" s="55"/>
      <c r="P55" s="63"/>
      <c r="Q55" s="58"/>
      <c r="R55" s="56"/>
      <c r="S55" s="57"/>
      <c r="T55" s="57"/>
      <c r="U55" s="57"/>
      <c r="V55" s="57"/>
      <c r="W55" s="57"/>
      <c r="X55" s="57"/>
      <c r="Y55" s="57"/>
    </row>
    <row r="56" spans="1:25" ht="15.75" hidden="1" customHeight="1" x14ac:dyDescent="0.25">
      <c r="A56" s="56"/>
      <c r="B56" s="56"/>
      <c r="C56" s="58"/>
      <c r="D56" s="58"/>
      <c r="E56" s="55" t="s">
        <v>27</v>
      </c>
      <c r="F56" s="55" t="s">
        <v>13</v>
      </c>
      <c r="G56" s="55" t="s">
        <v>13</v>
      </c>
      <c r="H56" s="55"/>
      <c r="I56" s="55" t="s">
        <v>25</v>
      </c>
      <c r="J56" s="55"/>
      <c r="K56" s="55"/>
      <c r="L56" s="55"/>
      <c r="M56" s="55"/>
      <c r="N56" s="55"/>
      <c r="O56" s="55"/>
      <c r="P56" s="63"/>
      <c r="Q56" s="58"/>
      <c r="R56" s="56"/>
      <c r="S56" s="57"/>
      <c r="T56" s="57"/>
      <c r="U56" s="57"/>
      <c r="V56" s="57"/>
      <c r="W56" s="57"/>
      <c r="X56" s="57"/>
      <c r="Y56" s="57"/>
    </row>
    <row r="57" spans="1:25" ht="15.75" hidden="1" customHeight="1" x14ac:dyDescent="0.25">
      <c r="A57" s="56"/>
      <c r="B57" s="56"/>
      <c r="C57" s="58"/>
      <c r="D57" s="58"/>
      <c r="E57" s="55" t="s">
        <v>27</v>
      </c>
      <c r="F57" s="55" t="s">
        <v>13</v>
      </c>
      <c r="G57" s="55" t="s">
        <v>13</v>
      </c>
      <c r="H57" s="55"/>
      <c r="I57" s="55" t="s">
        <v>25</v>
      </c>
      <c r="J57" s="55"/>
      <c r="K57" s="55"/>
      <c r="L57" s="55"/>
      <c r="M57" s="55"/>
      <c r="N57" s="55"/>
      <c r="O57" s="55"/>
      <c r="P57" s="63"/>
      <c r="Q57" s="58"/>
      <c r="R57" s="56"/>
      <c r="S57" s="57"/>
      <c r="T57" s="57"/>
      <c r="U57" s="57"/>
      <c r="V57" s="57"/>
      <c r="W57" s="57"/>
      <c r="X57" s="57"/>
      <c r="Y57" s="57"/>
    </row>
    <row r="58" spans="1:25" ht="15.75" hidden="1" customHeight="1" x14ac:dyDescent="0.25">
      <c r="A58" s="56"/>
      <c r="B58" s="56"/>
      <c r="C58" s="58"/>
      <c r="D58" s="58"/>
      <c r="E58" s="55" t="s">
        <v>19</v>
      </c>
      <c r="F58" s="55" t="s">
        <v>2</v>
      </c>
      <c r="G58" s="55" t="s">
        <v>20</v>
      </c>
      <c r="H58" s="55" t="s">
        <v>21</v>
      </c>
      <c r="I58" s="55" t="s">
        <v>22</v>
      </c>
      <c r="J58" s="55"/>
      <c r="K58" s="55" t="s">
        <v>23</v>
      </c>
      <c r="L58" s="55" t="s">
        <v>8</v>
      </c>
      <c r="M58" s="55" t="s">
        <v>9</v>
      </c>
      <c r="N58" s="55"/>
      <c r="O58" s="55" t="s">
        <v>11</v>
      </c>
      <c r="P58" s="63"/>
      <c r="Q58" s="58"/>
      <c r="R58" s="56"/>
      <c r="S58" s="57"/>
      <c r="T58" s="57"/>
      <c r="U58" s="57"/>
      <c r="V58" s="57"/>
      <c r="W58" s="57"/>
      <c r="X58" s="57"/>
      <c r="Y58" s="57"/>
    </row>
    <row r="59" spans="1:25" ht="15.75" hidden="1" customHeight="1" x14ac:dyDescent="0.25">
      <c r="A59" s="56"/>
      <c r="B59" s="56"/>
      <c r="C59" s="58"/>
      <c r="D59" s="58"/>
      <c r="E59" s="55" t="s">
        <v>28</v>
      </c>
      <c r="F59" s="55" t="s">
        <v>13</v>
      </c>
      <c r="G59" s="55" t="s">
        <v>13</v>
      </c>
      <c r="H59" s="55"/>
      <c r="I59" s="55" t="s">
        <v>25</v>
      </c>
      <c r="J59" s="55"/>
      <c r="K59" s="55"/>
      <c r="L59" s="55"/>
      <c r="M59" s="55"/>
      <c r="N59" s="55"/>
      <c r="O59" s="55"/>
      <c r="P59" s="63"/>
      <c r="Q59" s="58"/>
      <c r="R59" s="56"/>
      <c r="S59" s="57"/>
      <c r="T59" s="57"/>
      <c r="U59" s="57"/>
      <c r="V59" s="57"/>
      <c r="W59" s="57"/>
      <c r="X59" s="57"/>
      <c r="Y59" s="57"/>
    </row>
    <row r="60" spans="1:25" ht="15.75" hidden="1" customHeight="1" x14ac:dyDescent="0.25">
      <c r="A60" s="56"/>
      <c r="B60" s="56"/>
      <c r="C60" s="58"/>
      <c r="D60" s="58"/>
      <c r="E60" s="55" t="s">
        <v>28</v>
      </c>
      <c r="F60" s="55" t="s">
        <v>13</v>
      </c>
      <c r="G60" s="55" t="s">
        <v>13</v>
      </c>
      <c r="H60" s="55"/>
      <c r="I60" s="55" t="s">
        <v>25</v>
      </c>
      <c r="J60" s="55"/>
      <c r="K60" s="55"/>
      <c r="L60" s="55"/>
      <c r="M60" s="55"/>
      <c r="N60" s="55"/>
      <c r="O60" s="55"/>
      <c r="P60" s="63"/>
      <c r="Q60" s="58"/>
      <c r="R60" s="56"/>
      <c r="S60" s="57"/>
      <c r="T60" s="57"/>
      <c r="U60" s="57"/>
      <c r="V60" s="57"/>
      <c r="W60" s="57"/>
      <c r="X60" s="57"/>
      <c r="Y60" s="57"/>
    </row>
    <row r="61" spans="1:25" ht="15.75" hidden="1" customHeight="1" x14ac:dyDescent="0.25">
      <c r="A61" s="56"/>
      <c r="B61" s="56"/>
      <c r="C61" s="58"/>
      <c r="D61" s="58"/>
      <c r="E61" s="55" t="s">
        <v>28</v>
      </c>
      <c r="F61" s="55" t="s">
        <v>13</v>
      </c>
      <c r="G61" s="55" t="s">
        <v>13</v>
      </c>
      <c r="H61" s="55"/>
      <c r="I61" s="55" t="s">
        <v>25</v>
      </c>
      <c r="J61" s="55"/>
      <c r="K61" s="55"/>
      <c r="L61" s="55"/>
      <c r="M61" s="55"/>
      <c r="N61" s="55"/>
      <c r="O61" s="55"/>
      <c r="P61" s="63"/>
      <c r="Q61" s="58"/>
      <c r="R61" s="56"/>
      <c r="S61" s="57"/>
      <c r="T61" s="57"/>
      <c r="U61" s="57"/>
      <c r="V61" s="57"/>
      <c r="W61" s="57"/>
      <c r="X61" s="57"/>
      <c r="Y61" s="57"/>
    </row>
    <row r="62" spans="1:25" ht="15.75" hidden="1" customHeight="1" x14ac:dyDescent="0.25">
      <c r="A62" s="56"/>
      <c r="B62" s="56"/>
      <c r="C62" s="58"/>
      <c r="D62" s="58"/>
      <c r="E62" s="55" t="s">
        <v>28</v>
      </c>
      <c r="F62" s="55" t="s">
        <v>13</v>
      </c>
      <c r="G62" s="55" t="s">
        <v>13</v>
      </c>
      <c r="H62" s="55"/>
      <c r="I62" s="55" t="s">
        <v>25</v>
      </c>
      <c r="J62" s="55"/>
      <c r="K62" s="55"/>
      <c r="L62" s="55"/>
      <c r="M62" s="55"/>
      <c r="N62" s="55"/>
      <c r="O62" s="55"/>
      <c r="P62" s="63"/>
      <c r="Q62" s="58"/>
      <c r="R62" s="56"/>
      <c r="S62" s="57"/>
      <c r="T62" s="57"/>
      <c r="U62" s="57"/>
      <c r="V62" s="57"/>
      <c r="W62" s="57"/>
      <c r="X62" s="57"/>
      <c r="Y62" s="57"/>
    </row>
    <row r="63" spans="1:25" ht="15.75" hidden="1" customHeight="1" x14ac:dyDescent="0.25">
      <c r="A63" s="56"/>
      <c r="B63" s="56"/>
      <c r="C63" s="58"/>
      <c r="D63" s="58"/>
      <c r="E63" s="55" t="s">
        <v>28</v>
      </c>
      <c r="F63" s="55" t="s">
        <v>13</v>
      </c>
      <c r="G63" s="55" t="s">
        <v>13</v>
      </c>
      <c r="H63" s="55"/>
      <c r="I63" s="55" t="s">
        <v>25</v>
      </c>
      <c r="J63" s="55"/>
      <c r="K63" s="55"/>
      <c r="L63" s="55"/>
      <c r="M63" s="55"/>
      <c r="N63" s="55"/>
      <c r="O63" s="55"/>
      <c r="P63" s="63"/>
      <c r="Q63" s="58"/>
      <c r="R63" s="56"/>
      <c r="S63" s="57"/>
      <c r="T63" s="57"/>
      <c r="U63" s="57"/>
      <c r="V63" s="57"/>
      <c r="W63" s="57"/>
      <c r="X63" s="57"/>
      <c r="Y63" s="57"/>
    </row>
    <row r="64" spans="1:25" ht="15.75" hidden="1" customHeight="1" x14ac:dyDescent="0.25">
      <c r="A64" s="56"/>
      <c r="B64" s="56"/>
      <c r="C64" s="58"/>
      <c r="D64" s="58"/>
      <c r="E64" s="55" t="s">
        <v>28</v>
      </c>
      <c r="F64" s="55" t="s">
        <v>13</v>
      </c>
      <c r="G64" s="55" t="s">
        <v>13</v>
      </c>
      <c r="H64" s="55"/>
      <c r="I64" s="55" t="s">
        <v>25</v>
      </c>
      <c r="J64" s="55"/>
      <c r="K64" s="55"/>
      <c r="L64" s="55"/>
      <c r="M64" s="55"/>
      <c r="N64" s="55"/>
      <c r="O64" s="55"/>
      <c r="P64" s="63"/>
      <c r="Q64" s="58"/>
      <c r="R64" s="56"/>
      <c r="S64" s="57"/>
      <c r="T64" s="57"/>
      <c r="U64" s="57"/>
      <c r="V64" s="57"/>
      <c r="W64" s="57"/>
      <c r="X64" s="57"/>
      <c r="Y64" s="57"/>
    </row>
    <row r="65" spans="1:25" ht="15.75" hidden="1" customHeight="1" x14ac:dyDescent="0.25">
      <c r="A65" s="56"/>
      <c r="B65" s="56"/>
      <c r="C65" s="58"/>
      <c r="D65" s="58"/>
      <c r="E65" s="55" t="s">
        <v>28</v>
      </c>
      <c r="F65" s="55" t="s">
        <v>13</v>
      </c>
      <c r="G65" s="55" t="s">
        <v>13</v>
      </c>
      <c r="H65" s="55"/>
      <c r="I65" s="55" t="s">
        <v>25</v>
      </c>
      <c r="J65" s="55"/>
      <c r="K65" s="55"/>
      <c r="L65" s="55"/>
      <c r="M65" s="55"/>
      <c r="N65" s="55"/>
      <c r="O65" s="55"/>
      <c r="P65" s="63"/>
      <c r="Q65" s="58"/>
      <c r="R65" s="56"/>
      <c r="S65" s="57"/>
      <c r="T65" s="57"/>
      <c r="U65" s="57"/>
      <c r="V65" s="57"/>
      <c r="W65" s="57"/>
      <c r="X65" s="57"/>
      <c r="Y65" s="57"/>
    </row>
    <row r="66" spans="1:25" ht="15.75" hidden="1" customHeight="1" x14ac:dyDescent="0.25">
      <c r="A66" s="56"/>
      <c r="B66" s="56"/>
      <c r="C66" s="58"/>
      <c r="D66" s="58"/>
      <c r="E66" s="55" t="s">
        <v>19</v>
      </c>
      <c r="F66" s="55" t="s">
        <v>2</v>
      </c>
      <c r="G66" s="55" t="s">
        <v>20</v>
      </c>
      <c r="H66" s="55" t="s">
        <v>21</v>
      </c>
      <c r="I66" s="55" t="s">
        <v>22</v>
      </c>
      <c r="J66" s="55"/>
      <c r="K66" s="55" t="s">
        <v>23</v>
      </c>
      <c r="L66" s="55" t="s">
        <v>8</v>
      </c>
      <c r="M66" s="55" t="s">
        <v>9</v>
      </c>
      <c r="N66" s="55"/>
      <c r="O66" s="55" t="s">
        <v>11</v>
      </c>
      <c r="P66" s="63"/>
      <c r="Q66" s="58"/>
      <c r="R66" s="56"/>
      <c r="S66" s="57"/>
      <c r="T66" s="57"/>
      <c r="U66" s="57"/>
      <c r="V66" s="57"/>
      <c r="W66" s="57"/>
      <c r="X66" s="57"/>
      <c r="Y66" s="57"/>
    </row>
    <row r="67" spans="1:25" ht="15.75" hidden="1" customHeight="1" x14ac:dyDescent="0.25">
      <c r="A67" s="56"/>
      <c r="B67" s="56"/>
      <c r="C67" s="58"/>
      <c r="D67" s="58"/>
      <c r="E67" s="55" t="s">
        <v>29</v>
      </c>
      <c r="F67" s="55" t="s">
        <v>13</v>
      </c>
      <c r="G67" s="55" t="s">
        <v>13</v>
      </c>
      <c r="H67" s="55"/>
      <c r="I67" s="55" t="s">
        <v>25</v>
      </c>
      <c r="J67" s="55"/>
      <c r="K67" s="55"/>
      <c r="L67" s="55"/>
      <c r="M67" s="55"/>
      <c r="N67" s="55"/>
      <c r="O67" s="55"/>
      <c r="P67" s="63"/>
      <c r="Q67" s="58"/>
      <c r="R67" s="56"/>
      <c r="S67" s="57"/>
      <c r="T67" s="57"/>
      <c r="U67" s="57"/>
      <c r="V67" s="57"/>
      <c r="W67" s="57"/>
      <c r="X67" s="57"/>
      <c r="Y67" s="57"/>
    </row>
    <row r="68" spans="1:25" ht="15.75" hidden="1" customHeight="1" x14ac:dyDescent="0.25">
      <c r="A68" s="56"/>
      <c r="B68" s="56"/>
      <c r="C68" s="58"/>
      <c r="D68" s="58"/>
      <c r="E68" s="55" t="s">
        <v>29</v>
      </c>
      <c r="F68" s="55" t="s">
        <v>13</v>
      </c>
      <c r="G68" s="55" t="s">
        <v>13</v>
      </c>
      <c r="H68" s="55"/>
      <c r="I68" s="55" t="s">
        <v>25</v>
      </c>
      <c r="J68" s="55"/>
      <c r="K68" s="55"/>
      <c r="L68" s="55"/>
      <c r="M68" s="55"/>
      <c r="N68" s="55"/>
      <c r="O68" s="55"/>
      <c r="P68" s="63"/>
      <c r="Q68" s="58"/>
      <c r="R68" s="56"/>
      <c r="S68" s="57"/>
      <c r="T68" s="57"/>
      <c r="U68" s="57"/>
      <c r="V68" s="57"/>
      <c r="W68" s="57"/>
      <c r="X68" s="57"/>
      <c r="Y68" s="57"/>
    </row>
    <row r="69" spans="1:25" ht="15.75" hidden="1" customHeight="1" x14ac:dyDescent="0.25">
      <c r="A69" s="56"/>
      <c r="B69" s="56"/>
      <c r="C69" s="58"/>
      <c r="D69" s="58"/>
      <c r="E69" s="55" t="s">
        <v>29</v>
      </c>
      <c r="F69" s="55" t="s">
        <v>13</v>
      </c>
      <c r="G69" s="55" t="s">
        <v>13</v>
      </c>
      <c r="H69" s="55"/>
      <c r="I69" s="55" t="s">
        <v>25</v>
      </c>
      <c r="J69" s="55"/>
      <c r="K69" s="55"/>
      <c r="L69" s="55"/>
      <c r="M69" s="55"/>
      <c r="N69" s="55"/>
      <c r="O69" s="55"/>
      <c r="P69" s="63"/>
      <c r="Q69" s="58"/>
      <c r="R69" s="56"/>
      <c r="S69" s="57"/>
      <c r="T69" s="57"/>
      <c r="U69" s="57"/>
      <c r="V69" s="57"/>
      <c r="W69" s="57"/>
      <c r="X69" s="57"/>
      <c r="Y69" s="57"/>
    </row>
    <row r="70" spans="1:25" ht="15.75" hidden="1" customHeight="1" x14ac:dyDescent="0.25">
      <c r="A70" s="56"/>
      <c r="B70" s="56"/>
      <c r="C70" s="58"/>
      <c r="D70" s="58"/>
      <c r="E70" s="55" t="s">
        <v>29</v>
      </c>
      <c r="F70" s="55" t="s">
        <v>13</v>
      </c>
      <c r="G70" s="55" t="s">
        <v>13</v>
      </c>
      <c r="H70" s="55"/>
      <c r="I70" s="55" t="s">
        <v>25</v>
      </c>
      <c r="J70" s="55"/>
      <c r="K70" s="55"/>
      <c r="L70" s="55"/>
      <c r="M70" s="55"/>
      <c r="N70" s="55"/>
      <c r="O70" s="55"/>
      <c r="P70" s="63"/>
      <c r="Q70" s="58"/>
      <c r="R70" s="56"/>
      <c r="S70" s="57"/>
      <c r="T70" s="57"/>
      <c r="U70" s="57"/>
      <c r="V70" s="57"/>
      <c r="W70" s="57"/>
      <c r="X70" s="57"/>
      <c r="Y70" s="57"/>
    </row>
    <row r="71" spans="1:25" ht="15.75" hidden="1" customHeight="1" x14ac:dyDescent="0.25">
      <c r="A71" s="56"/>
      <c r="B71" s="56"/>
      <c r="C71" s="58"/>
      <c r="D71" s="58"/>
      <c r="E71" s="55" t="s">
        <v>29</v>
      </c>
      <c r="F71" s="55" t="s">
        <v>13</v>
      </c>
      <c r="G71" s="55" t="s">
        <v>13</v>
      </c>
      <c r="H71" s="55"/>
      <c r="I71" s="55" t="s">
        <v>25</v>
      </c>
      <c r="J71" s="55"/>
      <c r="K71" s="55"/>
      <c r="L71" s="55"/>
      <c r="M71" s="55"/>
      <c r="N71" s="55"/>
      <c r="O71" s="55"/>
      <c r="P71" s="63"/>
      <c r="Q71" s="58"/>
      <c r="R71" s="56"/>
      <c r="S71" s="57"/>
      <c r="T71" s="57"/>
      <c r="U71" s="57"/>
      <c r="V71" s="57"/>
      <c r="W71" s="57"/>
      <c r="X71" s="57"/>
      <c r="Y71" s="57"/>
    </row>
    <row r="72" spans="1:25" ht="15.75" hidden="1" customHeight="1" x14ac:dyDescent="0.25">
      <c r="A72" s="56"/>
      <c r="B72" s="56"/>
      <c r="C72" s="58"/>
      <c r="D72" s="58"/>
      <c r="E72" s="55" t="s">
        <v>29</v>
      </c>
      <c r="F72" s="55" t="s">
        <v>13</v>
      </c>
      <c r="G72" s="55" t="s">
        <v>13</v>
      </c>
      <c r="H72" s="55"/>
      <c r="I72" s="55" t="s">
        <v>25</v>
      </c>
      <c r="J72" s="55"/>
      <c r="K72" s="55"/>
      <c r="L72" s="55"/>
      <c r="M72" s="55"/>
      <c r="N72" s="55"/>
      <c r="O72" s="55"/>
      <c r="P72" s="63"/>
      <c r="Q72" s="58"/>
      <c r="R72" s="56"/>
      <c r="S72" s="57"/>
      <c r="T72" s="57"/>
      <c r="U72" s="57"/>
      <c r="V72" s="57"/>
      <c r="W72" s="57"/>
      <c r="X72" s="57"/>
      <c r="Y72" s="57"/>
    </row>
    <row r="73" spans="1:25" ht="15.75" hidden="1" customHeight="1" x14ac:dyDescent="0.25">
      <c r="A73" s="56"/>
      <c r="B73" s="56"/>
      <c r="C73" s="58"/>
      <c r="D73" s="58"/>
      <c r="E73" s="55" t="s">
        <v>29</v>
      </c>
      <c r="F73" s="55" t="s">
        <v>13</v>
      </c>
      <c r="G73" s="55" t="s">
        <v>13</v>
      </c>
      <c r="H73" s="55"/>
      <c r="I73" s="55" t="s">
        <v>25</v>
      </c>
      <c r="J73" s="55"/>
      <c r="K73" s="55"/>
      <c r="L73" s="55"/>
      <c r="M73" s="55"/>
      <c r="N73" s="55"/>
      <c r="O73" s="55"/>
      <c r="P73" s="63"/>
      <c r="Q73" s="58"/>
      <c r="R73" s="56"/>
      <c r="S73" s="57"/>
      <c r="T73" s="57"/>
      <c r="U73" s="57"/>
      <c r="V73" s="57"/>
      <c r="W73" s="57"/>
      <c r="X73" s="57"/>
      <c r="Y73" s="57"/>
    </row>
    <row r="74" spans="1:25" ht="15.75" hidden="1" customHeight="1" x14ac:dyDescent="0.25">
      <c r="A74" s="56"/>
      <c r="B74" s="56"/>
      <c r="C74" s="58"/>
      <c r="D74" s="58"/>
      <c r="E74" s="55" t="s">
        <v>19</v>
      </c>
      <c r="F74" s="55" t="s">
        <v>2</v>
      </c>
      <c r="G74" s="55" t="s">
        <v>20</v>
      </c>
      <c r="H74" s="55" t="s">
        <v>21</v>
      </c>
      <c r="I74" s="55" t="s">
        <v>22</v>
      </c>
      <c r="J74" s="55"/>
      <c r="K74" s="55" t="s">
        <v>23</v>
      </c>
      <c r="L74" s="55" t="s">
        <v>8</v>
      </c>
      <c r="M74" s="55" t="s">
        <v>9</v>
      </c>
      <c r="N74" s="55"/>
      <c r="O74" s="55" t="s">
        <v>11</v>
      </c>
      <c r="P74" s="63"/>
      <c r="Q74" s="58"/>
      <c r="R74" s="56"/>
      <c r="S74" s="57"/>
      <c r="T74" s="57"/>
      <c r="U74" s="57"/>
      <c r="V74" s="57"/>
      <c r="W74" s="57"/>
      <c r="X74" s="57"/>
      <c r="Y74" s="57"/>
    </row>
    <row r="75" spans="1:25" ht="15.75" hidden="1" customHeight="1" x14ac:dyDescent="0.25">
      <c r="A75" s="56"/>
      <c r="B75" s="56"/>
      <c r="C75" s="58"/>
      <c r="D75" s="58"/>
      <c r="E75" s="55" t="s">
        <v>30</v>
      </c>
      <c r="F75" s="55" t="s">
        <v>13</v>
      </c>
      <c r="G75" s="55" t="s">
        <v>13</v>
      </c>
      <c r="H75" s="55"/>
      <c r="I75" s="55" t="s">
        <v>25</v>
      </c>
      <c r="J75" s="55"/>
      <c r="K75" s="55"/>
      <c r="L75" s="55"/>
      <c r="M75" s="55"/>
      <c r="N75" s="55"/>
      <c r="O75" s="55"/>
      <c r="P75" s="63"/>
      <c r="Q75" s="58"/>
      <c r="R75" s="56"/>
      <c r="S75" s="57"/>
      <c r="T75" s="57"/>
      <c r="U75" s="57"/>
      <c r="V75" s="57"/>
      <c r="W75" s="57"/>
      <c r="X75" s="57"/>
      <c r="Y75" s="57"/>
    </row>
    <row r="76" spans="1:25" ht="15.75" hidden="1" customHeight="1" x14ac:dyDescent="0.25">
      <c r="A76" s="56"/>
      <c r="B76" s="56"/>
      <c r="C76" s="58"/>
      <c r="D76" s="58"/>
      <c r="E76" s="55" t="s">
        <v>30</v>
      </c>
      <c r="F76" s="55" t="s">
        <v>13</v>
      </c>
      <c r="G76" s="55" t="s">
        <v>13</v>
      </c>
      <c r="H76" s="55"/>
      <c r="I76" s="55" t="s">
        <v>25</v>
      </c>
      <c r="J76" s="55"/>
      <c r="K76" s="55"/>
      <c r="L76" s="55"/>
      <c r="M76" s="55"/>
      <c r="N76" s="55"/>
      <c r="O76" s="55"/>
      <c r="P76" s="63"/>
      <c r="Q76" s="58"/>
      <c r="R76" s="56"/>
      <c r="S76" s="57"/>
      <c r="T76" s="57"/>
      <c r="U76" s="57"/>
      <c r="V76" s="57"/>
      <c r="W76" s="57"/>
      <c r="X76" s="57"/>
      <c r="Y76" s="57"/>
    </row>
    <row r="77" spans="1:25" ht="15.75" hidden="1" customHeight="1" x14ac:dyDescent="0.25">
      <c r="A77" s="56"/>
      <c r="B77" s="56"/>
      <c r="C77" s="58"/>
      <c r="D77" s="58"/>
      <c r="E77" s="55" t="s">
        <v>30</v>
      </c>
      <c r="F77" s="55" t="s">
        <v>13</v>
      </c>
      <c r="G77" s="55" t="s">
        <v>13</v>
      </c>
      <c r="H77" s="55"/>
      <c r="I77" s="55" t="s">
        <v>25</v>
      </c>
      <c r="J77" s="55"/>
      <c r="K77" s="55"/>
      <c r="L77" s="55"/>
      <c r="M77" s="55"/>
      <c r="N77" s="55"/>
      <c r="O77" s="55"/>
      <c r="P77" s="63"/>
      <c r="Q77" s="58"/>
      <c r="R77" s="56"/>
      <c r="S77" s="57"/>
      <c r="T77" s="57"/>
      <c r="U77" s="57"/>
      <c r="V77" s="57"/>
      <c r="W77" s="57"/>
      <c r="X77" s="57"/>
      <c r="Y77" s="57"/>
    </row>
    <row r="78" spans="1:25" ht="15.75" hidden="1" customHeight="1" x14ac:dyDescent="0.25">
      <c r="A78" s="56"/>
      <c r="B78" s="56"/>
      <c r="C78" s="58"/>
      <c r="D78" s="58"/>
      <c r="E78" s="55" t="s">
        <v>30</v>
      </c>
      <c r="F78" s="55" t="s">
        <v>13</v>
      </c>
      <c r="G78" s="55" t="s">
        <v>13</v>
      </c>
      <c r="H78" s="55"/>
      <c r="I78" s="55" t="s">
        <v>25</v>
      </c>
      <c r="J78" s="55"/>
      <c r="K78" s="55"/>
      <c r="L78" s="55"/>
      <c r="M78" s="55"/>
      <c r="N78" s="55"/>
      <c r="O78" s="55"/>
      <c r="P78" s="63"/>
      <c r="Q78" s="58"/>
      <c r="R78" s="56"/>
      <c r="S78" s="57"/>
      <c r="T78" s="57"/>
      <c r="U78" s="57"/>
      <c r="V78" s="57"/>
      <c r="W78" s="57"/>
      <c r="X78" s="57"/>
      <c r="Y78" s="57"/>
    </row>
    <row r="79" spans="1:25" ht="15.75" hidden="1" customHeight="1" x14ac:dyDescent="0.25">
      <c r="A79" s="56"/>
      <c r="B79" s="56"/>
      <c r="C79" s="58"/>
      <c r="D79" s="58"/>
      <c r="E79" s="55" t="s">
        <v>30</v>
      </c>
      <c r="F79" s="55" t="s">
        <v>13</v>
      </c>
      <c r="G79" s="55" t="s">
        <v>13</v>
      </c>
      <c r="H79" s="55"/>
      <c r="I79" s="55" t="s">
        <v>25</v>
      </c>
      <c r="J79" s="55"/>
      <c r="K79" s="55"/>
      <c r="L79" s="55"/>
      <c r="M79" s="55"/>
      <c r="N79" s="55"/>
      <c r="O79" s="55"/>
      <c r="P79" s="63"/>
      <c r="Q79" s="58"/>
      <c r="R79" s="56"/>
      <c r="S79" s="57"/>
      <c r="T79" s="57"/>
      <c r="U79" s="57"/>
      <c r="V79" s="57"/>
      <c r="W79" s="57"/>
      <c r="X79" s="57"/>
      <c r="Y79" s="57"/>
    </row>
    <row r="80" spans="1:25" ht="15.75" hidden="1" customHeight="1" x14ac:dyDescent="0.25">
      <c r="A80" s="56"/>
      <c r="B80" s="56"/>
      <c r="C80" s="58"/>
      <c r="D80" s="58"/>
      <c r="E80" s="55" t="s">
        <v>30</v>
      </c>
      <c r="F80" s="55" t="s">
        <v>13</v>
      </c>
      <c r="G80" s="55" t="s">
        <v>13</v>
      </c>
      <c r="H80" s="55"/>
      <c r="I80" s="55" t="s">
        <v>25</v>
      </c>
      <c r="J80" s="55"/>
      <c r="K80" s="55"/>
      <c r="L80" s="55"/>
      <c r="M80" s="55"/>
      <c r="N80" s="55"/>
      <c r="O80" s="55"/>
      <c r="P80" s="63"/>
      <c r="Q80" s="58"/>
      <c r="R80" s="56"/>
      <c r="S80" s="57"/>
      <c r="T80" s="57"/>
      <c r="U80" s="57"/>
      <c r="V80" s="57"/>
      <c r="W80" s="57"/>
      <c r="X80" s="57"/>
      <c r="Y80" s="57"/>
    </row>
    <row r="81" spans="1:25" ht="15.75" hidden="1" customHeight="1" x14ac:dyDescent="0.25">
      <c r="A81" s="56"/>
      <c r="B81" s="56"/>
      <c r="C81" s="58"/>
      <c r="D81" s="58"/>
      <c r="E81" s="55" t="s">
        <v>30</v>
      </c>
      <c r="F81" s="55" t="s">
        <v>13</v>
      </c>
      <c r="G81" s="55" t="s">
        <v>13</v>
      </c>
      <c r="H81" s="55"/>
      <c r="I81" s="55" t="s">
        <v>25</v>
      </c>
      <c r="J81" s="55"/>
      <c r="K81" s="55"/>
      <c r="L81" s="55"/>
      <c r="M81" s="55"/>
      <c r="N81" s="55"/>
      <c r="O81" s="55"/>
      <c r="P81" s="63"/>
      <c r="Q81" s="58"/>
      <c r="R81" s="56"/>
      <c r="S81" s="57"/>
      <c r="T81" s="57"/>
      <c r="U81" s="57"/>
      <c r="V81" s="57"/>
      <c r="W81" s="57"/>
      <c r="X81" s="57"/>
      <c r="Y81" s="57"/>
    </row>
    <row r="82" spans="1:25" ht="15.75" hidden="1" customHeight="1" x14ac:dyDescent="0.25">
      <c r="A82" s="56"/>
      <c r="B82" s="56"/>
      <c r="C82" s="58"/>
      <c r="D82" s="58"/>
      <c r="E82" s="55" t="s">
        <v>19</v>
      </c>
      <c r="F82" s="55" t="s">
        <v>2</v>
      </c>
      <c r="G82" s="55" t="s">
        <v>20</v>
      </c>
      <c r="H82" s="55" t="s">
        <v>21</v>
      </c>
      <c r="I82" s="55" t="s">
        <v>22</v>
      </c>
      <c r="J82" s="55"/>
      <c r="K82" s="55" t="s">
        <v>23</v>
      </c>
      <c r="L82" s="55" t="s">
        <v>8</v>
      </c>
      <c r="M82" s="55" t="s">
        <v>9</v>
      </c>
      <c r="N82" s="55"/>
      <c r="O82" s="55" t="s">
        <v>11</v>
      </c>
      <c r="P82" s="63"/>
      <c r="Q82" s="58"/>
      <c r="R82" s="56"/>
      <c r="S82" s="57"/>
      <c r="T82" s="57"/>
      <c r="U82" s="57"/>
      <c r="V82" s="57"/>
      <c r="W82" s="57"/>
      <c r="X82" s="57"/>
      <c r="Y82" s="57"/>
    </row>
    <row r="83" spans="1:25" ht="15.75" hidden="1" customHeight="1" x14ac:dyDescent="0.25">
      <c r="A83" s="56"/>
      <c r="B83" s="56"/>
      <c r="C83" s="58"/>
      <c r="D83" s="58"/>
      <c r="E83" s="55" t="s">
        <v>31</v>
      </c>
      <c r="F83" s="55" t="s">
        <v>13</v>
      </c>
      <c r="G83" s="55" t="s">
        <v>13</v>
      </c>
      <c r="H83" s="55"/>
      <c r="I83" s="55" t="s">
        <v>25</v>
      </c>
      <c r="J83" s="55"/>
      <c r="K83" s="55"/>
      <c r="L83" s="55"/>
      <c r="M83" s="55"/>
      <c r="N83" s="55"/>
      <c r="O83" s="55"/>
      <c r="P83" s="63"/>
      <c r="Q83" s="58"/>
      <c r="R83" s="56"/>
      <c r="S83" s="57"/>
      <c r="T83" s="57"/>
      <c r="U83" s="57"/>
      <c r="V83" s="57"/>
      <c r="W83" s="57"/>
      <c r="X83" s="57"/>
      <c r="Y83" s="57"/>
    </row>
    <row r="84" spans="1:25" ht="15.75" hidden="1" customHeight="1" x14ac:dyDescent="0.25">
      <c r="A84" s="56"/>
      <c r="B84" s="56"/>
      <c r="C84" s="58"/>
      <c r="D84" s="58"/>
      <c r="E84" s="55" t="s">
        <v>31</v>
      </c>
      <c r="F84" s="55" t="s">
        <v>13</v>
      </c>
      <c r="G84" s="55" t="s">
        <v>13</v>
      </c>
      <c r="H84" s="55"/>
      <c r="I84" s="55" t="s">
        <v>25</v>
      </c>
      <c r="J84" s="55"/>
      <c r="K84" s="55"/>
      <c r="L84" s="55"/>
      <c r="M84" s="55"/>
      <c r="N84" s="55"/>
      <c r="O84" s="55"/>
      <c r="P84" s="63"/>
      <c r="Q84" s="58"/>
      <c r="R84" s="56"/>
      <c r="S84" s="57"/>
      <c r="T84" s="57"/>
      <c r="U84" s="57"/>
      <c r="V84" s="57"/>
      <c r="W84" s="57"/>
      <c r="X84" s="57"/>
      <c r="Y84" s="57"/>
    </row>
    <row r="85" spans="1:25" ht="15.75" hidden="1" customHeight="1" x14ac:dyDescent="0.25">
      <c r="A85" s="56"/>
      <c r="B85" s="56"/>
      <c r="C85" s="58"/>
      <c r="D85" s="58"/>
      <c r="E85" s="55" t="s">
        <v>31</v>
      </c>
      <c r="F85" s="55" t="s">
        <v>13</v>
      </c>
      <c r="G85" s="55" t="s">
        <v>13</v>
      </c>
      <c r="H85" s="55"/>
      <c r="I85" s="55" t="s">
        <v>25</v>
      </c>
      <c r="J85" s="55"/>
      <c r="K85" s="55"/>
      <c r="L85" s="55"/>
      <c r="M85" s="55"/>
      <c r="N85" s="55"/>
      <c r="O85" s="55"/>
      <c r="P85" s="63"/>
      <c r="Q85" s="58"/>
      <c r="R85" s="56"/>
      <c r="S85" s="57"/>
      <c r="T85" s="57"/>
      <c r="U85" s="57"/>
      <c r="V85" s="57"/>
      <c r="W85" s="57"/>
      <c r="X85" s="57"/>
      <c r="Y85" s="57"/>
    </row>
    <row r="86" spans="1:25" ht="15.75" hidden="1" customHeight="1" x14ac:dyDescent="0.25">
      <c r="A86" s="56"/>
      <c r="B86" s="56"/>
      <c r="C86" s="58"/>
      <c r="D86" s="58"/>
      <c r="E86" s="55" t="s">
        <v>31</v>
      </c>
      <c r="F86" s="55" t="s">
        <v>13</v>
      </c>
      <c r="G86" s="55" t="s">
        <v>13</v>
      </c>
      <c r="H86" s="55"/>
      <c r="I86" s="55" t="s">
        <v>25</v>
      </c>
      <c r="J86" s="55"/>
      <c r="K86" s="55"/>
      <c r="L86" s="55"/>
      <c r="M86" s="55"/>
      <c r="N86" s="55"/>
      <c r="O86" s="55"/>
      <c r="P86" s="63"/>
      <c r="Q86" s="58"/>
      <c r="R86" s="56"/>
      <c r="S86" s="57"/>
      <c r="T86" s="57"/>
      <c r="U86" s="57"/>
      <c r="V86" s="57"/>
      <c r="W86" s="57"/>
      <c r="X86" s="57"/>
      <c r="Y86" s="57"/>
    </row>
    <row r="87" spans="1:25" ht="15.75" hidden="1" customHeight="1" x14ac:dyDescent="0.25">
      <c r="A87" s="56"/>
      <c r="B87" s="56"/>
      <c r="C87" s="58"/>
      <c r="D87" s="58"/>
      <c r="E87" s="55" t="s">
        <v>31</v>
      </c>
      <c r="F87" s="55" t="s">
        <v>13</v>
      </c>
      <c r="G87" s="55" t="s">
        <v>13</v>
      </c>
      <c r="H87" s="55"/>
      <c r="I87" s="55" t="s">
        <v>25</v>
      </c>
      <c r="J87" s="55"/>
      <c r="K87" s="55"/>
      <c r="L87" s="55"/>
      <c r="M87" s="55"/>
      <c r="N87" s="55"/>
      <c r="O87" s="55"/>
      <c r="P87" s="63"/>
      <c r="Q87" s="58"/>
      <c r="R87" s="56"/>
      <c r="S87" s="57"/>
      <c r="T87" s="57"/>
      <c r="U87" s="57"/>
      <c r="V87" s="57"/>
      <c r="W87" s="57"/>
      <c r="X87" s="57"/>
      <c r="Y87" s="57"/>
    </row>
    <row r="88" spans="1:25" ht="15.75" hidden="1" customHeight="1" x14ac:dyDescent="0.25">
      <c r="A88" s="56"/>
      <c r="B88" s="56"/>
      <c r="C88" s="58"/>
      <c r="D88" s="58"/>
      <c r="E88" s="55" t="s">
        <v>31</v>
      </c>
      <c r="F88" s="55" t="s">
        <v>13</v>
      </c>
      <c r="G88" s="55" t="s">
        <v>13</v>
      </c>
      <c r="H88" s="55"/>
      <c r="I88" s="55" t="s">
        <v>25</v>
      </c>
      <c r="J88" s="55"/>
      <c r="K88" s="55"/>
      <c r="L88" s="55"/>
      <c r="M88" s="55"/>
      <c r="N88" s="55"/>
      <c r="O88" s="55"/>
      <c r="P88" s="63"/>
      <c r="Q88" s="58"/>
      <c r="R88" s="56"/>
      <c r="S88" s="57"/>
      <c r="T88" s="57"/>
      <c r="U88" s="57"/>
      <c r="V88" s="57"/>
      <c r="W88" s="57"/>
      <c r="X88" s="57"/>
      <c r="Y88" s="57"/>
    </row>
    <row r="89" spans="1:25" ht="15.75" hidden="1" customHeight="1" x14ac:dyDescent="0.25">
      <c r="A89" s="56"/>
      <c r="B89" s="56"/>
      <c r="C89" s="58"/>
      <c r="D89" s="58"/>
      <c r="E89" s="55" t="s">
        <v>31</v>
      </c>
      <c r="F89" s="55" t="s">
        <v>13</v>
      </c>
      <c r="G89" s="55" t="s">
        <v>13</v>
      </c>
      <c r="H89" s="55"/>
      <c r="I89" s="55" t="s">
        <v>25</v>
      </c>
      <c r="J89" s="55"/>
      <c r="K89" s="55"/>
      <c r="L89" s="55"/>
      <c r="M89" s="55"/>
      <c r="N89" s="55"/>
      <c r="O89" s="55"/>
      <c r="P89" s="63"/>
      <c r="Q89" s="58"/>
      <c r="R89" s="56"/>
      <c r="S89" s="57"/>
      <c r="T89" s="57"/>
      <c r="U89" s="57"/>
      <c r="V89" s="57"/>
      <c r="W89" s="57"/>
      <c r="X89" s="57"/>
      <c r="Y89" s="57"/>
    </row>
    <row r="90" spans="1:25" ht="15.75" hidden="1" customHeight="1" x14ac:dyDescent="0.25">
      <c r="A90" s="56"/>
      <c r="B90" s="56"/>
      <c r="C90" s="58"/>
      <c r="D90" s="58"/>
      <c r="E90" s="55" t="s">
        <v>19</v>
      </c>
      <c r="F90" s="55" t="s">
        <v>2</v>
      </c>
      <c r="G90" s="55" t="s">
        <v>20</v>
      </c>
      <c r="H90" s="55" t="s">
        <v>21</v>
      </c>
      <c r="I90" s="55" t="s">
        <v>22</v>
      </c>
      <c r="J90" s="55"/>
      <c r="K90" s="55" t="s">
        <v>23</v>
      </c>
      <c r="L90" s="55" t="s">
        <v>8</v>
      </c>
      <c r="M90" s="55" t="s">
        <v>9</v>
      </c>
      <c r="N90" s="55"/>
      <c r="O90" s="55" t="s">
        <v>11</v>
      </c>
      <c r="P90" s="63"/>
      <c r="Q90" s="58"/>
      <c r="R90" s="56"/>
      <c r="S90" s="57"/>
      <c r="T90" s="57"/>
      <c r="U90" s="57"/>
      <c r="V90" s="57"/>
      <c r="W90" s="57"/>
      <c r="X90" s="57"/>
      <c r="Y90" s="57"/>
    </row>
    <row r="91" spans="1:25" ht="15.75" hidden="1" customHeight="1" x14ac:dyDescent="0.25">
      <c r="A91" s="56"/>
      <c r="B91" s="56"/>
      <c r="C91" s="58"/>
      <c r="D91" s="58"/>
      <c r="E91" s="55" t="s">
        <v>32</v>
      </c>
      <c r="F91" s="55" t="s">
        <v>13</v>
      </c>
      <c r="G91" s="55" t="s">
        <v>13</v>
      </c>
      <c r="H91" s="55"/>
      <c r="I91" s="55" t="s">
        <v>25</v>
      </c>
      <c r="J91" s="55"/>
      <c r="K91" s="55"/>
      <c r="L91" s="55"/>
      <c r="M91" s="55"/>
      <c r="N91" s="55"/>
      <c r="O91" s="55"/>
      <c r="P91" s="63"/>
      <c r="Q91" s="58"/>
      <c r="R91" s="56"/>
      <c r="S91" s="57"/>
      <c r="T91" s="57"/>
      <c r="U91" s="57"/>
      <c r="V91" s="57"/>
      <c r="W91" s="57"/>
      <c r="X91" s="57"/>
      <c r="Y91" s="57"/>
    </row>
    <row r="92" spans="1:25" ht="15.75" hidden="1" customHeight="1" x14ac:dyDescent="0.25">
      <c r="A92" s="56"/>
      <c r="B92" s="56"/>
      <c r="C92" s="58"/>
      <c r="D92" s="58"/>
      <c r="E92" s="55" t="s">
        <v>32</v>
      </c>
      <c r="F92" s="55" t="s">
        <v>13</v>
      </c>
      <c r="G92" s="55" t="s">
        <v>13</v>
      </c>
      <c r="H92" s="55"/>
      <c r="I92" s="55" t="s">
        <v>25</v>
      </c>
      <c r="J92" s="55"/>
      <c r="K92" s="55"/>
      <c r="L92" s="55"/>
      <c r="M92" s="55"/>
      <c r="N92" s="55"/>
      <c r="O92" s="55"/>
      <c r="P92" s="63"/>
      <c r="Q92" s="58"/>
      <c r="R92" s="56"/>
      <c r="S92" s="57"/>
      <c r="T92" s="57"/>
      <c r="U92" s="57"/>
      <c r="V92" s="57"/>
      <c r="W92" s="57"/>
      <c r="X92" s="57"/>
      <c r="Y92" s="57"/>
    </row>
    <row r="93" spans="1:25" ht="15.75" hidden="1" customHeight="1" x14ac:dyDescent="0.25">
      <c r="A93" s="56"/>
      <c r="B93" s="56"/>
      <c r="C93" s="58"/>
      <c r="D93" s="58"/>
      <c r="E93" s="55" t="s">
        <v>32</v>
      </c>
      <c r="F93" s="55" t="s">
        <v>13</v>
      </c>
      <c r="G93" s="55" t="s">
        <v>13</v>
      </c>
      <c r="H93" s="55"/>
      <c r="I93" s="55" t="s">
        <v>25</v>
      </c>
      <c r="J93" s="55"/>
      <c r="K93" s="55"/>
      <c r="L93" s="55"/>
      <c r="M93" s="55"/>
      <c r="N93" s="55"/>
      <c r="O93" s="55"/>
      <c r="P93" s="63"/>
      <c r="Q93" s="58"/>
      <c r="R93" s="56"/>
      <c r="S93" s="57"/>
      <c r="T93" s="57"/>
      <c r="U93" s="57"/>
      <c r="V93" s="57"/>
      <c r="W93" s="57"/>
      <c r="X93" s="57"/>
      <c r="Y93" s="57"/>
    </row>
    <row r="94" spans="1:25" ht="15.75" hidden="1" customHeight="1" x14ac:dyDescent="0.25">
      <c r="A94" s="56"/>
      <c r="B94" s="56"/>
      <c r="C94" s="58"/>
      <c r="D94" s="58"/>
      <c r="E94" s="55" t="s">
        <v>32</v>
      </c>
      <c r="F94" s="55" t="s">
        <v>13</v>
      </c>
      <c r="G94" s="55" t="s">
        <v>13</v>
      </c>
      <c r="H94" s="55"/>
      <c r="I94" s="55" t="s">
        <v>25</v>
      </c>
      <c r="J94" s="55"/>
      <c r="K94" s="55"/>
      <c r="L94" s="55"/>
      <c r="M94" s="55"/>
      <c r="N94" s="55"/>
      <c r="O94" s="55"/>
      <c r="P94" s="63"/>
      <c r="Q94" s="58"/>
      <c r="R94" s="56"/>
      <c r="S94" s="57"/>
      <c r="T94" s="57"/>
      <c r="U94" s="57"/>
      <c r="V94" s="57"/>
      <c r="W94" s="57"/>
      <c r="X94" s="57"/>
      <c r="Y94" s="57"/>
    </row>
    <row r="95" spans="1:25" ht="15.75" hidden="1" customHeight="1" x14ac:dyDescent="0.25">
      <c r="A95" s="56"/>
      <c r="B95" s="56"/>
      <c r="C95" s="58"/>
      <c r="D95" s="58"/>
      <c r="E95" s="55" t="s">
        <v>32</v>
      </c>
      <c r="F95" s="55" t="s">
        <v>13</v>
      </c>
      <c r="G95" s="55" t="s">
        <v>13</v>
      </c>
      <c r="H95" s="55"/>
      <c r="I95" s="55" t="s">
        <v>25</v>
      </c>
      <c r="J95" s="55"/>
      <c r="K95" s="55"/>
      <c r="L95" s="55"/>
      <c r="M95" s="55"/>
      <c r="N95" s="55"/>
      <c r="O95" s="55"/>
      <c r="P95" s="63"/>
      <c r="Q95" s="58"/>
      <c r="R95" s="56"/>
      <c r="S95" s="57"/>
      <c r="T95" s="57"/>
      <c r="U95" s="57"/>
      <c r="V95" s="57"/>
      <c r="W95" s="57"/>
      <c r="X95" s="57"/>
      <c r="Y95" s="57"/>
    </row>
    <row r="96" spans="1:25" ht="15.75" hidden="1" customHeight="1" x14ac:dyDescent="0.25">
      <c r="A96" s="56"/>
      <c r="B96" s="56"/>
      <c r="C96" s="58"/>
      <c r="D96" s="58"/>
      <c r="E96" s="55" t="s">
        <v>32</v>
      </c>
      <c r="F96" s="55" t="s">
        <v>13</v>
      </c>
      <c r="G96" s="55" t="s">
        <v>13</v>
      </c>
      <c r="H96" s="55"/>
      <c r="I96" s="55" t="s">
        <v>25</v>
      </c>
      <c r="J96" s="55"/>
      <c r="K96" s="55"/>
      <c r="L96" s="55"/>
      <c r="M96" s="55"/>
      <c r="N96" s="55"/>
      <c r="O96" s="55"/>
      <c r="P96" s="63"/>
      <c r="Q96" s="58"/>
      <c r="R96" s="56"/>
      <c r="S96" s="57"/>
      <c r="T96" s="57"/>
      <c r="U96" s="57"/>
      <c r="V96" s="57"/>
      <c r="W96" s="57"/>
      <c r="X96" s="57"/>
      <c r="Y96" s="57"/>
    </row>
    <row r="97" spans="1:25" ht="15.75" hidden="1" customHeight="1" x14ac:dyDescent="0.25">
      <c r="A97" s="56"/>
      <c r="B97" s="56"/>
      <c r="C97" s="58"/>
      <c r="D97" s="58"/>
      <c r="E97" s="55" t="s">
        <v>19</v>
      </c>
      <c r="F97" s="55" t="s">
        <v>2</v>
      </c>
      <c r="G97" s="55" t="s">
        <v>20</v>
      </c>
      <c r="H97" s="55" t="s">
        <v>21</v>
      </c>
      <c r="I97" s="55" t="s">
        <v>22</v>
      </c>
      <c r="J97" s="55"/>
      <c r="K97" s="55" t="s">
        <v>23</v>
      </c>
      <c r="L97" s="55" t="s">
        <v>8</v>
      </c>
      <c r="M97" s="55" t="s">
        <v>9</v>
      </c>
      <c r="N97" s="55"/>
      <c r="O97" s="55" t="s">
        <v>11</v>
      </c>
      <c r="P97" s="63"/>
      <c r="Q97" s="58"/>
      <c r="R97" s="56"/>
      <c r="S97" s="57"/>
      <c r="T97" s="57"/>
      <c r="U97" s="57"/>
      <c r="V97" s="57"/>
      <c r="W97" s="57"/>
      <c r="X97" s="57"/>
      <c r="Y97" s="57"/>
    </row>
    <row r="98" spans="1:25" ht="15.75" hidden="1" customHeight="1" x14ac:dyDescent="0.25">
      <c r="A98" s="56"/>
      <c r="B98" s="56"/>
      <c r="C98" s="58"/>
      <c r="D98" s="58"/>
      <c r="E98" s="55" t="s">
        <v>33</v>
      </c>
      <c r="F98" s="55" t="s">
        <v>13</v>
      </c>
      <c r="G98" s="55" t="s">
        <v>13</v>
      </c>
      <c r="H98" s="55"/>
      <c r="I98" s="55" t="s">
        <v>25</v>
      </c>
      <c r="J98" s="55"/>
      <c r="K98" s="55"/>
      <c r="L98" s="55"/>
      <c r="M98" s="55"/>
      <c r="N98" s="55"/>
      <c r="O98" s="55"/>
      <c r="P98" s="63"/>
      <c r="Q98" s="58"/>
      <c r="R98" s="56"/>
      <c r="S98" s="57"/>
      <c r="T98" s="57"/>
      <c r="U98" s="57"/>
      <c r="V98" s="57"/>
      <c r="W98" s="57"/>
      <c r="X98" s="57"/>
      <c r="Y98" s="57"/>
    </row>
    <row r="99" spans="1:25" ht="15.75" hidden="1" customHeight="1" x14ac:dyDescent="0.25">
      <c r="A99" s="56"/>
      <c r="B99" s="56"/>
      <c r="C99" s="58"/>
      <c r="D99" s="58"/>
      <c r="E99" s="55" t="s">
        <v>33</v>
      </c>
      <c r="F99" s="55" t="s">
        <v>13</v>
      </c>
      <c r="G99" s="55" t="s">
        <v>13</v>
      </c>
      <c r="H99" s="55"/>
      <c r="I99" s="55" t="s">
        <v>25</v>
      </c>
      <c r="J99" s="55"/>
      <c r="K99" s="55"/>
      <c r="L99" s="55"/>
      <c r="M99" s="55"/>
      <c r="N99" s="55"/>
      <c r="O99" s="55"/>
      <c r="P99" s="63"/>
      <c r="Q99" s="58"/>
      <c r="R99" s="56"/>
      <c r="S99" s="57"/>
      <c r="T99" s="57"/>
      <c r="U99" s="57"/>
      <c r="V99" s="57"/>
      <c r="W99" s="57"/>
      <c r="X99" s="57"/>
      <c r="Y99" s="57"/>
    </row>
    <row r="100" spans="1:25" ht="15.75" hidden="1" customHeight="1" x14ac:dyDescent="0.25">
      <c r="A100" s="56"/>
      <c r="B100" s="56"/>
      <c r="C100" s="58"/>
      <c r="D100" s="58"/>
      <c r="E100" s="55" t="s">
        <v>33</v>
      </c>
      <c r="F100" s="55" t="s">
        <v>13</v>
      </c>
      <c r="G100" s="55" t="s">
        <v>13</v>
      </c>
      <c r="H100" s="55"/>
      <c r="I100" s="55" t="s">
        <v>25</v>
      </c>
      <c r="J100" s="55"/>
      <c r="K100" s="55"/>
      <c r="L100" s="55"/>
      <c r="M100" s="55"/>
      <c r="N100" s="55"/>
      <c r="O100" s="55"/>
      <c r="P100" s="63"/>
      <c r="Q100" s="58"/>
      <c r="R100" s="56"/>
      <c r="S100" s="57"/>
      <c r="T100" s="57"/>
      <c r="U100" s="57"/>
      <c r="V100" s="57"/>
      <c r="W100" s="57"/>
      <c r="X100" s="57"/>
      <c r="Y100" s="57"/>
    </row>
    <row r="101" spans="1:25" ht="15.75" hidden="1" customHeight="1" x14ac:dyDescent="0.25">
      <c r="A101" s="56"/>
      <c r="B101" s="56"/>
      <c r="C101" s="58"/>
      <c r="D101" s="58"/>
      <c r="E101" s="55" t="s">
        <v>33</v>
      </c>
      <c r="F101" s="55" t="s">
        <v>13</v>
      </c>
      <c r="G101" s="55" t="s">
        <v>13</v>
      </c>
      <c r="H101" s="55"/>
      <c r="I101" s="55" t="s">
        <v>25</v>
      </c>
      <c r="J101" s="55"/>
      <c r="K101" s="55"/>
      <c r="L101" s="55"/>
      <c r="M101" s="55"/>
      <c r="N101" s="55"/>
      <c r="O101" s="55"/>
      <c r="P101" s="63"/>
      <c r="Q101" s="58"/>
      <c r="R101" s="56"/>
      <c r="S101" s="57"/>
      <c r="T101" s="57"/>
      <c r="U101" s="57"/>
      <c r="V101" s="57"/>
      <c r="W101" s="57"/>
      <c r="X101" s="57"/>
      <c r="Y101" s="57"/>
    </row>
    <row r="102" spans="1:25" ht="15.75" hidden="1" customHeight="1" x14ac:dyDescent="0.25">
      <c r="A102" s="56"/>
      <c r="B102" s="56"/>
      <c r="C102" s="58"/>
      <c r="D102" s="58"/>
      <c r="E102" s="55" t="s">
        <v>33</v>
      </c>
      <c r="F102" s="55" t="s">
        <v>13</v>
      </c>
      <c r="G102" s="55" t="s">
        <v>13</v>
      </c>
      <c r="H102" s="55"/>
      <c r="I102" s="55" t="s">
        <v>25</v>
      </c>
      <c r="J102" s="55"/>
      <c r="K102" s="55"/>
      <c r="L102" s="55"/>
      <c r="M102" s="55"/>
      <c r="N102" s="55"/>
      <c r="O102" s="55"/>
      <c r="P102" s="63"/>
      <c r="Q102" s="58"/>
      <c r="R102" s="56"/>
      <c r="S102" s="57"/>
      <c r="T102" s="57"/>
      <c r="U102" s="57"/>
      <c r="V102" s="57"/>
      <c r="W102" s="57"/>
      <c r="X102" s="57"/>
      <c r="Y102" s="57"/>
    </row>
    <row r="103" spans="1:25" ht="15.75" hidden="1" customHeight="1" x14ac:dyDescent="0.25">
      <c r="A103" s="56"/>
      <c r="B103" s="56"/>
      <c r="C103" s="58"/>
      <c r="D103" s="58"/>
      <c r="E103" s="55" t="s">
        <v>33</v>
      </c>
      <c r="F103" s="55" t="s">
        <v>13</v>
      </c>
      <c r="G103" s="55" t="s">
        <v>13</v>
      </c>
      <c r="H103" s="55"/>
      <c r="I103" s="55" t="s">
        <v>25</v>
      </c>
      <c r="J103" s="55"/>
      <c r="K103" s="55"/>
      <c r="L103" s="55"/>
      <c r="M103" s="55"/>
      <c r="N103" s="55"/>
      <c r="O103" s="55"/>
      <c r="P103" s="63"/>
      <c r="Q103" s="58"/>
      <c r="R103" s="56"/>
      <c r="S103" s="57"/>
      <c r="T103" s="57"/>
      <c r="U103" s="57"/>
      <c r="V103" s="57"/>
      <c r="W103" s="57"/>
      <c r="X103" s="57"/>
      <c r="Y103" s="57"/>
    </row>
    <row r="104" spans="1:25" ht="15.75" hidden="1" customHeight="1" x14ac:dyDescent="0.25">
      <c r="A104" s="56"/>
      <c r="B104" s="56"/>
      <c r="C104" s="58"/>
      <c r="D104" s="58"/>
      <c r="E104" s="55" t="s">
        <v>33</v>
      </c>
      <c r="F104" s="55" t="s">
        <v>13</v>
      </c>
      <c r="G104" s="55" t="s">
        <v>13</v>
      </c>
      <c r="H104" s="55"/>
      <c r="I104" s="55" t="s">
        <v>25</v>
      </c>
      <c r="J104" s="55"/>
      <c r="K104" s="55"/>
      <c r="L104" s="55"/>
      <c r="M104" s="55"/>
      <c r="N104" s="55"/>
      <c r="O104" s="55"/>
      <c r="P104" s="63"/>
      <c r="Q104" s="58"/>
      <c r="R104" s="56"/>
      <c r="S104" s="57"/>
      <c r="T104" s="57"/>
      <c r="U104" s="57"/>
      <c r="V104" s="57"/>
      <c r="W104" s="57"/>
      <c r="X104" s="57"/>
      <c r="Y104" s="57"/>
    </row>
    <row r="105" spans="1:25" ht="15.75" hidden="1" customHeight="1" x14ac:dyDescent="0.25">
      <c r="A105" s="56"/>
      <c r="B105" s="56"/>
      <c r="C105" s="58"/>
      <c r="D105" s="58"/>
      <c r="E105" s="55" t="s">
        <v>19</v>
      </c>
      <c r="F105" s="55" t="s">
        <v>2</v>
      </c>
      <c r="G105" s="55" t="s">
        <v>20</v>
      </c>
      <c r="H105" s="55" t="s">
        <v>21</v>
      </c>
      <c r="I105" s="55" t="s">
        <v>22</v>
      </c>
      <c r="J105" s="55"/>
      <c r="K105" s="55" t="s">
        <v>23</v>
      </c>
      <c r="L105" s="55" t="s">
        <v>8</v>
      </c>
      <c r="M105" s="55" t="s">
        <v>9</v>
      </c>
      <c r="N105" s="55"/>
      <c r="O105" s="55" t="s">
        <v>11</v>
      </c>
      <c r="P105" s="63"/>
      <c r="Q105" s="58"/>
      <c r="R105" s="56"/>
      <c r="S105" s="57"/>
      <c r="T105" s="57"/>
      <c r="U105" s="57"/>
      <c r="V105" s="57"/>
      <c r="W105" s="57"/>
      <c r="X105" s="57"/>
      <c r="Y105" s="57"/>
    </row>
    <row r="106" spans="1:25" ht="15.75" hidden="1" customHeight="1" x14ac:dyDescent="0.25">
      <c r="A106" s="56"/>
      <c r="B106" s="56"/>
      <c r="C106" s="58"/>
      <c r="D106" s="58"/>
      <c r="E106" s="55" t="s">
        <v>34</v>
      </c>
      <c r="F106" s="55" t="s">
        <v>13</v>
      </c>
      <c r="G106" s="55" t="s">
        <v>13</v>
      </c>
      <c r="H106" s="55"/>
      <c r="I106" s="55" t="s">
        <v>25</v>
      </c>
      <c r="J106" s="55"/>
      <c r="K106" s="55"/>
      <c r="L106" s="55"/>
      <c r="M106" s="55"/>
      <c r="N106" s="55"/>
      <c r="O106" s="55"/>
      <c r="P106" s="63"/>
      <c r="Q106" s="58"/>
      <c r="R106" s="56"/>
      <c r="S106" s="57"/>
      <c r="T106" s="57"/>
      <c r="U106" s="57"/>
      <c r="V106" s="57"/>
      <c r="W106" s="57"/>
      <c r="X106" s="57"/>
      <c r="Y106" s="57"/>
    </row>
    <row r="107" spans="1:25" ht="15.75" hidden="1" customHeight="1" x14ac:dyDescent="0.25">
      <c r="A107" s="56"/>
      <c r="B107" s="56"/>
      <c r="C107" s="58"/>
      <c r="D107" s="58"/>
      <c r="E107" s="55" t="s">
        <v>34</v>
      </c>
      <c r="F107" s="55" t="s">
        <v>13</v>
      </c>
      <c r="G107" s="55" t="s">
        <v>13</v>
      </c>
      <c r="H107" s="55"/>
      <c r="I107" s="55" t="s">
        <v>25</v>
      </c>
      <c r="J107" s="55"/>
      <c r="K107" s="55"/>
      <c r="L107" s="55"/>
      <c r="M107" s="55"/>
      <c r="N107" s="55"/>
      <c r="O107" s="55"/>
      <c r="P107" s="63"/>
      <c r="Q107" s="58"/>
      <c r="R107" s="56"/>
      <c r="S107" s="57"/>
      <c r="T107" s="57"/>
      <c r="U107" s="57"/>
      <c r="V107" s="57"/>
      <c r="W107" s="57"/>
      <c r="X107" s="57"/>
      <c r="Y107" s="57"/>
    </row>
    <row r="108" spans="1:25" ht="15.75" hidden="1" customHeight="1" x14ac:dyDescent="0.25">
      <c r="A108" s="56"/>
      <c r="B108" s="56"/>
      <c r="C108" s="58"/>
      <c r="D108" s="58"/>
      <c r="E108" s="55" t="s">
        <v>34</v>
      </c>
      <c r="F108" s="55" t="s">
        <v>13</v>
      </c>
      <c r="G108" s="55" t="s">
        <v>13</v>
      </c>
      <c r="H108" s="55"/>
      <c r="I108" s="55" t="s">
        <v>25</v>
      </c>
      <c r="J108" s="55"/>
      <c r="K108" s="55"/>
      <c r="L108" s="55"/>
      <c r="M108" s="55"/>
      <c r="N108" s="55"/>
      <c r="O108" s="55"/>
      <c r="P108" s="63"/>
      <c r="Q108" s="58"/>
      <c r="R108" s="56"/>
      <c r="S108" s="57"/>
      <c r="T108" s="57"/>
      <c r="U108" s="57"/>
      <c r="V108" s="57"/>
      <c r="W108" s="57"/>
      <c r="X108" s="57"/>
      <c r="Y108" s="57"/>
    </row>
    <row r="109" spans="1:25" ht="15.75" hidden="1" customHeight="1" x14ac:dyDescent="0.25">
      <c r="A109" s="56"/>
      <c r="B109" s="56"/>
      <c r="C109" s="58"/>
      <c r="D109" s="58"/>
      <c r="E109" s="55" t="s">
        <v>34</v>
      </c>
      <c r="F109" s="55" t="s">
        <v>13</v>
      </c>
      <c r="G109" s="55" t="s">
        <v>13</v>
      </c>
      <c r="H109" s="55"/>
      <c r="I109" s="55" t="s">
        <v>25</v>
      </c>
      <c r="J109" s="55"/>
      <c r="K109" s="55"/>
      <c r="L109" s="55"/>
      <c r="M109" s="55"/>
      <c r="N109" s="55"/>
      <c r="O109" s="55"/>
      <c r="P109" s="63"/>
      <c r="Q109" s="58"/>
      <c r="R109" s="56"/>
      <c r="S109" s="57"/>
      <c r="T109" s="57"/>
      <c r="U109" s="57"/>
      <c r="V109" s="57"/>
      <c r="W109" s="57"/>
      <c r="X109" s="57"/>
      <c r="Y109" s="57"/>
    </row>
    <row r="110" spans="1:25" ht="15.75" hidden="1" customHeight="1" x14ac:dyDescent="0.25">
      <c r="A110" s="56"/>
      <c r="B110" s="56"/>
      <c r="C110" s="58"/>
      <c r="D110" s="58"/>
      <c r="E110" s="55" t="s">
        <v>34</v>
      </c>
      <c r="F110" s="55" t="s">
        <v>13</v>
      </c>
      <c r="G110" s="55" t="s">
        <v>13</v>
      </c>
      <c r="H110" s="55"/>
      <c r="I110" s="55" t="s">
        <v>25</v>
      </c>
      <c r="J110" s="55"/>
      <c r="K110" s="55"/>
      <c r="L110" s="55"/>
      <c r="M110" s="55"/>
      <c r="N110" s="55"/>
      <c r="O110" s="55"/>
      <c r="P110" s="63"/>
      <c r="Q110" s="58"/>
      <c r="R110" s="56"/>
      <c r="S110" s="57"/>
      <c r="T110" s="57"/>
      <c r="U110" s="57"/>
      <c r="V110" s="57"/>
      <c r="W110" s="57"/>
      <c r="X110" s="57"/>
      <c r="Y110" s="57"/>
    </row>
    <row r="111" spans="1:25" ht="15.75" hidden="1" customHeight="1" x14ac:dyDescent="0.25">
      <c r="A111" s="56"/>
      <c r="B111" s="56"/>
      <c r="C111" s="58"/>
      <c r="D111" s="58"/>
      <c r="E111" s="55" t="s">
        <v>34</v>
      </c>
      <c r="F111" s="55" t="s">
        <v>13</v>
      </c>
      <c r="G111" s="55" t="s">
        <v>13</v>
      </c>
      <c r="H111" s="55"/>
      <c r="I111" s="55" t="s">
        <v>25</v>
      </c>
      <c r="J111" s="55"/>
      <c r="K111" s="55"/>
      <c r="L111" s="55"/>
      <c r="M111" s="55"/>
      <c r="N111" s="55"/>
      <c r="O111" s="55"/>
      <c r="P111" s="63"/>
      <c r="Q111" s="58"/>
      <c r="R111" s="56"/>
      <c r="S111" s="57"/>
      <c r="T111" s="57"/>
      <c r="U111" s="57"/>
      <c r="V111" s="57"/>
      <c r="W111" s="57"/>
      <c r="X111" s="57"/>
      <c r="Y111" s="57"/>
    </row>
    <row r="112" spans="1:25" ht="15.75" hidden="1" customHeight="1" x14ac:dyDescent="0.25">
      <c r="A112" s="56"/>
      <c r="B112" s="56"/>
      <c r="C112" s="58"/>
      <c r="D112" s="58"/>
      <c r="E112" s="55" t="s">
        <v>34</v>
      </c>
      <c r="F112" s="55" t="s">
        <v>13</v>
      </c>
      <c r="G112" s="55" t="s">
        <v>13</v>
      </c>
      <c r="H112" s="55"/>
      <c r="I112" s="55" t="s">
        <v>25</v>
      </c>
      <c r="J112" s="55"/>
      <c r="K112" s="55"/>
      <c r="L112" s="55"/>
      <c r="M112" s="55"/>
      <c r="N112" s="55"/>
      <c r="O112" s="55"/>
      <c r="P112" s="63"/>
      <c r="Q112" s="58"/>
      <c r="R112" s="56"/>
      <c r="S112" s="57"/>
      <c r="T112" s="57"/>
      <c r="U112" s="57"/>
      <c r="V112" s="57"/>
      <c r="W112" s="57"/>
      <c r="X112" s="57"/>
      <c r="Y112" s="57"/>
    </row>
    <row r="113" spans="1:25" ht="15.75" hidden="1" customHeight="1" x14ac:dyDescent="0.25">
      <c r="A113" s="56"/>
      <c r="B113" s="56"/>
      <c r="C113" s="58"/>
      <c r="D113" s="58"/>
      <c r="E113" s="55" t="s">
        <v>19</v>
      </c>
      <c r="F113" s="55" t="s">
        <v>2</v>
      </c>
      <c r="G113" s="55" t="s">
        <v>20</v>
      </c>
      <c r="H113" s="55" t="s">
        <v>21</v>
      </c>
      <c r="I113" s="55" t="s">
        <v>22</v>
      </c>
      <c r="J113" s="55"/>
      <c r="K113" s="55" t="s">
        <v>23</v>
      </c>
      <c r="L113" s="55" t="s">
        <v>8</v>
      </c>
      <c r="M113" s="55" t="s">
        <v>9</v>
      </c>
      <c r="N113" s="55"/>
      <c r="O113" s="55" t="s">
        <v>11</v>
      </c>
      <c r="P113" s="63"/>
      <c r="Q113" s="58"/>
      <c r="R113" s="56"/>
      <c r="S113" s="57"/>
      <c r="T113" s="57"/>
      <c r="U113" s="57"/>
      <c r="V113" s="57"/>
      <c r="W113" s="57"/>
      <c r="X113" s="57"/>
      <c r="Y113" s="57"/>
    </row>
    <row r="114" spans="1:25" ht="15.75" hidden="1" customHeight="1" x14ac:dyDescent="0.25">
      <c r="A114" s="56"/>
      <c r="B114" s="56"/>
      <c r="C114" s="58"/>
      <c r="D114" s="58"/>
      <c r="E114" s="55" t="s">
        <v>35</v>
      </c>
      <c r="F114" s="55" t="s">
        <v>13</v>
      </c>
      <c r="G114" s="55" t="s">
        <v>13</v>
      </c>
      <c r="H114" s="55"/>
      <c r="I114" s="55" t="s">
        <v>25</v>
      </c>
      <c r="J114" s="55"/>
      <c r="K114" s="55"/>
      <c r="L114" s="55"/>
      <c r="M114" s="55"/>
      <c r="N114" s="55"/>
      <c r="O114" s="55"/>
      <c r="P114" s="63"/>
      <c r="Q114" s="58"/>
      <c r="R114" s="56"/>
      <c r="S114" s="57"/>
      <c r="T114" s="57"/>
      <c r="U114" s="57"/>
      <c r="V114" s="57"/>
      <c r="W114" s="57"/>
      <c r="X114" s="57"/>
      <c r="Y114" s="57"/>
    </row>
    <row r="115" spans="1:25" ht="15.75" hidden="1" customHeight="1" x14ac:dyDescent="0.25">
      <c r="A115" s="56"/>
      <c r="B115" s="56"/>
      <c r="C115" s="58"/>
      <c r="D115" s="58"/>
      <c r="E115" s="55" t="s">
        <v>35</v>
      </c>
      <c r="F115" s="55" t="s">
        <v>13</v>
      </c>
      <c r="G115" s="55" t="s">
        <v>13</v>
      </c>
      <c r="H115" s="55"/>
      <c r="I115" s="55" t="s">
        <v>25</v>
      </c>
      <c r="J115" s="55"/>
      <c r="K115" s="55"/>
      <c r="L115" s="55"/>
      <c r="M115" s="55"/>
      <c r="N115" s="55"/>
      <c r="O115" s="55"/>
      <c r="P115" s="63"/>
      <c r="Q115" s="58"/>
      <c r="R115" s="56"/>
      <c r="S115" s="57"/>
      <c r="T115" s="57"/>
      <c r="U115" s="57"/>
      <c r="V115" s="57"/>
      <c r="W115" s="57"/>
      <c r="X115" s="57"/>
      <c r="Y115" s="57"/>
    </row>
    <row r="116" spans="1:25" ht="15.75" hidden="1" customHeight="1" x14ac:dyDescent="0.25">
      <c r="A116" s="56"/>
      <c r="B116" s="56"/>
      <c r="C116" s="58"/>
      <c r="D116" s="58"/>
      <c r="E116" s="55" t="s">
        <v>35</v>
      </c>
      <c r="F116" s="55" t="s">
        <v>13</v>
      </c>
      <c r="G116" s="55" t="s">
        <v>13</v>
      </c>
      <c r="H116" s="55"/>
      <c r="I116" s="55" t="s">
        <v>25</v>
      </c>
      <c r="J116" s="55"/>
      <c r="K116" s="55"/>
      <c r="L116" s="55"/>
      <c r="M116" s="55"/>
      <c r="N116" s="55"/>
      <c r="O116" s="55"/>
      <c r="P116" s="63"/>
      <c r="Q116" s="58"/>
      <c r="R116" s="56"/>
      <c r="S116" s="57"/>
      <c r="T116" s="57"/>
      <c r="U116" s="57"/>
      <c r="V116" s="57"/>
      <c r="W116" s="57"/>
      <c r="X116" s="57"/>
      <c r="Y116" s="57"/>
    </row>
    <row r="117" spans="1:25" ht="15.75" hidden="1" customHeight="1" x14ac:dyDescent="0.25">
      <c r="A117" s="56"/>
      <c r="B117" s="56"/>
      <c r="C117" s="58"/>
      <c r="D117" s="58"/>
      <c r="E117" s="55" t="s">
        <v>35</v>
      </c>
      <c r="F117" s="55" t="s">
        <v>13</v>
      </c>
      <c r="G117" s="55" t="s">
        <v>13</v>
      </c>
      <c r="H117" s="55"/>
      <c r="I117" s="55" t="s">
        <v>25</v>
      </c>
      <c r="J117" s="55"/>
      <c r="K117" s="55"/>
      <c r="L117" s="55"/>
      <c r="M117" s="55"/>
      <c r="N117" s="55"/>
      <c r="O117" s="55"/>
      <c r="P117" s="63"/>
      <c r="Q117" s="58"/>
      <c r="R117" s="56"/>
      <c r="S117" s="57"/>
      <c r="T117" s="57"/>
      <c r="U117" s="57"/>
      <c r="V117" s="57"/>
      <c r="W117" s="57"/>
      <c r="X117" s="57"/>
      <c r="Y117" s="57"/>
    </row>
    <row r="118" spans="1:25" ht="15.75" hidden="1" customHeight="1" x14ac:dyDescent="0.25">
      <c r="A118" s="56"/>
      <c r="B118" s="56"/>
      <c r="C118" s="58"/>
      <c r="D118" s="58"/>
      <c r="E118" s="55" t="s">
        <v>35</v>
      </c>
      <c r="F118" s="55" t="s">
        <v>13</v>
      </c>
      <c r="G118" s="55" t="s">
        <v>13</v>
      </c>
      <c r="H118" s="55"/>
      <c r="I118" s="55" t="s">
        <v>25</v>
      </c>
      <c r="J118" s="55"/>
      <c r="K118" s="55"/>
      <c r="L118" s="55"/>
      <c r="M118" s="55"/>
      <c r="N118" s="55"/>
      <c r="O118" s="55"/>
      <c r="P118" s="63"/>
      <c r="Q118" s="58"/>
      <c r="R118" s="56"/>
      <c r="S118" s="57"/>
      <c r="T118" s="57"/>
      <c r="U118" s="57"/>
      <c r="V118" s="57"/>
      <c r="W118" s="57"/>
      <c r="X118" s="57"/>
      <c r="Y118" s="57"/>
    </row>
    <row r="119" spans="1:25" ht="15.75" hidden="1" customHeight="1" x14ac:dyDescent="0.25">
      <c r="A119" s="56"/>
      <c r="B119" s="56"/>
      <c r="C119" s="58"/>
      <c r="D119" s="58"/>
      <c r="E119" s="55" t="s">
        <v>35</v>
      </c>
      <c r="F119" s="55" t="s">
        <v>13</v>
      </c>
      <c r="G119" s="55" t="s">
        <v>13</v>
      </c>
      <c r="H119" s="55"/>
      <c r="I119" s="55" t="s">
        <v>25</v>
      </c>
      <c r="J119" s="55"/>
      <c r="K119" s="55"/>
      <c r="L119" s="55"/>
      <c r="M119" s="55"/>
      <c r="N119" s="55"/>
      <c r="O119" s="55"/>
      <c r="P119" s="63"/>
      <c r="Q119" s="58"/>
      <c r="R119" s="56"/>
      <c r="S119" s="57"/>
      <c r="T119" s="57"/>
      <c r="U119" s="57"/>
      <c r="V119" s="57"/>
      <c r="W119" s="57"/>
      <c r="X119" s="57"/>
      <c r="Y119" s="57"/>
    </row>
    <row r="120" spans="1:25" ht="15.75" hidden="1" customHeight="1" x14ac:dyDescent="0.25">
      <c r="A120" s="56"/>
      <c r="B120" s="56"/>
      <c r="C120" s="58"/>
      <c r="D120" s="58"/>
      <c r="E120" s="55" t="s">
        <v>35</v>
      </c>
      <c r="F120" s="55" t="s">
        <v>13</v>
      </c>
      <c r="G120" s="55" t="s">
        <v>13</v>
      </c>
      <c r="H120" s="55"/>
      <c r="I120" s="55" t="s">
        <v>25</v>
      </c>
      <c r="J120" s="55"/>
      <c r="K120" s="55"/>
      <c r="L120" s="55"/>
      <c r="M120" s="55"/>
      <c r="N120" s="55"/>
      <c r="O120" s="55"/>
      <c r="P120" s="63"/>
      <c r="Q120" s="58"/>
      <c r="R120" s="56"/>
      <c r="S120" s="57"/>
      <c r="T120" s="57"/>
      <c r="U120" s="57"/>
      <c r="V120" s="57"/>
      <c r="W120" s="57"/>
      <c r="X120" s="57"/>
      <c r="Y120" s="57"/>
    </row>
    <row r="121" spans="1:25" ht="15.75" hidden="1" customHeight="1" x14ac:dyDescent="0.25">
      <c r="A121" s="56"/>
      <c r="B121" s="56"/>
      <c r="C121" s="58"/>
      <c r="D121" s="58"/>
      <c r="E121" s="55" t="s">
        <v>19</v>
      </c>
      <c r="F121" s="55" t="s">
        <v>2</v>
      </c>
      <c r="G121" s="55" t="s">
        <v>20</v>
      </c>
      <c r="H121" s="55" t="s">
        <v>21</v>
      </c>
      <c r="I121" s="55" t="s">
        <v>22</v>
      </c>
      <c r="J121" s="55"/>
      <c r="K121" s="55" t="s">
        <v>23</v>
      </c>
      <c r="L121" s="55" t="s">
        <v>8</v>
      </c>
      <c r="M121" s="55" t="s">
        <v>9</v>
      </c>
      <c r="N121" s="55"/>
      <c r="O121" s="55" t="s">
        <v>11</v>
      </c>
      <c r="P121" s="63"/>
      <c r="Q121" s="58"/>
      <c r="R121" s="56"/>
      <c r="S121" s="57"/>
      <c r="T121" s="57"/>
      <c r="U121" s="57"/>
      <c r="V121" s="57"/>
      <c r="W121" s="57"/>
      <c r="X121" s="57"/>
      <c r="Y121" s="57"/>
    </row>
    <row r="122" spans="1:25" ht="15.75" hidden="1" customHeight="1" x14ac:dyDescent="0.25">
      <c r="A122" s="56"/>
      <c r="B122" s="56"/>
      <c r="C122" s="58"/>
      <c r="D122" s="58"/>
      <c r="E122" s="55" t="s">
        <v>36</v>
      </c>
      <c r="F122" s="55" t="s">
        <v>13</v>
      </c>
      <c r="G122" s="55" t="s">
        <v>13</v>
      </c>
      <c r="H122" s="55"/>
      <c r="I122" s="55" t="s">
        <v>25</v>
      </c>
      <c r="J122" s="55"/>
      <c r="K122" s="55"/>
      <c r="L122" s="55"/>
      <c r="M122" s="55"/>
      <c r="N122" s="55"/>
      <c r="O122" s="55"/>
      <c r="P122" s="63"/>
      <c r="Q122" s="58"/>
      <c r="R122" s="56"/>
      <c r="S122" s="57"/>
      <c r="T122" s="57"/>
      <c r="U122" s="57"/>
      <c r="V122" s="57"/>
      <c r="W122" s="57"/>
      <c r="X122" s="57"/>
      <c r="Y122" s="57"/>
    </row>
    <row r="123" spans="1:25" ht="15.75" hidden="1" customHeight="1" x14ac:dyDescent="0.25">
      <c r="A123" s="56"/>
      <c r="B123" s="56"/>
      <c r="C123" s="58"/>
      <c r="D123" s="58"/>
      <c r="E123" s="55" t="s">
        <v>36</v>
      </c>
      <c r="F123" s="55" t="s">
        <v>13</v>
      </c>
      <c r="G123" s="55" t="s">
        <v>13</v>
      </c>
      <c r="H123" s="55"/>
      <c r="I123" s="55" t="s">
        <v>25</v>
      </c>
      <c r="J123" s="55"/>
      <c r="K123" s="55"/>
      <c r="L123" s="55"/>
      <c r="M123" s="55"/>
      <c r="N123" s="55"/>
      <c r="O123" s="55"/>
      <c r="P123" s="63"/>
      <c r="Q123" s="58"/>
      <c r="R123" s="56"/>
      <c r="S123" s="57"/>
      <c r="T123" s="57"/>
      <c r="U123" s="57"/>
      <c r="V123" s="57"/>
      <c r="W123" s="57"/>
      <c r="X123" s="57"/>
      <c r="Y123" s="57"/>
    </row>
    <row r="124" spans="1:25" ht="15.75" hidden="1" customHeight="1" x14ac:dyDescent="0.25">
      <c r="A124" s="56"/>
      <c r="B124" s="56"/>
      <c r="C124" s="58"/>
      <c r="D124" s="58"/>
      <c r="E124" s="55" t="s">
        <v>36</v>
      </c>
      <c r="F124" s="55" t="s">
        <v>13</v>
      </c>
      <c r="G124" s="55" t="s">
        <v>13</v>
      </c>
      <c r="H124" s="55"/>
      <c r="I124" s="55" t="s">
        <v>25</v>
      </c>
      <c r="J124" s="55"/>
      <c r="K124" s="55"/>
      <c r="L124" s="55"/>
      <c r="M124" s="55"/>
      <c r="N124" s="55"/>
      <c r="O124" s="55"/>
      <c r="P124" s="63"/>
      <c r="Q124" s="58"/>
      <c r="R124" s="56"/>
      <c r="S124" s="57"/>
      <c r="T124" s="57"/>
      <c r="U124" s="57"/>
      <c r="V124" s="57"/>
      <c r="W124" s="57"/>
      <c r="X124" s="57"/>
      <c r="Y124" s="57"/>
    </row>
    <row r="125" spans="1:25" ht="15.75" hidden="1" customHeight="1" x14ac:dyDescent="0.25">
      <c r="A125" s="56"/>
      <c r="B125" s="56"/>
      <c r="C125" s="58"/>
      <c r="D125" s="58"/>
      <c r="E125" s="55" t="s">
        <v>36</v>
      </c>
      <c r="F125" s="55" t="s">
        <v>13</v>
      </c>
      <c r="G125" s="55" t="s">
        <v>13</v>
      </c>
      <c r="H125" s="55"/>
      <c r="I125" s="55" t="s">
        <v>25</v>
      </c>
      <c r="J125" s="55"/>
      <c r="K125" s="55"/>
      <c r="L125" s="55"/>
      <c r="M125" s="55"/>
      <c r="N125" s="55"/>
      <c r="O125" s="55"/>
      <c r="P125" s="63"/>
      <c r="Q125" s="58"/>
      <c r="R125" s="56"/>
      <c r="S125" s="57"/>
      <c r="T125" s="57"/>
      <c r="U125" s="57"/>
      <c r="V125" s="57"/>
      <c r="W125" s="57"/>
      <c r="X125" s="57"/>
      <c r="Y125" s="57"/>
    </row>
    <row r="126" spans="1:25" ht="15.75" hidden="1" customHeight="1" x14ac:dyDescent="0.25">
      <c r="A126" s="56"/>
      <c r="B126" s="56"/>
      <c r="C126" s="58"/>
      <c r="D126" s="58"/>
      <c r="E126" s="55" t="s">
        <v>36</v>
      </c>
      <c r="F126" s="55" t="s">
        <v>13</v>
      </c>
      <c r="G126" s="55" t="s">
        <v>13</v>
      </c>
      <c r="H126" s="55"/>
      <c r="I126" s="55" t="s">
        <v>25</v>
      </c>
      <c r="J126" s="55"/>
      <c r="K126" s="55"/>
      <c r="L126" s="55"/>
      <c r="M126" s="55"/>
      <c r="N126" s="55"/>
      <c r="O126" s="55"/>
      <c r="P126" s="63"/>
      <c r="Q126" s="58"/>
      <c r="R126" s="56"/>
      <c r="S126" s="57"/>
      <c r="T126" s="57"/>
      <c r="U126" s="57"/>
      <c r="V126" s="57"/>
      <c r="W126" s="57"/>
      <c r="X126" s="57"/>
      <c r="Y126" s="57"/>
    </row>
    <row r="127" spans="1:25" ht="15.75" hidden="1" customHeight="1" x14ac:dyDescent="0.25">
      <c r="A127" s="56"/>
      <c r="B127" s="56"/>
      <c r="C127" s="58"/>
      <c r="D127" s="58"/>
      <c r="E127" s="55" t="s">
        <v>36</v>
      </c>
      <c r="F127" s="55" t="s">
        <v>13</v>
      </c>
      <c r="G127" s="55" t="s">
        <v>13</v>
      </c>
      <c r="H127" s="55"/>
      <c r="I127" s="55" t="s">
        <v>25</v>
      </c>
      <c r="J127" s="55"/>
      <c r="K127" s="55"/>
      <c r="L127" s="55"/>
      <c r="M127" s="55"/>
      <c r="N127" s="55"/>
      <c r="O127" s="55"/>
      <c r="P127" s="63"/>
      <c r="Q127" s="58"/>
      <c r="R127" s="56"/>
      <c r="S127" s="57"/>
      <c r="T127" s="57"/>
      <c r="U127" s="57"/>
      <c r="V127" s="57"/>
      <c r="W127" s="57"/>
      <c r="X127" s="57"/>
      <c r="Y127" s="57"/>
    </row>
    <row r="128" spans="1:25" ht="15.75" hidden="1" customHeight="1" x14ac:dyDescent="0.25">
      <c r="A128" s="56"/>
      <c r="B128" s="56"/>
      <c r="C128" s="58"/>
      <c r="D128" s="58"/>
      <c r="E128" s="55" t="s">
        <v>36</v>
      </c>
      <c r="F128" s="55" t="s">
        <v>13</v>
      </c>
      <c r="G128" s="55" t="s">
        <v>13</v>
      </c>
      <c r="H128" s="55"/>
      <c r="I128" s="55" t="s">
        <v>25</v>
      </c>
      <c r="J128" s="55"/>
      <c r="K128" s="55"/>
      <c r="L128" s="55"/>
      <c r="M128" s="55"/>
      <c r="N128" s="55"/>
      <c r="O128" s="55"/>
      <c r="P128" s="63"/>
      <c r="Q128" s="58"/>
      <c r="R128" s="56"/>
      <c r="S128" s="57"/>
      <c r="T128" s="57"/>
      <c r="U128" s="57"/>
      <c r="V128" s="57"/>
      <c r="W128" s="57"/>
      <c r="X128" s="57"/>
      <c r="Y128" s="57"/>
    </row>
    <row r="129" spans="1:25" ht="15.75" hidden="1" customHeight="1" x14ac:dyDescent="0.25">
      <c r="A129" s="56"/>
      <c r="B129" s="56"/>
      <c r="C129" s="58"/>
      <c r="D129" s="58"/>
      <c r="E129" s="55" t="s">
        <v>19</v>
      </c>
      <c r="F129" s="55" t="s">
        <v>2</v>
      </c>
      <c r="G129" s="55" t="s">
        <v>20</v>
      </c>
      <c r="H129" s="55" t="s">
        <v>21</v>
      </c>
      <c r="I129" s="55" t="s">
        <v>22</v>
      </c>
      <c r="J129" s="55"/>
      <c r="K129" s="55" t="s">
        <v>23</v>
      </c>
      <c r="L129" s="55" t="s">
        <v>8</v>
      </c>
      <c r="M129" s="55" t="s">
        <v>9</v>
      </c>
      <c r="N129" s="55"/>
      <c r="O129" s="55" t="s">
        <v>11</v>
      </c>
      <c r="P129" s="63"/>
      <c r="Q129" s="58"/>
      <c r="R129" s="56"/>
      <c r="S129" s="57"/>
      <c r="T129" s="57"/>
      <c r="U129" s="57"/>
      <c r="V129" s="57"/>
      <c r="W129" s="57"/>
      <c r="X129" s="57"/>
      <c r="Y129" s="57"/>
    </row>
    <row r="130" spans="1:25" ht="15.75" hidden="1" customHeight="1" x14ac:dyDescent="0.25">
      <c r="A130" s="56"/>
      <c r="B130" s="56"/>
      <c r="C130" s="58"/>
      <c r="D130" s="58"/>
      <c r="E130" s="55" t="s">
        <v>37</v>
      </c>
      <c r="F130" s="55" t="s">
        <v>13</v>
      </c>
      <c r="G130" s="55" t="s">
        <v>13</v>
      </c>
      <c r="H130" s="55"/>
      <c r="I130" s="55" t="s">
        <v>25</v>
      </c>
      <c r="J130" s="55"/>
      <c r="K130" s="55"/>
      <c r="L130" s="55"/>
      <c r="M130" s="55"/>
      <c r="N130" s="55"/>
      <c r="O130" s="55"/>
      <c r="P130" s="63"/>
      <c r="Q130" s="58"/>
      <c r="R130" s="56"/>
      <c r="S130" s="57"/>
      <c r="T130" s="57"/>
      <c r="U130" s="57"/>
      <c r="V130" s="57"/>
      <c r="W130" s="57"/>
      <c r="X130" s="57"/>
      <c r="Y130" s="57"/>
    </row>
    <row r="131" spans="1:25" ht="15.75" hidden="1" customHeight="1" x14ac:dyDescent="0.25">
      <c r="A131" s="56"/>
      <c r="B131" s="56"/>
      <c r="C131" s="58"/>
      <c r="D131" s="58"/>
      <c r="E131" s="55" t="s">
        <v>37</v>
      </c>
      <c r="F131" s="55" t="s">
        <v>13</v>
      </c>
      <c r="G131" s="55" t="s">
        <v>13</v>
      </c>
      <c r="H131" s="55"/>
      <c r="I131" s="55" t="s">
        <v>25</v>
      </c>
      <c r="J131" s="55"/>
      <c r="K131" s="55"/>
      <c r="L131" s="55"/>
      <c r="M131" s="55"/>
      <c r="N131" s="55"/>
      <c r="O131" s="55"/>
      <c r="P131" s="63"/>
      <c r="Q131" s="58"/>
      <c r="R131" s="56"/>
      <c r="S131" s="57"/>
      <c r="T131" s="57"/>
      <c r="U131" s="57"/>
      <c r="V131" s="57"/>
      <c r="W131" s="57"/>
      <c r="X131" s="57"/>
      <c r="Y131" s="57"/>
    </row>
    <row r="132" spans="1:25" ht="15.75" hidden="1" customHeight="1" x14ac:dyDescent="0.25">
      <c r="A132" s="56"/>
      <c r="B132" s="56"/>
      <c r="C132" s="58"/>
      <c r="D132" s="58"/>
      <c r="E132" s="55" t="s">
        <v>37</v>
      </c>
      <c r="F132" s="55" t="s">
        <v>13</v>
      </c>
      <c r="G132" s="55" t="s">
        <v>13</v>
      </c>
      <c r="H132" s="55"/>
      <c r="I132" s="55" t="s">
        <v>25</v>
      </c>
      <c r="J132" s="55"/>
      <c r="K132" s="55"/>
      <c r="L132" s="55"/>
      <c r="M132" s="55"/>
      <c r="N132" s="55"/>
      <c r="O132" s="55"/>
      <c r="P132" s="63"/>
      <c r="Q132" s="58"/>
      <c r="R132" s="56"/>
      <c r="S132" s="57"/>
      <c r="T132" s="57"/>
      <c r="U132" s="57"/>
      <c r="V132" s="57"/>
      <c r="W132" s="57"/>
      <c r="X132" s="57"/>
      <c r="Y132" s="57"/>
    </row>
    <row r="133" spans="1:25" ht="15.75" hidden="1" customHeight="1" x14ac:dyDescent="0.25">
      <c r="A133" s="56"/>
      <c r="B133" s="56"/>
      <c r="C133" s="58"/>
      <c r="D133" s="58"/>
      <c r="E133" s="55" t="s">
        <v>37</v>
      </c>
      <c r="F133" s="55" t="s">
        <v>13</v>
      </c>
      <c r="G133" s="55" t="s">
        <v>13</v>
      </c>
      <c r="H133" s="55"/>
      <c r="I133" s="55" t="s">
        <v>25</v>
      </c>
      <c r="J133" s="55"/>
      <c r="K133" s="55"/>
      <c r="L133" s="55"/>
      <c r="M133" s="55"/>
      <c r="N133" s="55"/>
      <c r="O133" s="55"/>
      <c r="P133" s="63"/>
      <c r="Q133" s="58"/>
      <c r="R133" s="56"/>
      <c r="S133" s="57"/>
      <c r="T133" s="57"/>
      <c r="U133" s="57"/>
      <c r="V133" s="57"/>
      <c r="W133" s="57"/>
      <c r="X133" s="57"/>
      <c r="Y133" s="57"/>
    </row>
    <row r="134" spans="1:25" ht="15.75" hidden="1" customHeight="1" x14ac:dyDescent="0.25">
      <c r="A134" s="56"/>
      <c r="B134" s="56"/>
      <c r="C134" s="58"/>
      <c r="D134" s="58"/>
      <c r="E134" s="55" t="s">
        <v>37</v>
      </c>
      <c r="F134" s="55" t="s">
        <v>13</v>
      </c>
      <c r="G134" s="55" t="s">
        <v>13</v>
      </c>
      <c r="H134" s="55"/>
      <c r="I134" s="55" t="s">
        <v>25</v>
      </c>
      <c r="J134" s="55"/>
      <c r="K134" s="55"/>
      <c r="L134" s="55"/>
      <c r="M134" s="55"/>
      <c r="N134" s="55"/>
      <c r="O134" s="55"/>
      <c r="P134" s="63"/>
      <c r="Q134" s="58"/>
      <c r="R134" s="56"/>
      <c r="S134" s="57"/>
      <c r="T134" s="57"/>
      <c r="U134" s="57"/>
      <c r="V134" s="57"/>
      <c r="W134" s="57"/>
      <c r="X134" s="57"/>
      <c r="Y134" s="57"/>
    </row>
    <row r="135" spans="1:25" ht="15.75" hidden="1" customHeight="1" x14ac:dyDescent="0.25">
      <c r="A135" s="56"/>
      <c r="B135" s="56"/>
      <c r="C135" s="58"/>
      <c r="D135" s="58"/>
      <c r="E135" s="55" t="s">
        <v>37</v>
      </c>
      <c r="F135" s="55" t="s">
        <v>13</v>
      </c>
      <c r="G135" s="55" t="s">
        <v>13</v>
      </c>
      <c r="H135" s="55"/>
      <c r="I135" s="55" t="s">
        <v>25</v>
      </c>
      <c r="J135" s="55"/>
      <c r="K135" s="55"/>
      <c r="L135" s="55"/>
      <c r="M135" s="55"/>
      <c r="N135" s="55"/>
      <c r="O135" s="55"/>
      <c r="P135" s="63"/>
      <c r="Q135" s="58"/>
      <c r="R135" s="56"/>
      <c r="S135" s="57"/>
      <c r="T135" s="57"/>
      <c r="U135" s="57"/>
      <c r="V135" s="57"/>
      <c r="W135" s="57"/>
      <c r="X135" s="57"/>
      <c r="Y135" s="57"/>
    </row>
    <row r="136" spans="1:25" ht="15.75" hidden="1" customHeight="1" x14ac:dyDescent="0.25">
      <c r="A136" s="56"/>
      <c r="B136" s="56"/>
      <c r="C136" s="58"/>
      <c r="D136" s="58"/>
      <c r="E136" s="55" t="s">
        <v>37</v>
      </c>
      <c r="F136" s="55" t="s">
        <v>13</v>
      </c>
      <c r="G136" s="55" t="s">
        <v>13</v>
      </c>
      <c r="H136" s="55"/>
      <c r="I136" s="55" t="s">
        <v>25</v>
      </c>
      <c r="J136" s="55"/>
      <c r="K136" s="55"/>
      <c r="L136" s="55"/>
      <c r="M136" s="55"/>
      <c r="N136" s="55"/>
      <c r="O136" s="55"/>
      <c r="P136" s="63"/>
      <c r="Q136" s="58"/>
      <c r="R136" s="56"/>
      <c r="S136" s="57"/>
      <c r="T136" s="57"/>
      <c r="U136" s="57"/>
      <c r="V136" s="57"/>
      <c r="W136" s="57"/>
      <c r="X136" s="57"/>
      <c r="Y136" s="57"/>
    </row>
    <row r="137" spans="1:25" ht="15.75" hidden="1" customHeight="1" x14ac:dyDescent="0.25">
      <c r="A137" s="56"/>
      <c r="B137" s="56"/>
      <c r="C137" s="58"/>
      <c r="D137" s="58"/>
      <c r="E137" s="55" t="s">
        <v>19</v>
      </c>
      <c r="F137" s="55" t="s">
        <v>2</v>
      </c>
      <c r="G137" s="55" t="s">
        <v>20</v>
      </c>
      <c r="H137" s="55" t="s">
        <v>21</v>
      </c>
      <c r="I137" s="55" t="s">
        <v>22</v>
      </c>
      <c r="J137" s="55"/>
      <c r="K137" s="55" t="s">
        <v>23</v>
      </c>
      <c r="L137" s="55" t="s">
        <v>8</v>
      </c>
      <c r="M137" s="55" t="s">
        <v>9</v>
      </c>
      <c r="N137" s="55"/>
      <c r="O137" s="55" t="s">
        <v>11</v>
      </c>
      <c r="P137" s="63"/>
      <c r="Q137" s="58"/>
      <c r="R137" s="56"/>
      <c r="S137" s="57"/>
      <c r="T137" s="57"/>
      <c r="U137" s="57"/>
      <c r="V137" s="57"/>
      <c r="W137" s="57"/>
      <c r="X137" s="57"/>
      <c r="Y137" s="57"/>
    </row>
    <row r="138" spans="1:25" ht="15.75" hidden="1" customHeight="1" x14ac:dyDescent="0.25">
      <c r="A138" s="56"/>
      <c r="B138" s="56"/>
      <c r="C138" s="58"/>
      <c r="D138" s="58"/>
      <c r="E138" s="55" t="s">
        <v>38</v>
      </c>
      <c r="F138" s="55" t="s">
        <v>13</v>
      </c>
      <c r="G138" s="55" t="s">
        <v>13</v>
      </c>
      <c r="H138" s="55"/>
      <c r="I138" s="55" t="s">
        <v>25</v>
      </c>
      <c r="J138" s="55"/>
      <c r="K138" s="55"/>
      <c r="L138" s="55"/>
      <c r="M138" s="55"/>
      <c r="N138" s="55"/>
      <c r="O138" s="55"/>
      <c r="P138" s="63"/>
      <c r="Q138" s="58"/>
      <c r="R138" s="56"/>
      <c r="S138" s="57"/>
      <c r="T138" s="57"/>
      <c r="U138" s="57"/>
      <c r="V138" s="57"/>
      <c r="W138" s="57"/>
      <c r="X138" s="57"/>
      <c r="Y138" s="57"/>
    </row>
    <row r="139" spans="1:25" ht="15.75" hidden="1" customHeight="1" x14ac:dyDescent="0.25">
      <c r="A139" s="56"/>
      <c r="B139" s="56"/>
      <c r="C139" s="58"/>
      <c r="D139" s="58"/>
      <c r="E139" s="55" t="s">
        <v>38</v>
      </c>
      <c r="F139" s="55" t="s">
        <v>13</v>
      </c>
      <c r="G139" s="55" t="s">
        <v>13</v>
      </c>
      <c r="H139" s="55"/>
      <c r="I139" s="55" t="s">
        <v>25</v>
      </c>
      <c r="J139" s="55"/>
      <c r="K139" s="55"/>
      <c r="L139" s="55"/>
      <c r="M139" s="55"/>
      <c r="N139" s="55"/>
      <c r="O139" s="55"/>
      <c r="P139" s="63"/>
      <c r="Q139" s="58"/>
      <c r="R139" s="56"/>
      <c r="S139" s="57"/>
      <c r="T139" s="57"/>
      <c r="U139" s="57"/>
      <c r="V139" s="57"/>
      <c r="W139" s="57"/>
      <c r="X139" s="57"/>
      <c r="Y139" s="57"/>
    </row>
    <row r="140" spans="1:25" ht="15.75" hidden="1" customHeight="1" x14ac:dyDescent="0.25">
      <c r="A140" s="56"/>
      <c r="B140" s="56"/>
      <c r="C140" s="58"/>
      <c r="D140" s="58"/>
      <c r="E140" s="55" t="s">
        <v>38</v>
      </c>
      <c r="F140" s="55" t="s">
        <v>13</v>
      </c>
      <c r="G140" s="55" t="s">
        <v>13</v>
      </c>
      <c r="H140" s="55"/>
      <c r="I140" s="55" t="s">
        <v>25</v>
      </c>
      <c r="J140" s="55"/>
      <c r="K140" s="55"/>
      <c r="L140" s="55"/>
      <c r="M140" s="55"/>
      <c r="N140" s="55"/>
      <c r="O140" s="55"/>
      <c r="P140" s="63"/>
      <c r="Q140" s="58"/>
      <c r="R140" s="56"/>
      <c r="S140" s="57"/>
      <c r="T140" s="57"/>
      <c r="U140" s="57"/>
      <c r="V140" s="57"/>
      <c r="W140" s="57"/>
      <c r="X140" s="57"/>
      <c r="Y140" s="57"/>
    </row>
    <row r="141" spans="1:25" ht="15.75" hidden="1" customHeight="1" x14ac:dyDescent="0.25">
      <c r="A141" s="56"/>
      <c r="B141" s="56"/>
      <c r="C141" s="58"/>
      <c r="D141" s="58"/>
      <c r="E141" s="55" t="s">
        <v>38</v>
      </c>
      <c r="F141" s="55" t="s">
        <v>13</v>
      </c>
      <c r="G141" s="55" t="s">
        <v>13</v>
      </c>
      <c r="H141" s="55"/>
      <c r="I141" s="55" t="s">
        <v>25</v>
      </c>
      <c r="J141" s="55"/>
      <c r="K141" s="55"/>
      <c r="L141" s="55"/>
      <c r="M141" s="55"/>
      <c r="N141" s="55"/>
      <c r="O141" s="55"/>
      <c r="P141" s="63"/>
      <c r="Q141" s="58"/>
      <c r="R141" s="56"/>
      <c r="S141" s="57"/>
      <c r="T141" s="57"/>
      <c r="U141" s="57"/>
      <c r="V141" s="57"/>
      <c r="W141" s="57"/>
      <c r="X141" s="57"/>
      <c r="Y141" s="57"/>
    </row>
    <row r="142" spans="1:25" ht="15.75" hidden="1" customHeight="1" x14ac:dyDescent="0.25">
      <c r="A142" s="56"/>
      <c r="B142" s="56"/>
      <c r="C142" s="58"/>
      <c r="D142" s="58"/>
      <c r="E142" s="55" t="s">
        <v>38</v>
      </c>
      <c r="F142" s="55" t="s">
        <v>13</v>
      </c>
      <c r="G142" s="55" t="s">
        <v>13</v>
      </c>
      <c r="H142" s="55"/>
      <c r="I142" s="55" t="s">
        <v>25</v>
      </c>
      <c r="J142" s="55"/>
      <c r="K142" s="55"/>
      <c r="L142" s="55"/>
      <c r="M142" s="55"/>
      <c r="N142" s="55"/>
      <c r="O142" s="55"/>
      <c r="P142" s="63"/>
      <c r="Q142" s="58"/>
      <c r="R142" s="56"/>
      <c r="S142" s="57"/>
      <c r="T142" s="57"/>
      <c r="U142" s="57"/>
      <c r="V142" s="57"/>
      <c r="W142" s="57"/>
      <c r="X142" s="57"/>
      <c r="Y142" s="57"/>
    </row>
    <row r="143" spans="1:25" ht="15.75" hidden="1" customHeight="1" x14ac:dyDescent="0.25">
      <c r="A143" s="56"/>
      <c r="B143" s="56"/>
      <c r="C143" s="58"/>
      <c r="D143" s="58"/>
      <c r="E143" s="55" t="s">
        <v>38</v>
      </c>
      <c r="F143" s="55" t="s">
        <v>13</v>
      </c>
      <c r="G143" s="55" t="s">
        <v>13</v>
      </c>
      <c r="H143" s="55"/>
      <c r="I143" s="55" t="s">
        <v>25</v>
      </c>
      <c r="J143" s="55"/>
      <c r="K143" s="55"/>
      <c r="L143" s="55"/>
      <c r="M143" s="55"/>
      <c r="N143" s="55"/>
      <c r="O143" s="55"/>
      <c r="P143" s="63"/>
      <c r="Q143" s="58"/>
      <c r="R143" s="56"/>
      <c r="S143" s="57"/>
      <c r="T143" s="57"/>
      <c r="U143" s="57"/>
      <c r="V143" s="57"/>
      <c r="W143" s="57"/>
      <c r="X143" s="57"/>
      <c r="Y143" s="57"/>
    </row>
    <row r="144" spans="1:25" ht="15.75" hidden="1" customHeight="1" x14ac:dyDescent="0.25">
      <c r="A144" s="56"/>
      <c r="B144" s="56"/>
      <c r="C144" s="58"/>
      <c r="D144" s="58"/>
      <c r="E144" s="55" t="s">
        <v>19</v>
      </c>
      <c r="F144" s="55" t="s">
        <v>2</v>
      </c>
      <c r="G144" s="55" t="s">
        <v>20</v>
      </c>
      <c r="H144" s="55" t="s">
        <v>21</v>
      </c>
      <c r="I144" s="55" t="s">
        <v>22</v>
      </c>
      <c r="J144" s="55"/>
      <c r="K144" s="55" t="s">
        <v>23</v>
      </c>
      <c r="L144" s="55" t="s">
        <v>8</v>
      </c>
      <c r="M144" s="55" t="s">
        <v>9</v>
      </c>
      <c r="N144" s="55"/>
      <c r="O144" s="55" t="s">
        <v>11</v>
      </c>
      <c r="P144" s="63"/>
      <c r="Q144" s="58"/>
      <c r="R144" s="56"/>
      <c r="S144" s="57"/>
      <c r="T144" s="57"/>
      <c r="U144" s="57"/>
      <c r="V144" s="57"/>
      <c r="W144" s="57"/>
      <c r="X144" s="57"/>
      <c r="Y144" s="57"/>
    </row>
    <row r="145" spans="1:25" ht="15.75" hidden="1" customHeight="1" x14ac:dyDescent="0.25">
      <c r="A145" s="56"/>
      <c r="B145" s="56"/>
      <c r="C145" s="58"/>
      <c r="D145" s="58"/>
      <c r="E145" s="55" t="s">
        <v>39</v>
      </c>
      <c r="F145" s="55" t="s">
        <v>13</v>
      </c>
      <c r="G145" s="55" t="s">
        <v>13</v>
      </c>
      <c r="H145" s="55"/>
      <c r="I145" s="55" t="s">
        <v>25</v>
      </c>
      <c r="J145" s="55"/>
      <c r="K145" s="55"/>
      <c r="L145" s="55"/>
      <c r="M145" s="55"/>
      <c r="N145" s="55"/>
      <c r="O145" s="55"/>
      <c r="P145" s="63"/>
      <c r="Q145" s="58"/>
      <c r="R145" s="56"/>
      <c r="S145" s="57"/>
      <c r="T145" s="57"/>
      <c r="U145" s="57"/>
      <c r="V145" s="57"/>
      <c r="W145" s="57"/>
      <c r="X145" s="57"/>
      <c r="Y145" s="57"/>
    </row>
    <row r="146" spans="1:25" ht="15.75" hidden="1" customHeight="1" x14ac:dyDescent="0.25">
      <c r="A146" s="56"/>
      <c r="B146" s="56"/>
      <c r="C146" s="58"/>
      <c r="D146" s="58"/>
      <c r="E146" s="55" t="s">
        <v>39</v>
      </c>
      <c r="F146" s="55" t="s">
        <v>13</v>
      </c>
      <c r="G146" s="55" t="s">
        <v>13</v>
      </c>
      <c r="H146" s="55"/>
      <c r="I146" s="55" t="s">
        <v>25</v>
      </c>
      <c r="J146" s="55"/>
      <c r="K146" s="55"/>
      <c r="L146" s="55"/>
      <c r="M146" s="55"/>
      <c r="N146" s="55"/>
      <c r="O146" s="55"/>
      <c r="P146" s="63"/>
      <c r="Q146" s="58"/>
      <c r="R146" s="56"/>
      <c r="S146" s="57"/>
      <c r="T146" s="57"/>
      <c r="U146" s="57"/>
      <c r="V146" s="57"/>
      <c r="W146" s="57"/>
      <c r="X146" s="57"/>
      <c r="Y146" s="57"/>
    </row>
    <row r="147" spans="1:25" ht="15.75" hidden="1" customHeight="1" x14ac:dyDescent="0.25">
      <c r="A147" s="56"/>
      <c r="B147" s="56"/>
      <c r="C147" s="58"/>
      <c r="D147" s="58"/>
      <c r="E147" s="55" t="s">
        <v>39</v>
      </c>
      <c r="F147" s="55" t="s">
        <v>13</v>
      </c>
      <c r="G147" s="55" t="s">
        <v>13</v>
      </c>
      <c r="H147" s="55"/>
      <c r="I147" s="55" t="s">
        <v>25</v>
      </c>
      <c r="J147" s="55"/>
      <c r="K147" s="55"/>
      <c r="L147" s="55"/>
      <c r="M147" s="55"/>
      <c r="N147" s="55"/>
      <c r="O147" s="55"/>
      <c r="P147" s="63"/>
      <c r="Q147" s="58"/>
      <c r="R147" s="56"/>
      <c r="S147" s="57"/>
      <c r="T147" s="57"/>
      <c r="U147" s="57"/>
      <c r="V147" s="57"/>
      <c r="W147" s="57"/>
      <c r="X147" s="57"/>
      <c r="Y147" s="57"/>
    </row>
    <row r="148" spans="1:25" ht="15.75" hidden="1" customHeight="1" x14ac:dyDescent="0.25">
      <c r="A148" s="56"/>
      <c r="B148" s="56"/>
      <c r="C148" s="58"/>
      <c r="D148" s="58"/>
      <c r="E148" s="55" t="s">
        <v>39</v>
      </c>
      <c r="F148" s="55" t="s">
        <v>13</v>
      </c>
      <c r="G148" s="55" t="s">
        <v>13</v>
      </c>
      <c r="H148" s="55"/>
      <c r="I148" s="55" t="s">
        <v>25</v>
      </c>
      <c r="J148" s="55"/>
      <c r="K148" s="55"/>
      <c r="L148" s="55"/>
      <c r="M148" s="55"/>
      <c r="N148" s="55"/>
      <c r="O148" s="55"/>
      <c r="P148" s="63"/>
      <c r="Q148" s="58"/>
      <c r="R148" s="56"/>
      <c r="S148" s="57"/>
      <c r="T148" s="57"/>
      <c r="U148" s="57"/>
      <c r="V148" s="57"/>
      <c r="W148" s="57"/>
      <c r="X148" s="57"/>
      <c r="Y148" s="57"/>
    </row>
    <row r="149" spans="1:25" ht="15.75" hidden="1" customHeight="1" x14ac:dyDescent="0.25">
      <c r="A149" s="56"/>
      <c r="B149" s="56"/>
      <c r="C149" s="58"/>
      <c r="D149" s="58"/>
      <c r="E149" s="55" t="s">
        <v>39</v>
      </c>
      <c r="F149" s="55" t="s">
        <v>13</v>
      </c>
      <c r="G149" s="55" t="s">
        <v>13</v>
      </c>
      <c r="H149" s="55"/>
      <c r="I149" s="55" t="s">
        <v>25</v>
      </c>
      <c r="J149" s="55"/>
      <c r="K149" s="55"/>
      <c r="L149" s="55"/>
      <c r="M149" s="55"/>
      <c r="N149" s="55"/>
      <c r="O149" s="55"/>
      <c r="P149" s="63"/>
      <c r="Q149" s="58"/>
      <c r="R149" s="56"/>
      <c r="S149" s="57"/>
      <c r="T149" s="57"/>
      <c r="U149" s="57"/>
      <c r="V149" s="57"/>
      <c r="W149" s="57"/>
      <c r="X149" s="57"/>
      <c r="Y149" s="57"/>
    </row>
    <row r="150" spans="1:25" ht="15.75" hidden="1" customHeight="1" x14ac:dyDescent="0.25">
      <c r="A150" s="56"/>
      <c r="B150" s="56"/>
      <c r="C150" s="58"/>
      <c r="D150" s="58"/>
      <c r="E150" s="55" t="s">
        <v>39</v>
      </c>
      <c r="F150" s="55" t="s">
        <v>13</v>
      </c>
      <c r="G150" s="55" t="s">
        <v>13</v>
      </c>
      <c r="H150" s="55"/>
      <c r="I150" s="55" t="s">
        <v>25</v>
      </c>
      <c r="J150" s="55"/>
      <c r="K150" s="55"/>
      <c r="L150" s="55"/>
      <c r="M150" s="55"/>
      <c r="N150" s="55"/>
      <c r="O150" s="55"/>
      <c r="P150" s="63"/>
      <c r="Q150" s="58"/>
      <c r="R150" s="56"/>
      <c r="S150" s="57"/>
      <c r="T150" s="57"/>
      <c r="U150" s="57"/>
      <c r="V150" s="57"/>
      <c r="W150" s="57"/>
      <c r="X150" s="57"/>
      <c r="Y150" s="57"/>
    </row>
    <row r="151" spans="1:25" ht="15.75" hidden="1" customHeight="1" x14ac:dyDescent="0.25">
      <c r="A151" s="56"/>
      <c r="B151" s="56"/>
      <c r="C151" s="58"/>
      <c r="D151" s="58"/>
      <c r="E151" s="55" t="s">
        <v>39</v>
      </c>
      <c r="F151" s="55" t="s">
        <v>13</v>
      </c>
      <c r="G151" s="55" t="s">
        <v>13</v>
      </c>
      <c r="H151" s="55"/>
      <c r="I151" s="55" t="s">
        <v>25</v>
      </c>
      <c r="J151" s="55"/>
      <c r="K151" s="55"/>
      <c r="L151" s="55"/>
      <c r="M151" s="55"/>
      <c r="N151" s="55"/>
      <c r="O151" s="55"/>
      <c r="P151" s="63"/>
      <c r="Q151" s="58"/>
      <c r="R151" s="56"/>
      <c r="S151" s="57"/>
      <c r="T151" s="57"/>
      <c r="U151" s="57"/>
      <c r="V151" s="57"/>
      <c r="W151" s="57"/>
      <c r="X151" s="57"/>
      <c r="Y151" s="57"/>
    </row>
    <row r="152" spans="1:25" ht="15.75" hidden="1" customHeight="1" x14ac:dyDescent="0.25">
      <c r="A152" s="56"/>
      <c r="B152" s="56"/>
      <c r="C152" s="58"/>
      <c r="D152" s="58"/>
      <c r="E152" s="55" t="s">
        <v>19</v>
      </c>
      <c r="F152" s="55" t="s">
        <v>2</v>
      </c>
      <c r="G152" s="55" t="s">
        <v>20</v>
      </c>
      <c r="H152" s="55" t="s">
        <v>21</v>
      </c>
      <c r="I152" s="55" t="s">
        <v>22</v>
      </c>
      <c r="J152" s="55"/>
      <c r="K152" s="55" t="s">
        <v>23</v>
      </c>
      <c r="L152" s="55" t="s">
        <v>8</v>
      </c>
      <c r="M152" s="55" t="s">
        <v>9</v>
      </c>
      <c r="N152" s="55"/>
      <c r="O152" s="55" t="s">
        <v>11</v>
      </c>
      <c r="P152" s="63"/>
      <c r="Q152" s="58"/>
      <c r="R152" s="56"/>
      <c r="S152" s="57"/>
      <c r="T152" s="57"/>
      <c r="U152" s="57"/>
      <c r="V152" s="57"/>
      <c r="W152" s="57"/>
      <c r="X152" s="57"/>
      <c r="Y152" s="57"/>
    </row>
    <row r="153" spans="1:25" ht="15.75" hidden="1" customHeight="1" x14ac:dyDescent="0.25">
      <c r="A153" s="56"/>
      <c r="B153" s="56"/>
      <c r="C153" s="58"/>
      <c r="D153" s="58"/>
      <c r="E153" s="55" t="s">
        <v>40</v>
      </c>
      <c r="F153" s="55" t="s">
        <v>13</v>
      </c>
      <c r="G153" s="55" t="s">
        <v>13</v>
      </c>
      <c r="H153" s="55"/>
      <c r="I153" s="55" t="s">
        <v>25</v>
      </c>
      <c r="J153" s="55"/>
      <c r="K153" s="55"/>
      <c r="L153" s="55"/>
      <c r="M153" s="55"/>
      <c r="N153" s="55"/>
      <c r="O153" s="55"/>
      <c r="P153" s="63"/>
      <c r="Q153" s="58"/>
      <c r="R153" s="56"/>
      <c r="S153" s="57"/>
      <c r="T153" s="57"/>
      <c r="U153" s="57"/>
      <c r="V153" s="57"/>
      <c r="W153" s="57"/>
      <c r="X153" s="57"/>
      <c r="Y153" s="57"/>
    </row>
    <row r="154" spans="1:25" ht="15.75" hidden="1" customHeight="1" x14ac:dyDescent="0.25">
      <c r="A154" s="56"/>
      <c r="B154" s="56"/>
      <c r="C154" s="58"/>
      <c r="D154" s="58"/>
      <c r="E154" s="55" t="s">
        <v>40</v>
      </c>
      <c r="F154" s="55" t="s">
        <v>13</v>
      </c>
      <c r="G154" s="55" t="s">
        <v>13</v>
      </c>
      <c r="H154" s="55"/>
      <c r="I154" s="55" t="s">
        <v>25</v>
      </c>
      <c r="J154" s="55"/>
      <c r="K154" s="55"/>
      <c r="L154" s="55"/>
      <c r="M154" s="55"/>
      <c r="N154" s="55"/>
      <c r="O154" s="55"/>
      <c r="P154" s="63"/>
      <c r="Q154" s="58"/>
      <c r="R154" s="56"/>
      <c r="S154" s="57"/>
      <c r="T154" s="57"/>
      <c r="U154" s="57"/>
      <c r="V154" s="57"/>
      <c r="W154" s="57"/>
      <c r="X154" s="57"/>
      <c r="Y154" s="57"/>
    </row>
    <row r="155" spans="1:25" ht="15.75" hidden="1" customHeight="1" x14ac:dyDescent="0.25">
      <c r="A155" s="56"/>
      <c r="B155" s="56"/>
      <c r="C155" s="58"/>
      <c r="D155" s="58"/>
      <c r="E155" s="55" t="s">
        <v>40</v>
      </c>
      <c r="F155" s="55" t="s">
        <v>13</v>
      </c>
      <c r="G155" s="55" t="s">
        <v>13</v>
      </c>
      <c r="H155" s="55"/>
      <c r="I155" s="55" t="s">
        <v>25</v>
      </c>
      <c r="J155" s="55"/>
      <c r="K155" s="55"/>
      <c r="L155" s="55"/>
      <c r="M155" s="55"/>
      <c r="N155" s="55"/>
      <c r="O155" s="55"/>
      <c r="P155" s="63"/>
      <c r="Q155" s="58"/>
      <c r="R155" s="56"/>
      <c r="S155" s="57"/>
      <c r="T155" s="57"/>
      <c r="U155" s="57"/>
      <c r="V155" s="57"/>
      <c r="W155" s="57"/>
      <c r="X155" s="57"/>
      <c r="Y155" s="57"/>
    </row>
    <row r="156" spans="1:25" ht="15.75" hidden="1" customHeight="1" x14ac:dyDescent="0.25">
      <c r="A156" s="56"/>
      <c r="B156" s="56"/>
      <c r="C156" s="58"/>
      <c r="D156" s="58"/>
      <c r="E156" s="55" t="s">
        <v>40</v>
      </c>
      <c r="F156" s="55" t="s">
        <v>13</v>
      </c>
      <c r="G156" s="55" t="s">
        <v>13</v>
      </c>
      <c r="H156" s="55"/>
      <c r="I156" s="55" t="s">
        <v>25</v>
      </c>
      <c r="J156" s="55"/>
      <c r="K156" s="55"/>
      <c r="L156" s="55"/>
      <c r="M156" s="55"/>
      <c r="N156" s="55"/>
      <c r="O156" s="55"/>
      <c r="P156" s="63"/>
      <c r="Q156" s="58"/>
      <c r="R156" s="56"/>
      <c r="S156" s="57"/>
      <c r="T156" s="57"/>
      <c r="U156" s="57"/>
      <c r="V156" s="57"/>
      <c r="W156" s="57"/>
      <c r="X156" s="57"/>
      <c r="Y156" s="57"/>
    </row>
    <row r="157" spans="1:25" ht="15.75" hidden="1" customHeight="1" x14ac:dyDescent="0.25">
      <c r="A157" s="56"/>
      <c r="B157" s="56"/>
      <c r="C157" s="58"/>
      <c r="D157" s="58"/>
      <c r="E157" s="55" t="s">
        <v>40</v>
      </c>
      <c r="F157" s="55" t="s">
        <v>13</v>
      </c>
      <c r="G157" s="55" t="s">
        <v>13</v>
      </c>
      <c r="H157" s="55"/>
      <c r="I157" s="55" t="s">
        <v>25</v>
      </c>
      <c r="J157" s="55"/>
      <c r="K157" s="55"/>
      <c r="L157" s="55"/>
      <c r="M157" s="55"/>
      <c r="N157" s="55"/>
      <c r="O157" s="55"/>
      <c r="P157" s="63"/>
      <c r="Q157" s="58"/>
      <c r="R157" s="56"/>
      <c r="S157" s="57"/>
      <c r="T157" s="57"/>
      <c r="U157" s="57"/>
      <c r="V157" s="57"/>
      <c r="W157" s="57"/>
      <c r="X157" s="57"/>
      <c r="Y157" s="57"/>
    </row>
    <row r="158" spans="1:25" ht="15.75" hidden="1" customHeight="1" x14ac:dyDescent="0.25">
      <c r="A158" s="56"/>
      <c r="B158" s="56"/>
      <c r="C158" s="58"/>
      <c r="D158" s="58"/>
      <c r="E158" s="55" t="s">
        <v>40</v>
      </c>
      <c r="F158" s="55" t="s">
        <v>13</v>
      </c>
      <c r="G158" s="55" t="s">
        <v>13</v>
      </c>
      <c r="H158" s="55"/>
      <c r="I158" s="55" t="s">
        <v>25</v>
      </c>
      <c r="J158" s="55"/>
      <c r="K158" s="55"/>
      <c r="L158" s="55"/>
      <c r="M158" s="55"/>
      <c r="N158" s="55"/>
      <c r="O158" s="55"/>
      <c r="P158" s="63"/>
      <c r="Q158" s="58"/>
      <c r="R158" s="56"/>
      <c r="S158" s="57"/>
      <c r="T158" s="57"/>
      <c r="U158" s="57"/>
      <c r="V158" s="57"/>
      <c r="W158" s="57"/>
      <c r="X158" s="57"/>
      <c r="Y158" s="57"/>
    </row>
    <row r="159" spans="1:25" ht="15.75" hidden="1" customHeight="1" x14ac:dyDescent="0.25">
      <c r="A159" s="56"/>
      <c r="B159" s="56"/>
      <c r="C159" s="58"/>
      <c r="D159" s="58"/>
      <c r="E159" s="55" t="s">
        <v>40</v>
      </c>
      <c r="F159" s="55" t="s">
        <v>13</v>
      </c>
      <c r="G159" s="55" t="s">
        <v>13</v>
      </c>
      <c r="H159" s="55"/>
      <c r="I159" s="55" t="s">
        <v>25</v>
      </c>
      <c r="J159" s="55"/>
      <c r="K159" s="55"/>
      <c r="L159" s="55"/>
      <c r="M159" s="55"/>
      <c r="N159" s="55"/>
      <c r="O159" s="55"/>
      <c r="P159" s="63"/>
      <c r="Q159" s="58"/>
      <c r="R159" s="56"/>
      <c r="S159" s="57"/>
      <c r="T159" s="57"/>
      <c r="U159" s="57"/>
      <c r="V159" s="57"/>
      <c r="W159" s="57"/>
      <c r="X159" s="57"/>
      <c r="Y159" s="57"/>
    </row>
    <row r="160" spans="1:25" ht="15.75" hidden="1" customHeight="1" x14ac:dyDescent="0.25">
      <c r="A160" s="56"/>
      <c r="B160" s="56"/>
      <c r="C160" s="58"/>
      <c r="D160" s="58"/>
      <c r="E160" s="55" t="s">
        <v>19</v>
      </c>
      <c r="F160" s="55" t="s">
        <v>2</v>
      </c>
      <c r="G160" s="55" t="s">
        <v>20</v>
      </c>
      <c r="H160" s="55" t="s">
        <v>21</v>
      </c>
      <c r="I160" s="55" t="s">
        <v>22</v>
      </c>
      <c r="J160" s="55"/>
      <c r="K160" s="55" t="s">
        <v>23</v>
      </c>
      <c r="L160" s="55" t="s">
        <v>8</v>
      </c>
      <c r="M160" s="55" t="s">
        <v>9</v>
      </c>
      <c r="N160" s="55"/>
      <c r="O160" s="55" t="s">
        <v>11</v>
      </c>
      <c r="P160" s="63"/>
      <c r="Q160" s="58"/>
      <c r="R160" s="56"/>
      <c r="S160" s="57"/>
      <c r="T160" s="57"/>
      <c r="U160" s="57"/>
      <c r="V160" s="57"/>
      <c r="W160" s="57"/>
      <c r="X160" s="57"/>
      <c r="Y160" s="57"/>
    </row>
    <row r="161" spans="1:25" ht="15.75" hidden="1" customHeight="1" x14ac:dyDescent="0.25">
      <c r="A161" s="56"/>
      <c r="B161" s="56"/>
      <c r="C161" s="58"/>
      <c r="D161" s="58"/>
      <c r="E161" s="55" t="s">
        <v>41</v>
      </c>
      <c r="F161" s="55" t="s">
        <v>13</v>
      </c>
      <c r="G161" s="55" t="s">
        <v>13</v>
      </c>
      <c r="H161" s="55"/>
      <c r="I161" s="55" t="s">
        <v>25</v>
      </c>
      <c r="J161" s="55"/>
      <c r="K161" s="55"/>
      <c r="L161" s="55"/>
      <c r="M161" s="55"/>
      <c r="N161" s="55"/>
      <c r="O161" s="55"/>
      <c r="P161" s="63"/>
      <c r="Q161" s="58"/>
      <c r="R161" s="56"/>
      <c r="S161" s="57"/>
      <c r="T161" s="57"/>
      <c r="U161" s="57"/>
      <c r="V161" s="57"/>
      <c r="W161" s="57"/>
      <c r="X161" s="57"/>
      <c r="Y161" s="57"/>
    </row>
    <row r="162" spans="1:25" ht="15.75" hidden="1" customHeight="1" x14ac:dyDescent="0.25">
      <c r="A162" s="56"/>
      <c r="B162" s="56"/>
      <c r="C162" s="58"/>
      <c r="D162" s="58"/>
      <c r="E162" s="55" t="s">
        <v>41</v>
      </c>
      <c r="F162" s="55" t="s">
        <v>13</v>
      </c>
      <c r="G162" s="55" t="s">
        <v>13</v>
      </c>
      <c r="H162" s="55"/>
      <c r="I162" s="55" t="s">
        <v>25</v>
      </c>
      <c r="J162" s="55"/>
      <c r="K162" s="55"/>
      <c r="L162" s="55"/>
      <c r="M162" s="55"/>
      <c r="N162" s="55"/>
      <c r="O162" s="55"/>
      <c r="P162" s="63"/>
      <c r="Q162" s="58"/>
      <c r="R162" s="56"/>
      <c r="S162" s="57"/>
      <c r="T162" s="57"/>
      <c r="U162" s="57"/>
      <c r="V162" s="57"/>
      <c r="W162" s="57"/>
      <c r="X162" s="57"/>
      <c r="Y162" s="57"/>
    </row>
    <row r="163" spans="1:25" ht="15.75" hidden="1" customHeight="1" x14ac:dyDescent="0.25">
      <c r="A163" s="56"/>
      <c r="B163" s="56"/>
      <c r="C163" s="58"/>
      <c r="D163" s="58"/>
      <c r="E163" s="55" t="s">
        <v>41</v>
      </c>
      <c r="F163" s="55" t="s">
        <v>13</v>
      </c>
      <c r="G163" s="55" t="s">
        <v>13</v>
      </c>
      <c r="H163" s="55"/>
      <c r="I163" s="55" t="s">
        <v>25</v>
      </c>
      <c r="J163" s="55"/>
      <c r="K163" s="55"/>
      <c r="L163" s="55"/>
      <c r="M163" s="55"/>
      <c r="N163" s="55"/>
      <c r="O163" s="55"/>
      <c r="P163" s="63"/>
      <c r="Q163" s="58"/>
      <c r="R163" s="56"/>
      <c r="S163" s="57"/>
      <c r="T163" s="57"/>
      <c r="U163" s="57"/>
      <c r="V163" s="57"/>
      <c r="W163" s="57"/>
      <c r="X163" s="57"/>
      <c r="Y163" s="57"/>
    </row>
    <row r="164" spans="1:25" ht="15.75" hidden="1" customHeight="1" x14ac:dyDescent="0.25">
      <c r="A164" s="56"/>
      <c r="B164" s="56"/>
      <c r="C164" s="58"/>
      <c r="D164" s="58"/>
      <c r="E164" s="55" t="s">
        <v>41</v>
      </c>
      <c r="F164" s="55" t="s">
        <v>13</v>
      </c>
      <c r="G164" s="55" t="s">
        <v>13</v>
      </c>
      <c r="H164" s="55"/>
      <c r="I164" s="55" t="s">
        <v>25</v>
      </c>
      <c r="J164" s="55"/>
      <c r="K164" s="55"/>
      <c r="L164" s="55"/>
      <c r="M164" s="55"/>
      <c r="N164" s="55"/>
      <c r="O164" s="55"/>
      <c r="P164" s="63"/>
      <c r="Q164" s="58"/>
      <c r="R164" s="56"/>
      <c r="S164" s="57"/>
      <c r="T164" s="57"/>
      <c r="U164" s="57"/>
      <c r="V164" s="57"/>
      <c r="W164" s="57"/>
      <c r="X164" s="57"/>
      <c r="Y164" s="57"/>
    </row>
    <row r="165" spans="1:25" ht="15.75" hidden="1" customHeight="1" x14ac:dyDescent="0.25">
      <c r="A165" s="56"/>
      <c r="B165" s="56"/>
      <c r="C165" s="58"/>
      <c r="D165" s="58"/>
      <c r="E165" s="55" t="s">
        <v>41</v>
      </c>
      <c r="F165" s="55" t="s">
        <v>13</v>
      </c>
      <c r="G165" s="55" t="s">
        <v>13</v>
      </c>
      <c r="H165" s="55"/>
      <c r="I165" s="55" t="s">
        <v>25</v>
      </c>
      <c r="J165" s="55"/>
      <c r="K165" s="55"/>
      <c r="L165" s="55"/>
      <c r="M165" s="55"/>
      <c r="N165" s="55"/>
      <c r="O165" s="55"/>
      <c r="P165" s="63"/>
      <c r="Q165" s="58"/>
      <c r="R165" s="56"/>
      <c r="S165" s="57"/>
      <c r="T165" s="57"/>
      <c r="U165" s="57"/>
      <c r="V165" s="57"/>
      <c r="W165" s="57"/>
      <c r="X165" s="57"/>
      <c r="Y165" s="57"/>
    </row>
    <row r="166" spans="1:25" ht="15.75" hidden="1" customHeight="1" x14ac:dyDescent="0.25">
      <c r="A166" s="56"/>
      <c r="B166" s="56"/>
      <c r="C166" s="58"/>
      <c r="D166" s="58"/>
      <c r="E166" s="55" t="s">
        <v>41</v>
      </c>
      <c r="F166" s="55" t="s">
        <v>13</v>
      </c>
      <c r="G166" s="55" t="s">
        <v>13</v>
      </c>
      <c r="H166" s="55"/>
      <c r="I166" s="55" t="s">
        <v>25</v>
      </c>
      <c r="J166" s="55"/>
      <c r="K166" s="55"/>
      <c r="L166" s="55"/>
      <c r="M166" s="55"/>
      <c r="N166" s="55"/>
      <c r="O166" s="55"/>
      <c r="P166" s="63"/>
      <c r="Q166" s="58"/>
      <c r="R166" s="56"/>
      <c r="S166" s="57"/>
      <c r="T166" s="57"/>
      <c r="U166" s="57"/>
      <c r="V166" s="57"/>
      <c r="W166" s="57"/>
      <c r="X166" s="57"/>
      <c r="Y166" s="57"/>
    </row>
    <row r="167" spans="1:25" ht="15.75" hidden="1" customHeight="1" x14ac:dyDescent="0.25">
      <c r="A167" s="56"/>
      <c r="B167" s="56"/>
      <c r="C167" s="58"/>
      <c r="D167" s="58"/>
      <c r="E167" s="55" t="s">
        <v>41</v>
      </c>
      <c r="F167" s="55" t="s">
        <v>13</v>
      </c>
      <c r="G167" s="55" t="s">
        <v>13</v>
      </c>
      <c r="H167" s="55"/>
      <c r="I167" s="55" t="s">
        <v>25</v>
      </c>
      <c r="J167" s="55"/>
      <c r="K167" s="55"/>
      <c r="L167" s="55"/>
      <c r="M167" s="55"/>
      <c r="N167" s="55"/>
      <c r="O167" s="55"/>
      <c r="P167" s="63"/>
      <c r="Q167" s="58"/>
      <c r="R167" s="56"/>
      <c r="S167" s="57"/>
      <c r="T167" s="57"/>
      <c r="U167" s="57"/>
      <c r="V167" s="57"/>
      <c r="W167" s="57"/>
      <c r="X167" s="57"/>
      <c r="Y167" s="57"/>
    </row>
    <row r="168" spans="1:25" ht="15.75" hidden="1" customHeight="1" x14ac:dyDescent="0.25">
      <c r="A168" s="56"/>
      <c r="B168" s="56"/>
      <c r="C168" s="58"/>
      <c r="D168" s="58"/>
      <c r="E168" s="55" t="s">
        <v>19</v>
      </c>
      <c r="F168" s="55" t="s">
        <v>2</v>
      </c>
      <c r="G168" s="55" t="s">
        <v>20</v>
      </c>
      <c r="H168" s="55" t="s">
        <v>21</v>
      </c>
      <c r="I168" s="55" t="s">
        <v>22</v>
      </c>
      <c r="J168" s="55"/>
      <c r="K168" s="55" t="s">
        <v>23</v>
      </c>
      <c r="L168" s="55" t="s">
        <v>8</v>
      </c>
      <c r="M168" s="55" t="s">
        <v>9</v>
      </c>
      <c r="N168" s="55"/>
      <c r="O168" s="55" t="s">
        <v>11</v>
      </c>
      <c r="P168" s="63"/>
      <c r="Q168" s="58"/>
      <c r="R168" s="56"/>
      <c r="S168" s="57"/>
      <c r="T168" s="57"/>
      <c r="U168" s="57"/>
      <c r="V168" s="57"/>
      <c r="W168" s="57"/>
      <c r="X168" s="57"/>
      <c r="Y168" s="57"/>
    </row>
    <row r="169" spans="1:25" ht="15.75" hidden="1" customHeight="1" x14ac:dyDescent="0.25">
      <c r="A169" s="56"/>
      <c r="B169" s="56"/>
      <c r="C169" s="58"/>
      <c r="D169" s="58"/>
      <c r="E169" s="55" t="s">
        <v>42</v>
      </c>
      <c r="F169" s="55" t="s">
        <v>13</v>
      </c>
      <c r="G169" s="55" t="s">
        <v>13</v>
      </c>
      <c r="H169" s="55"/>
      <c r="I169" s="55" t="s">
        <v>25</v>
      </c>
      <c r="J169" s="55"/>
      <c r="K169" s="55"/>
      <c r="L169" s="55"/>
      <c r="M169" s="55"/>
      <c r="N169" s="55"/>
      <c r="O169" s="55"/>
      <c r="P169" s="63"/>
      <c r="Q169" s="58"/>
      <c r="R169" s="56"/>
      <c r="S169" s="57"/>
      <c r="T169" s="57"/>
      <c r="U169" s="57"/>
      <c r="V169" s="57"/>
      <c r="W169" s="57"/>
      <c r="X169" s="57"/>
      <c r="Y169" s="57"/>
    </row>
    <row r="170" spans="1:25" ht="15.75" hidden="1" customHeight="1" x14ac:dyDescent="0.25">
      <c r="A170" s="56"/>
      <c r="B170" s="56"/>
      <c r="C170" s="58"/>
      <c r="D170" s="58"/>
      <c r="E170" s="55" t="s">
        <v>42</v>
      </c>
      <c r="F170" s="55" t="s">
        <v>13</v>
      </c>
      <c r="G170" s="55" t="s">
        <v>13</v>
      </c>
      <c r="H170" s="55"/>
      <c r="I170" s="55" t="s">
        <v>25</v>
      </c>
      <c r="J170" s="55"/>
      <c r="K170" s="55"/>
      <c r="L170" s="55"/>
      <c r="M170" s="55"/>
      <c r="N170" s="55"/>
      <c r="O170" s="55"/>
      <c r="P170" s="63"/>
      <c r="Q170" s="58"/>
      <c r="R170" s="56"/>
      <c r="S170" s="57"/>
      <c r="T170" s="57"/>
      <c r="U170" s="57"/>
      <c r="V170" s="57"/>
      <c r="W170" s="57"/>
      <c r="X170" s="57"/>
      <c r="Y170" s="57"/>
    </row>
    <row r="171" spans="1:25" ht="15.75" hidden="1" customHeight="1" x14ac:dyDescent="0.25">
      <c r="A171" s="56"/>
      <c r="B171" s="56"/>
      <c r="C171" s="58"/>
      <c r="D171" s="58"/>
      <c r="E171" s="55" t="s">
        <v>42</v>
      </c>
      <c r="F171" s="55" t="s">
        <v>13</v>
      </c>
      <c r="G171" s="55" t="s">
        <v>13</v>
      </c>
      <c r="H171" s="55"/>
      <c r="I171" s="55" t="s">
        <v>25</v>
      </c>
      <c r="J171" s="55"/>
      <c r="K171" s="55"/>
      <c r="L171" s="55"/>
      <c r="M171" s="55"/>
      <c r="N171" s="55"/>
      <c r="O171" s="55"/>
      <c r="P171" s="63"/>
      <c r="Q171" s="58"/>
      <c r="R171" s="56"/>
      <c r="S171" s="57"/>
      <c r="T171" s="57"/>
      <c r="U171" s="57"/>
      <c r="V171" s="57"/>
      <c r="W171" s="57"/>
      <c r="X171" s="57"/>
      <c r="Y171" s="57"/>
    </row>
    <row r="172" spans="1:25" ht="15.75" hidden="1" customHeight="1" x14ac:dyDescent="0.25">
      <c r="A172" s="56"/>
      <c r="B172" s="56"/>
      <c r="C172" s="58"/>
      <c r="D172" s="58"/>
      <c r="E172" s="55" t="s">
        <v>42</v>
      </c>
      <c r="F172" s="55" t="s">
        <v>13</v>
      </c>
      <c r="G172" s="55" t="s">
        <v>13</v>
      </c>
      <c r="H172" s="55"/>
      <c r="I172" s="55" t="s">
        <v>25</v>
      </c>
      <c r="J172" s="55"/>
      <c r="K172" s="55"/>
      <c r="L172" s="55"/>
      <c r="M172" s="55"/>
      <c r="N172" s="55"/>
      <c r="O172" s="55"/>
      <c r="P172" s="63"/>
      <c r="Q172" s="58"/>
      <c r="R172" s="56"/>
      <c r="S172" s="57"/>
      <c r="T172" s="57"/>
      <c r="U172" s="57"/>
      <c r="V172" s="57"/>
      <c r="W172" s="57"/>
      <c r="X172" s="57"/>
      <c r="Y172" s="57"/>
    </row>
    <row r="173" spans="1:25" ht="15.75" hidden="1" customHeight="1" x14ac:dyDescent="0.25">
      <c r="A173" s="56"/>
      <c r="B173" s="56"/>
      <c r="C173" s="58"/>
      <c r="D173" s="58"/>
      <c r="E173" s="55" t="s">
        <v>42</v>
      </c>
      <c r="F173" s="55" t="s">
        <v>13</v>
      </c>
      <c r="G173" s="55" t="s">
        <v>13</v>
      </c>
      <c r="H173" s="55"/>
      <c r="I173" s="55" t="s">
        <v>25</v>
      </c>
      <c r="J173" s="55"/>
      <c r="K173" s="55"/>
      <c r="L173" s="55"/>
      <c r="M173" s="55"/>
      <c r="N173" s="55"/>
      <c r="O173" s="55"/>
      <c r="P173" s="63"/>
      <c r="Q173" s="58"/>
      <c r="R173" s="56"/>
      <c r="S173" s="57"/>
      <c r="T173" s="57"/>
      <c r="U173" s="57"/>
      <c r="V173" s="57"/>
      <c r="W173" s="57"/>
      <c r="X173" s="57"/>
      <c r="Y173" s="57"/>
    </row>
    <row r="174" spans="1:25" ht="15.75" hidden="1" customHeight="1" x14ac:dyDescent="0.25">
      <c r="A174" s="56"/>
      <c r="B174" s="56"/>
      <c r="C174" s="58"/>
      <c r="D174" s="58"/>
      <c r="E174" s="55" t="s">
        <v>42</v>
      </c>
      <c r="F174" s="55" t="s">
        <v>13</v>
      </c>
      <c r="G174" s="55" t="s">
        <v>13</v>
      </c>
      <c r="H174" s="55"/>
      <c r="I174" s="55" t="s">
        <v>25</v>
      </c>
      <c r="J174" s="55"/>
      <c r="K174" s="55"/>
      <c r="L174" s="55"/>
      <c r="M174" s="55"/>
      <c r="N174" s="55"/>
      <c r="O174" s="55"/>
      <c r="P174" s="63"/>
      <c r="Q174" s="58"/>
      <c r="R174" s="56"/>
      <c r="S174" s="57"/>
      <c r="T174" s="57"/>
      <c r="U174" s="57"/>
      <c r="V174" s="57"/>
      <c r="W174" s="57"/>
      <c r="X174" s="57"/>
      <c r="Y174" s="57"/>
    </row>
    <row r="175" spans="1:25" ht="15.75" hidden="1" customHeight="1" x14ac:dyDescent="0.25">
      <c r="A175" s="56"/>
      <c r="B175" s="56"/>
      <c r="C175" s="58"/>
      <c r="D175" s="58"/>
      <c r="E175" s="55" t="s">
        <v>42</v>
      </c>
      <c r="F175" s="55" t="s">
        <v>13</v>
      </c>
      <c r="G175" s="55" t="s">
        <v>13</v>
      </c>
      <c r="H175" s="55"/>
      <c r="I175" s="55" t="s">
        <v>25</v>
      </c>
      <c r="J175" s="55"/>
      <c r="K175" s="55"/>
      <c r="L175" s="55"/>
      <c r="M175" s="55"/>
      <c r="N175" s="55"/>
      <c r="O175" s="55"/>
      <c r="P175" s="63"/>
      <c r="Q175" s="58"/>
      <c r="R175" s="56"/>
      <c r="S175" s="57"/>
      <c r="T175" s="57"/>
      <c r="U175" s="57"/>
      <c r="V175" s="57"/>
      <c r="W175" s="57"/>
      <c r="X175" s="57"/>
      <c r="Y175" s="57"/>
    </row>
    <row r="176" spans="1:25" ht="15.75" hidden="1" customHeight="1" x14ac:dyDescent="0.25">
      <c r="A176" s="56"/>
      <c r="B176" s="56"/>
      <c r="C176" s="58"/>
      <c r="D176" s="58"/>
      <c r="E176" s="55" t="s">
        <v>19</v>
      </c>
      <c r="F176" s="55" t="s">
        <v>2</v>
      </c>
      <c r="G176" s="55" t="s">
        <v>20</v>
      </c>
      <c r="H176" s="55" t="s">
        <v>21</v>
      </c>
      <c r="I176" s="55" t="s">
        <v>22</v>
      </c>
      <c r="J176" s="55"/>
      <c r="K176" s="55" t="s">
        <v>23</v>
      </c>
      <c r="L176" s="55" t="s">
        <v>8</v>
      </c>
      <c r="M176" s="55" t="s">
        <v>9</v>
      </c>
      <c r="N176" s="55"/>
      <c r="O176" s="55" t="s">
        <v>11</v>
      </c>
      <c r="P176" s="63"/>
      <c r="Q176" s="58"/>
      <c r="R176" s="56"/>
      <c r="S176" s="57"/>
      <c r="T176" s="57"/>
      <c r="U176" s="57"/>
      <c r="V176" s="57"/>
      <c r="W176" s="57"/>
      <c r="X176" s="57"/>
      <c r="Y176" s="57"/>
    </row>
    <row r="177" spans="1:25" ht="15.75" hidden="1" customHeight="1" x14ac:dyDescent="0.25">
      <c r="A177" s="56"/>
      <c r="B177" s="56"/>
      <c r="C177" s="58"/>
      <c r="D177" s="58"/>
      <c r="E177" s="55" t="s">
        <v>43</v>
      </c>
      <c r="F177" s="55" t="s">
        <v>13</v>
      </c>
      <c r="G177" s="55" t="s">
        <v>13</v>
      </c>
      <c r="H177" s="55"/>
      <c r="I177" s="55" t="s">
        <v>25</v>
      </c>
      <c r="J177" s="55"/>
      <c r="K177" s="55"/>
      <c r="L177" s="55"/>
      <c r="M177" s="55"/>
      <c r="N177" s="55"/>
      <c r="O177" s="55"/>
      <c r="P177" s="63"/>
      <c r="Q177" s="58"/>
      <c r="R177" s="56"/>
      <c r="S177" s="57"/>
      <c r="T177" s="57"/>
      <c r="U177" s="57"/>
      <c r="V177" s="57"/>
      <c r="W177" s="57"/>
      <c r="X177" s="57"/>
      <c r="Y177" s="57"/>
    </row>
    <row r="178" spans="1:25" ht="15.75" hidden="1" customHeight="1" x14ac:dyDescent="0.25">
      <c r="A178" s="56"/>
      <c r="B178" s="56"/>
      <c r="C178" s="58"/>
      <c r="D178" s="58"/>
      <c r="E178" s="55" t="s">
        <v>43</v>
      </c>
      <c r="F178" s="55" t="s">
        <v>13</v>
      </c>
      <c r="G178" s="55" t="s">
        <v>13</v>
      </c>
      <c r="H178" s="55"/>
      <c r="I178" s="55" t="s">
        <v>25</v>
      </c>
      <c r="J178" s="55"/>
      <c r="K178" s="55"/>
      <c r="L178" s="55"/>
      <c r="M178" s="55"/>
      <c r="N178" s="55"/>
      <c r="O178" s="55"/>
      <c r="P178" s="63"/>
      <c r="Q178" s="58"/>
      <c r="R178" s="56"/>
      <c r="S178" s="57"/>
      <c r="T178" s="57"/>
      <c r="U178" s="57"/>
      <c r="V178" s="57"/>
      <c r="W178" s="57"/>
      <c r="X178" s="57"/>
      <c r="Y178" s="57"/>
    </row>
    <row r="179" spans="1:25" ht="15.75" hidden="1" customHeight="1" x14ac:dyDescent="0.25">
      <c r="A179" s="56"/>
      <c r="B179" s="56"/>
      <c r="C179" s="58"/>
      <c r="D179" s="58"/>
      <c r="E179" s="55" t="s">
        <v>43</v>
      </c>
      <c r="F179" s="55" t="s">
        <v>13</v>
      </c>
      <c r="G179" s="55" t="s">
        <v>13</v>
      </c>
      <c r="H179" s="55"/>
      <c r="I179" s="55" t="s">
        <v>25</v>
      </c>
      <c r="J179" s="55"/>
      <c r="K179" s="55"/>
      <c r="L179" s="55"/>
      <c r="M179" s="55"/>
      <c r="N179" s="55"/>
      <c r="O179" s="55"/>
      <c r="P179" s="63"/>
      <c r="Q179" s="58"/>
      <c r="R179" s="56"/>
      <c r="S179" s="57"/>
      <c r="T179" s="57"/>
      <c r="U179" s="57"/>
      <c r="V179" s="57"/>
      <c r="W179" s="57"/>
      <c r="X179" s="57"/>
      <c r="Y179" s="57"/>
    </row>
    <row r="180" spans="1:25" ht="15.75" hidden="1" customHeight="1" x14ac:dyDescent="0.25">
      <c r="A180" s="56"/>
      <c r="B180" s="56"/>
      <c r="C180" s="58"/>
      <c r="D180" s="58"/>
      <c r="E180" s="55" t="s">
        <v>43</v>
      </c>
      <c r="F180" s="55" t="s">
        <v>13</v>
      </c>
      <c r="G180" s="55" t="s">
        <v>13</v>
      </c>
      <c r="H180" s="55"/>
      <c r="I180" s="55" t="s">
        <v>25</v>
      </c>
      <c r="J180" s="55"/>
      <c r="K180" s="55"/>
      <c r="L180" s="55"/>
      <c r="M180" s="55"/>
      <c r="N180" s="55"/>
      <c r="O180" s="55"/>
      <c r="P180" s="63"/>
      <c r="Q180" s="58"/>
      <c r="R180" s="56"/>
      <c r="S180" s="57"/>
      <c r="T180" s="57"/>
      <c r="U180" s="57"/>
      <c r="V180" s="57"/>
      <c r="W180" s="57"/>
      <c r="X180" s="57"/>
      <c r="Y180" s="57"/>
    </row>
    <row r="181" spans="1:25" ht="15.75" hidden="1" customHeight="1" x14ac:dyDescent="0.25">
      <c r="A181" s="56"/>
      <c r="B181" s="56"/>
      <c r="C181" s="58"/>
      <c r="D181" s="58"/>
      <c r="E181" s="55" t="s">
        <v>43</v>
      </c>
      <c r="F181" s="55" t="s">
        <v>13</v>
      </c>
      <c r="G181" s="55" t="s">
        <v>13</v>
      </c>
      <c r="H181" s="55"/>
      <c r="I181" s="55" t="s">
        <v>25</v>
      </c>
      <c r="J181" s="55"/>
      <c r="K181" s="55"/>
      <c r="L181" s="55"/>
      <c r="M181" s="55"/>
      <c r="N181" s="55"/>
      <c r="O181" s="55"/>
      <c r="P181" s="63"/>
      <c r="Q181" s="58"/>
      <c r="R181" s="56"/>
      <c r="S181" s="57"/>
      <c r="T181" s="57"/>
      <c r="U181" s="57"/>
      <c r="V181" s="57"/>
      <c r="W181" s="57"/>
      <c r="X181" s="57"/>
      <c r="Y181" s="57"/>
    </row>
    <row r="182" spans="1:25" ht="15.75" hidden="1" customHeight="1" x14ac:dyDescent="0.25">
      <c r="A182" s="56"/>
      <c r="B182" s="56"/>
      <c r="C182" s="58"/>
      <c r="D182" s="58"/>
      <c r="E182" s="55" t="s">
        <v>43</v>
      </c>
      <c r="F182" s="55" t="s">
        <v>13</v>
      </c>
      <c r="G182" s="55" t="s">
        <v>13</v>
      </c>
      <c r="H182" s="55"/>
      <c r="I182" s="55" t="s">
        <v>25</v>
      </c>
      <c r="J182" s="55"/>
      <c r="K182" s="55"/>
      <c r="L182" s="55"/>
      <c r="M182" s="55"/>
      <c r="N182" s="55"/>
      <c r="O182" s="55"/>
      <c r="P182" s="63"/>
      <c r="Q182" s="58"/>
      <c r="R182" s="56"/>
      <c r="S182" s="57"/>
      <c r="T182" s="57"/>
      <c r="U182" s="57"/>
      <c r="V182" s="57"/>
      <c r="W182" s="57"/>
      <c r="X182" s="57"/>
      <c r="Y182" s="57"/>
    </row>
    <row r="183" spans="1:25" ht="15.75" hidden="1" customHeight="1" x14ac:dyDescent="0.25">
      <c r="A183" s="56"/>
      <c r="B183" s="56"/>
      <c r="C183" s="58"/>
      <c r="D183" s="58"/>
      <c r="E183" s="55" t="s">
        <v>43</v>
      </c>
      <c r="F183" s="55" t="s">
        <v>13</v>
      </c>
      <c r="G183" s="55" t="s">
        <v>13</v>
      </c>
      <c r="H183" s="55"/>
      <c r="I183" s="55" t="s">
        <v>25</v>
      </c>
      <c r="J183" s="55"/>
      <c r="K183" s="55"/>
      <c r="L183" s="55"/>
      <c r="M183" s="55"/>
      <c r="N183" s="55"/>
      <c r="O183" s="55"/>
      <c r="P183" s="63"/>
      <c r="Q183" s="58"/>
      <c r="R183" s="56"/>
      <c r="S183" s="57"/>
      <c r="T183" s="57"/>
      <c r="U183" s="57"/>
      <c r="V183" s="57"/>
      <c r="W183" s="57"/>
      <c r="X183" s="57"/>
      <c r="Y183" s="57"/>
    </row>
    <row r="184" spans="1:25" ht="15.75" hidden="1" customHeight="1" x14ac:dyDescent="0.25">
      <c r="A184" s="56"/>
      <c r="B184" s="56"/>
      <c r="C184" s="58"/>
      <c r="D184" s="58"/>
      <c r="E184" s="55" t="s">
        <v>19</v>
      </c>
      <c r="F184" s="55" t="s">
        <v>2</v>
      </c>
      <c r="G184" s="55" t="s">
        <v>20</v>
      </c>
      <c r="H184" s="55" t="s">
        <v>21</v>
      </c>
      <c r="I184" s="55" t="s">
        <v>22</v>
      </c>
      <c r="J184" s="55"/>
      <c r="K184" s="55" t="s">
        <v>23</v>
      </c>
      <c r="L184" s="55" t="s">
        <v>8</v>
      </c>
      <c r="M184" s="55" t="s">
        <v>9</v>
      </c>
      <c r="N184" s="55"/>
      <c r="O184" s="55" t="s">
        <v>11</v>
      </c>
      <c r="P184" s="63"/>
      <c r="Q184" s="58"/>
      <c r="R184" s="56"/>
      <c r="S184" s="57"/>
      <c r="T184" s="57"/>
      <c r="U184" s="57"/>
      <c r="V184" s="57"/>
      <c r="W184" s="57"/>
      <c r="X184" s="57"/>
      <c r="Y184" s="57"/>
    </row>
    <row r="185" spans="1:25" ht="15.75" hidden="1" customHeight="1" x14ac:dyDescent="0.25">
      <c r="A185" s="56"/>
      <c r="B185" s="56"/>
      <c r="C185" s="58"/>
      <c r="D185" s="58"/>
      <c r="E185" s="55" t="s">
        <v>44</v>
      </c>
      <c r="F185" s="55" t="s">
        <v>13</v>
      </c>
      <c r="G185" s="55" t="s">
        <v>13</v>
      </c>
      <c r="H185" s="55"/>
      <c r="I185" s="55" t="s">
        <v>25</v>
      </c>
      <c r="J185" s="55"/>
      <c r="K185" s="55"/>
      <c r="L185" s="55"/>
      <c r="M185" s="55"/>
      <c r="N185" s="55"/>
      <c r="O185" s="55"/>
      <c r="P185" s="63"/>
      <c r="Q185" s="58"/>
      <c r="R185" s="56"/>
      <c r="S185" s="57"/>
      <c r="T185" s="57"/>
      <c r="U185" s="57"/>
      <c r="V185" s="57"/>
      <c r="W185" s="57"/>
      <c r="X185" s="57"/>
      <c r="Y185" s="57"/>
    </row>
    <row r="186" spans="1:25" ht="15.75" hidden="1" customHeight="1" x14ac:dyDescent="0.25">
      <c r="A186" s="56"/>
      <c r="B186" s="56"/>
      <c r="C186" s="58"/>
      <c r="D186" s="58"/>
      <c r="E186" s="55" t="s">
        <v>44</v>
      </c>
      <c r="F186" s="55" t="s">
        <v>13</v>
      </c>
      <c r="G186" s="55" t="s">
        <v>13</v>
      </c>
      <c r="H186" s="55"/>
      <c r="I186" s="55" t="s">
        <v>25</v>
      </c>
      <c r="J186" s="55"/>
      <c r="K186" s="55"/>
      <c r="L186" s="55"/>
      <c r="M186" s="55"/>
      <c r="N186" s="55"/>
      <c r="O186" s="55"/>
      <c r="P186" s="63"/>
      <c r="Q186" s="58"/>
      <c r="R186" s="56"/>
      <c r="S186" s="57"/>
      <c r="T186" s="57"/>
      <c r="U186" s="57"/>
      <c r="V186" s="57"/>
      <c r="W186" s="57"/>
      <c r="X186" s="57"/>
      <c r="Y186" s="57"/>
    </row>
    <row r="187" spans="1:25" ht="15.75" hidden="1" customHeight="1" x14ac:dyDescent="0.25">
      <c r="A187" s="56"/>
      <c r="B187" s="56"/>
      <c r="C187" s="58"/>
      <c r="D187" s="58"/>
      <c r="E187" s="55" t="s">
        <v>44</v>
      </c>
      <c r="F187" s="55" t="s">
        <v>13</v>
      </c>
      <c r="G187" s="55" t="s">
        <v>13</v>
      </c>
      <c r="H187" s="55"/>
      <c r="I187" s="55" t="s">
        <v>25</v>
      </c>
      <c r="J187" s="55"/>
      <c r="K187" s="55"/>
      <c r="L187" s="55"/>
      <c r="M187" s="55"/>
      <c r="N187" s="55"/>
      <c r="O187" s="55"/>
      <c r="P187" s="63"/>
      <c r="Q187" s="58"/>
      <c r="R187" s="56"/>
      <c r="S187" s="57"/>
      <c r="T187" s="57"/>
      <c r="U187" s="57"/>
      <c r="V187" s="57"/>
      <c r="W187" s="57"/>
      <c r="X187" s="57"/>
      <c r="Y187" s="57"/>
    </row>
    <row r="188" spans="1:25" ht="15.75" hidden="1" customHeight="1" x14ac:dyDescent="0.25">
      <c r="A188" s="56"/>
      <c r="B188" s="56"/>
      <c r="C188" s="58"/>
      <c r="D188" s="58"/>
      <c r="E188" s="55" t="s">
        <v>44</v>
      </c>
      <c r="F188" s="55" t="s">
        <v>13</v>
      </c>
      <c r="G188" s="55" t="s">
        <v>13</v>
      </c>
      <c r="H188" s="55"/>
      <c r="I188" s="55" t="s">
        <v>25</v>
      </c>
      <c r="J188" s="55"/>
      <c r="K188" s="55"/>
      <c r="L188" s="55"/>
      <c r="M188" s="55"/>
      <c r="N188" s="55"/>
      <c r="O188" s="55"/>
      <c r="P188" s="63"/>
      <c r="Q188" s="58"/>
      <c r="R188" s="56"/>
      <c r="S188" s="57"/>
      <c r="T188" s="57"/>
      <c r="U188" s="57"/>
      <c r="V188" s="57"/>
      <c r="W188" s="57"/>
      <c r="X188" s="57"/>
      <c r="Y188" s="57"/>
    </row>
    <row r="189" spans="1:25" ht="15.75" hidden="1" customHeight="1" x14ac:dyDescent="0.25">
      <c r="A189" s="56"/>
      <c r="B189" s="56"/>
      <c r="C189" s="58"/>
      <c r="D189" s="58"/>
      <c r="E189" s="55" t="s">
        <v>44</v>
      </c>
      <c r="F189" s="55" t="s">
        <v>13</v>
      </c>
      <c r="G189" s="55" t="s">
        <v>13</v>
      </c>
      <c r="H189" s="55"/>
      <c r="I189" s="55" t="s">
        <v>25</v>
      </c>
      <c r="J189" s="55"/>
      <c r="K189" s="55"/>
      <c r="L189" s="55"/>
      <c r="M189" s="55"/>
      <c r="N189" s="55"/>
      <c r="O189" s="55"/>
      <c r="P189" s="63"/>
      <c r="Q189" s="58"/>
      <c r="R189" s="56"/>
      <c r="S189" s="57"/>
      <c r="T189" s="57"/>
      <c r="U189" s="57"/>
      <c r="V189" s="57"/>
      <c r="W189" s="57"/>
      <c r="X189" s="57"/>
      <c r="Y189" s="57"/>
    </row>
    <row r="190" spans="1:25" ht="15.75" hidden="1" customHeight="1" x14ac:dyDescent="0.25">
      <c r="A190" s="56"/>
      <c r="B190" s="56"/>
      <c r="C190" s="58"/>
      <c r="D190" s="58"/>
      <c r="E190" s="55" t="s">
        <v>44</v>
      </c>
      <c r="F190" s="55" t="s">
        <v>13</v>
      </c>
      <c r="G190" s="55" t="s">
        <v>13</v>
      </c>
      <c r="H190" s="55"/>
      <c r="I190" s="55" t="s">
        <v>25</v>
      </c>
      <c r="J190" s="55"/>
      <c r="K190" s="55"/>
      <c r="L190" s="55"/>
      <c r="M190" s="55"/>
      <c r="N190" s="55"/>
      <c r="O190" s="55"/>
      <c r="P190" s="63"/>
      <c r="Q190" s="58"/>
      <c r="R190" s="56"/>
      <c r="S190" s="57"/>
      <c r="T190" s="57"/>
      <c r="U190" s="57"/>
      <c r="V190" s="57"/>
      <c r="W190" s="57"/>
      <c r="X190" s="57"/>
      <c r="Y190" s="57"/>
    </row>
    <row r="191" spans="1:25" ht="15.75" hidden="1" customHeight="1" x14ac:dyDescent="0.25">
      <c r="A191" s="56"/>
      <c r="B191" s="56"/>
      <c r="C191" s="58"/>
      <c r="D191" s="58"/>
      <c r="E191" s="58"/>
      <c r="F191" s="58"/>
      <c r="G191" s="58"/>
      <c r="H191" s="58"/>
      <c r="I191" s="58"/>
      <c r="J191" s="58"/>
      <c r="K191" s="58"/>
      <c r="L191" s="58"/>
      <c r="M191" s="58"/>
      <c r="N191" s="58"/>
      <c r="O191" s="58"/>
      <c r="P191" s="58"/>
      <c r="Q191" s="58"/>
      <c r="R191" s="56"/>
      <c r="S191" s="57"/>
      <c r="T191" s="57"/>
      <c r="U191" s="57"/>
      <c r="V191" s="57"/>
      <c r="W191" s="57"/>
      <c r="X191" s="57"/>
      <c r="Y191" s="57"/>
    </row>
    <row r="192" spans="1:25" ht="15.75" hidden="1" customHeight="1" x14ac:dyDescent="0.25">
      <c r="A192" s="56"/>
      <c r="B192" s="56"/>
      <c r="C192" s="58"/>
      <c r="D192" s="58"/>
      <c r="E192" s="58"/>
      <c r="F192" s="58"/>
      <c r="G192" s="58"/>
      <c r="H192" s="58"/>
      <c r="I192" s="58"/>
      <c r="J192" s="58"/>
      <c r="K192" s="58"/>
      <c r="L192" s="58"/>
      <c r="M192" s="58"/>
      <c r="N192" s="58"/>
      <c r="O192" s="58"/>
      <c r="P192" s="58"/>
      <c r="Q192" s="58"/>
      <c r="R192" s="56"/>
      <c r="S192" s="57"/>
      <c r="T192" s="57"/>
      <c r="U192" s="57"/>
      <c r="V192" s="57"/>
      <c r="W192" s="57"/>
      <c r="X192" s="57"/>
      <c r="Y192" s="57"/>
    </row>
    <row r="193" spans="1:25" ht="15.75" hidden="1" customHeight="1" x14ac:dyDescent="0.25">
      <c r="A193" s="56"/>
      <c r="B193" s="56"/>
      <c r="C193" s="58"/>
      <c r="D193" s="58"/>
      <c r="E193" s="58"/>
      <c r="F193" s="58"/>
      <c r="G193" s="58"/>
      <c r="H193" s="58"/>
      <c r="I193" s="58"/>
      <c r="J193" s="58"/>
      <c r="K193" s="58"/>
      <c r="L193" s="58"/>
      <c r="M193" s="58"/>
      <c r="N193" s="58"/>
      <c r="O193" s="58"/>
      <c r="P193" s="58"/>
      <c r="Q193" s="58"/>
      <c r="R193" s="56"/>
      <c r="S193" s="57"/>
      <c r="T193" s="57"/>
      <c r="U193" s="57"/>
      <c r="V193" s="57"/>
      <c r="W193" s="57"/>
      <c r="X193" s="57"/>
      <c r="Y193" s="57"/>
    </row>
    <row r="194" spans="1:25" ht="15.75" customHeight="1" x14ac:dyDescent="0.25">
      <c r="A194" s="56"/>
      <c r="B194" s="56"/>
      <c r="C194" s="58"/>
      <c r="D194" s="58"/>
      <c r="E194" s="58"/>
      <c r="F194" s="58"/>
      <c r="G194" s="58"/>
      <c r="H194" s="58"/>
      <c r="I194" s="58"/>
      <c r="J194" s="58"/>
      <c r="K194" s="58"/>
      <c r="L194" s="58"/>
      <c r="M194" s="58"/>
      <c r="N194" s="58"/>
      <c r="O194" s="58"/>
      <c r="P194" s="58"/>
      <c r="Q194" s="58"/>
      <c r="R194" s="56"/>
      <c r="S194" s="57"/>
      <c r="T194" s="57"/>
      <c r="U194" s="57"/>
      <c r="V194" s="57"/>
      <c r="W194" s="57"/>
      <c r="X194" s="57"/>
      <c r="Y194" s="57"/>
    </row>
    <row r="195" spans="1:25" ht="15.75" customHeight="1" x14ac:dyDescent="0.25"/>
    <row r="196" spans="1:25" ht="15.75" customHeight="1" x14ac:dyDescent="0.25"/>
    <row r="197" spans="1:25" ht="15.75" customHeight="1" x14ac:dyDescent="0.25"/>
    <row r="198" spans="1:25" ht="15.75" customHeight="1" x14ac:dyDescent="0.25"/>
    <row r="199" spans="1:25" ht="15.75" customHeight="1" x14ac:dyDescent="0.25"/>
    <row r="200" spans="1:25" ht="15.75" customHeight="1" x14ac:dyDescent="0.25"/>
    <row r="201" spans="1:25" ht="15.75" customHeight="1" x14ac:dyDescent="0.25"/>
    <row r="202" spans="1:25" ht="15.75" customHeight="1" x14ac:dyDescent="0.25"/>
    <row r="203" spans="1:25" ht="15.75" customHeight="1" x14ac:dyDescent="0.25"/>
    <row r="204" spans="1:25" ht="15.75" customHeight="1" x14ac:dyDescent="0.25"/>
    <row r="205" spans="1:25" ht="15.75" customHeight="1" x14ac:dyDescent="0.25"/>
    <row r="206" spans="1:25" ht="15.75" customHeight="1" x14ac:dyDescent="0.25"/>
    <row r="207" spans="1:25" ht="15.75" customHeight="1" x14ac:dyDescent="0.25"/>
    <row r="208" spans="1:25"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sheetData>
  <mergeCells count="12">
    <mergeCell ref="L15:L17"/>
    <mergeCell ref="M15:M17"/>
    <mergeCell ref="N15:N17"/>
    <mergeCell ref="C14:Q14"/>
    <mergeCell ref="E15:E17"/>
    <mergeCell ref="F15:F17"/>
    <mergeCell ref="O15:O17"/>
    <mergeCell ref="G15:G17"/>
    <mergeCell ref="H15:H17"/>
    <mergeCell ref="I15:I17"/>
    <mergeCell ref="J15:J17"/>
    <mergeCell ref="K15:K17"/>
  </mergeCells>
  <dataValidations count="2">
    <dataValidation type="list" allowBlank="1" showErrorMessage="1" sqref="F20:F23 F44:F49 F51:F57 F59:F65 F67:F73 F75:F81 F83:F89 F91:F96 F98:F104 F106:F112 F114:F120 F122:F128 F130:F136 F138:F143 F145:F151 F153:F159 F161:F167 F169:F175 F177:F183" xr:uid="{00000000-0002-0000-0200-000000000000}">
      <formula1>$R$4:$R$23</formula1>
    </dataValidation>
    <dataValidation type="list" allowBlank="1" showErrorMessage="1" sqref="G44:G49 G51:G57 G59:G65 G67:G73 G75:G81 G83:G89 G91:G96 G98:G104 G106:G112 G114:G120 G122:G128 G130:G136 G138:G143 G145:G151 G153:G159 G161:G167 G169:G175 G177:G183" xr:uid="{00000000-0002-0000-0200-000001000000}">
      <formula1>$S$4:$S$15</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A4F9F"/>
  </sheetPr>
  <dimension ref="A1:V215"/>
  <sheetViews>
    <sheetView zoomScale="55" zoomScaleNormal="55" workbookViewId="0">
      <pane xSplit="2" ySplit="3" topLeftCell="D4" activePane="bottomRight" state="frozen"/>
      <selection pane="topRight" activeCell="C1" sqref="C1"/>
      <selection pane="bottomLeft" activeCell="A4" sqref="A4"/>
      <selection pane="bottomRight" activeCell="R7" sqref="R7"/>
    </sheetView>
  </sheetViews>
  <sheetFormatPr baseColWidth="10" defaultColWidth="14.42578125" defaultRowHeight="15" customHeight="1" x14ac:dyDescent="0.25"/>
  <cols>
    <col min="1" max="1" width="16.85546875" style="79" customWidth="1"/>
    <col min="2" max="2" width="33" style="79" customWidth="1"/>
    <col min="3" max="3" width="28.7109375" style="79" customWidth="1"/>
    <col min="4" max="4" width="32.140625" style="79" customWidth="1"/>
    <col min="5" max="8" width="9.5703125" style="79" customWidth="1"/>
    <col min="9" max="9" width="24.7109375" style="79" customWidth="1"/>
    <col min="10" max="12" width="9.5703125" style="79" customWidth="1"/>
    <col min="13" max="13" width="26.85546875" style="79" customWidth="1"/>
    <col min="14" max="18" width="9.5703125" style="79" customWidth="1"/>
    <col min="19" max="19" width="24" style="79" customWidth="1"/>
    <col min="20" max="22" width="35.7109375" style="79" customWidth="1"/>
    <col min="23" max="16384" width="14.42578125" style="79"/>
  </cols>
  <sheetData>
    <row r="1" spans="1:22" ht="36" customHeight="1" x14ac:dyDescent="0.25">
      <c r="A1" s="334" t="s">
        <v>52</v>
      </c>
      <c r="B1" s="334"/>
      <c r="C1" s="334"/>
      <c r="D1" s="334"/>
      <c r="E1" s="334"/>
      <c r="F1" s="334"/>
      <c r="G1" s="334"/>
      <c r="H1" s="334"/>
      <c r="I1" s="334"/>
      <c r="J1" s="334"/>
      <c r="K1" s="334"/>
      <c r="L1" s="334"/>
      <c r="M1" s="334"/>
      <c r="N1" s="334"/>
      <c r="O1" s="334"/>
      <c r="P1" s="334"/>
      <c r="Q1" s="334"/>
      <c r="R1" s="334"/>
      <c r="S1" s="334"/>
      <c r="T1" s="334"/>
      <c r="U1" s="334"/>
      <c r="V1" s="334"/>
    </row>
    <row r="2" spans="1:22" ht="26.25" customHeight="1" x14ac:dyDescent="0.25">
      <c r="A2" s="334" t="s">
        <v>53</v>
      </c>
      <c r="B2" s="334"/>
      <c r="C2" s="334"/>
      <c r="D2" s="334"/>
      <c r="E2" s="334"/>
      <c r="F2" s="334"/>
      <c r="G2" s="334"/>
      <c r="H2" s="334"/>
      <c r="I2" s="334"/>
      <c r="J2" s="334"/>
      <c r="K2" s="334"/>
      <c r="L2" s="334"/>
      <c r="M2" s="334"/>
      <c r="N2" s="334"/>
      <c r="O2" s="334"/>
      <c r="P2" s="334"/>
      <c r="Q2" s="334"/>
      <c r="R2" s="334"/>
      <c r="S2" s="334"/>
      <c r="T2" s="334"/>
      <c r="U2" s="334"/>
      <c r="V2" s="334"/>
    </row>
    <row r="3" spans="1:22" ht="79.5" customHeight="1" x14ac:dyDescent="0.25">
      <c r="A3" s="15"/>
      <c r="B3" s="16" t="s">
        <v>54</v>
      </c>
      <c r="C3" s="16" t="s">
        <v>55</v>
      </c>
      <c r="D3" s="16" t="s">
        <v>56</v>
      </c>
      <c r="E3" s="16" t="s">
        <v>63</v>
      </c>
      <c r="F3" s="16" t="s">
        <v>64</v>
      </c>
      <c r="G3" s="16" t="s">
        <v>65</v>
      </c>
      <c r="H3" s="16" t="s">
        <v>66</v>
      </c>
      <c r="I3" s="175" t="s">
        <v>372</v>
      </c>
      <c r="J3" s="16" t="s">
        <v>67</v>
      </c>
      <c r="K3" s="16" t="s">
        <v>68</v>
      </c>
      <c r="L3" s="16" t="s">
        <v>69</v>
      </c>
      <c r="M3" s="175" t="s">
        <v>372</v>
      </c>
      <c r="N3" s="16" t="s">
        <v>70</v>
      </c>
      <c r="O3" s="16" t="s">
        <v>71</v>
      </c>
      <c r="P3" s="16" t="s">
        <v>72</v>
      </c>
      <c r="Q3" s="16" t="s">
        <v>73</v>
      </c>
      <c r="R3" s="16" t="s">
        <v>74</v>
      </c>
      <c r="S3" s="177" t="s">
        <v>372</v>
      </c>
      <c r="T3" s="178" t="s">
        <v>373</v>
      </c>
      <c r="U3" s="178" t="s">
        <v>374</v>
      </c>
      <c r="V3" s="179" t="s">
        <v>389</v>
      </c>
    </row>
    <row r="4" spans="1:22" s="78" customFormat="1" ht="147" customHeight="1" x14ac:dyDescent="0.25">
      <c r="A4" s="332" t="s">
        <v>75</v>
      </c>
      <c r="B4" s="68" t="s">
        <v>317</v>
      </c>
      <c r="C4" s="121" t="s">
        <v>266</v>
      </c>
      <c r="D4" s="20" t="s">
        <v>287</v>
      </c>
      <c r="E4" s="17"/>
      <c r="F4" s="17"/>
      <c r="G4" s="17" t="s">
        <v>83</v>
      </c>
      <c r="H4" s="17"/>
      <c r="I4" s="200">
        <v>1</v>
      </c>
      <c r="J4" s="17"/>
      <c r="K4" s="17"/>
      <c r="L4" s="17"/>
      <c r="M4" s="200">
        <v>1</v>
      </c>
      <c r="N4" s="17"/>
      <c r="O4" s="17"/>
      <c r="P4" s="17"/>
      <c r="Q4" s="17"/>
      <c r="R4" s="44"/>
      <c r="S4" s="226">
        <v>1</v>
      </c>
      <c r="T4" s="136" t="s">
        <v>583</v>
      </c>
      <c r="U4" s="136" t="s">
        <v>584</v>
      </c>
      <c r="V4" s="137" t="s">
        <v>585</v>
      </c>
    </row>
    <row r="5" spans="1:22" s="78" customFormat="1" ht="135" x14ac:dyDescent="0.25">
      <c r="A5" s="333"/>
      <c r="B5" s="68" t="s">
        <v>267</v>
      </c>
      <c r="C5" s="121" t="s">
        <v>162</v>
      </c>
      <c r="D5" s="20" t="s">
        <v>163</v>
      </c>
      <c r="E5" s="17"/>
      <c r="F5" s="17"/>
      <c r="G5" s="17"/>
      <c r="H5" s="17" t="s">
        <v>83</v>
      </c>
      <c r="I5" s="200">
        <v>1</v>
      </c>
      <c r="J5" s="17" t="s">
        <v>83</v>
      </c>
      <c r="K5" s="17" t="s">
        <v>83</v>
      </c>
      <c r="L5" s="17"/>
      <c r="M5" s="200">
        <v>1</v>
      </c>
      <c r="N5" s="17"/>
      <c r="O5" s="17"/>
      <c r="P5" s="226"/>
      <c r="Q5" s="17"/>
      <c r="R5" s="44"/>
      <c r="S5" s="226">
        <v>1</v>
      </c>
      <c r="T5" s="136" t="s">
        <v>586</v>
      </c>
      <c r="U5" s="136" t="s">
        <v>587</v>
      </c>
      <c r="V5" s="136" t="s">
        <v>588</v>
      </c>
    </row>
    <row r="6" spans="1:22" s="78" customFormat="1" ht="182.25" customHeight="1" x14ac:dyDescent="0.25">
      <c r="A6" s="333"/>
      <c r="B6" s="121" t="s">
        <v>288</v>
      </c>
      <c r="C6" s="17" t="s">
        <v>164</v>
      </c>
      <c r="D6" s="122" t="s">
        <v>165</v>
      </c>
      <c r="E6" s="18"/>
      <c r="F6" s="18"/>
      <c r="G6" s="18"/>
      <c r="H6" s="17" t="s">
        <v>83</v>
      </c>
      <c r="I6" s="200">
        <v>0.5</v>
      </c>
      <c r="J6" s="17" t="s">
        <v>83</v>
      </c>
      <c r="K6" s="17" t="s">
        <v>83</v>
      </c>
      <c r="L6" s="17"/>
      <c r="M6" s="200">
        <v>1</v>
      </c>
      <c r="N6" s="17"/>
      <c r="O6" s="17"/>
      <c r="P6" s="17"/>
      <c r="Q6" s="17"/>
      <c r="R6" s="44"/>
      <c r="S6" s="226">
        <v>0.8</v>
      </c>
      <c r="T6" s="136" t="s">
        <v>589</v>
      </c>
      <c r="U6" s="136" t="s">
        <v>590</v>
      </c>
      <c r="V6" s="136" t="s">
        <v>591</v>
      </c>
    </row>
    <row r="7" spans="1:22" s="145" customFormat="1" ht="90" x14ac:dyDescent="0.25">
      <c r="A7" s="333"/>
      <c r="B7" s="139" t="s">
        <v>268</v>
      </c>
      <c r="C7" s="140" t="s">
        <v>166</v>
      </c>
      <c r="D7" s="141" t="s">
        <v>167</v>
      </c>
      <c r="E7" s="143"/>
      <c r="F7" s="143"/>
      <c r="G7" s="143"/>
      <c r="H7" s="142" t="s">
        <v>83</v>
      </c>
      <c r="I7" s="201">
        <v>1</v>
      </c>
      <c r="J7" s="143" t="s">
        <v>83</v>
      </c>
      <c r="K7" s="143" t="s">
        <v>83</v>
      </c>
      <c r="L7" s="143" t="s">
        <v>83</v>
      </c>
      <c r="M7" s="201">
        <v>1</v>
      </c>
      <c r="N7" s="143" t="s">
        <v>83</v>
      </c>
      <c r="O7" s="143" t="s">
        <v>83</v>
      </c>
      <c r="P7" s="143"/>
      <c r="Q7" s="143"/>
      <c r="R7" s="144"/>
      <c r="S7" s="226">
        <v>1</v>
      </c>
      <c r="T7" s="136" t="s">
        <v>592</v>
      </c>
      <c r="U7" s="136" t="s">
        <v>593</v>
      </c>
      <c r="V7" s="136" t="s">
        <v>594</v>
      </c>
    </row>
    <row r="8" spans="1:22" s="145" customFormat="1" ht="129.75" customHeight="1" x14ac:dyDescent="0.25">
      <c r="A8" s="333"/>
      <c r="B8" s="143" t="s">
        <v>318</v>
      </c>
      <c r="C8" s="143" t="s">
        <v>168</v>
      </c>
      <c r="D8" s="143" t="s">
        <v>319</v>
      </c>
      <c r="E8" s="146"/>
      <c r="F8" s="146" t="s">
        <v>83</v>
      </c>
      <c r="G8" s="146" t="s">
        <v>83</v>
      </c>
      <c r="H8" s="146" t="s">
        <v>83</v>
      </c>
      <c r="I8" s="146">
        <v>0</v>
      </c>
      <c r="J8" s="146" t="s">
        <v>83</v>
      </c>
      <c r="K8" s="146" t="s">
        <v>83</v>
      </c>
      <c r="L8" s="146" t="s">
        <v>83</v>
      </c>
      <c r="M8" s="201">
        <v>0.25</v>
      </c>
      <c r="N8" s="146"/>
      <c r="O8" s="146"/>
      <c r="P8" s="146"/>
      <c r="Q8" s="146"/>
      <c r="R8" s="176"/>
      <c r="S8" s="226">
        <v>0</v>
      </c>
      <c r="T8" s="180"/>
      <c r="U8" s="136" t="s">
        <v>595</v>
      </c>
      <c r="V8" s="137" t="s">
        <v>585</v>
      </c>
    </row>
    <row r="9" spans="1:22" ht="15.75" customHeight="1" x14ac:dyDescent="0.25"/>
    <row r="10" spans="1:22" ht="15.75" customHeight="1" x14ac:dyDescent="0.25"/>
    <row r="11" spans="1:22" ht="15.75" customHeight="1" x14ac:dyDescent="0.25"/>
    <row r="12" spans="1:22" ht="15.75" customHeight="1" x14ac:dyDescent="0.25"/>
    <row r="13" spans="1:22" ht="15.75" customHeight="1" x14ac:dyDescent="0.25"/>
    <row r="14" spans="1:22" ht="15.75" customHeight="1" x14ac:dyDescent="0.25"/>
    <row r="15" spans="1:22" ht="15.75" customHeight="1" x14ac:dyDescent="0.25"/>
    <row r="16" spans="1:2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sheetData>
  <mergeCells count="3">
    <mergeCell ref="A4:A8"/>
    <mergeCell ref="A1:V1"/>
    <mergeCell ref="A2:V2"/>
  </mergeCells>
  <conditionalFormatting sqref="E4:H7 J4:L7 N4:R4 N6:R7 N5:O5 Q5:R5">
    <cfRule type="cellIs" dxfId="277" priority="8" operator="equal">
      <formula>1</formula>
    </cfRule>
  </conditionalFormatting>
  <conditionalFormatting sqref="T4">
    <cfRule type="cellIs" dxfId="276" priority="9" operator="equal">
      <formula>1</formula>
    </cfRule>
  </conditionalFormatting>
  <conditionalFormatting sqref="S4">
    <cfRule type="cellIs" dxfId="275" priority="11" operator="equal">
      <formula>1</formula>
    </cfRule>
  </conditionalFormatting>
  <conditionalFormatting sqref="S5:S7">
    <cfRule type="cellIs" dxfId="274" priority="10" operator="equal">
      <formula>1</formula>
    </cfRule>
  </conditionalFormatting>
  <conditionalFormatting sqref="E5:H7 J5:L7 N6:R7 N5:O5 Q5:R5">
    <cfRule type="cellIs" dxfId="273" priority="12" operator="equal">
      <formula>1</formula>
    </cfRule>
  </conditionalFormatting>
  <conditionalFormatting sqref="M5">
    <cfRule type="cellIs" dxfId="272" priority="5" operator="equal">
      <formula>1</formula>
    </cfRule>
  </conditionalFormatting>
  <conditionalFormatting sqref="M6:M8">
    <cfRule type="cellIs" dxfId="271" priority="7" operator="equal">
      <formula>1</formula>
    </cfRule>
  </conditionalFormatting>
  <conditionalFormatting sqref="M4">
    <cfRule type="cellIs" dxfId="270" priority="6" operator="equal">
      <formula>1</formula>
    </cfRule>
  </conditionalFormatting>
  <conditionalFormatting sqref="I7">
    <cfRule type="cellIs" dxfId="269" priority="2" operator="equal">
      <formula>1</formula>
    </cfRule>
  </conditionalFormatting>
  <conditionalFormatting sqref="I4">
    <cfRule type="cellIs" dxfId="268" priority="4" operator="equal">
      <formula>1</formula>
    </cfRule>
  </conditionalFormatting>
  <conditionalFormatting sqref="I5:I6">
    <cfRule type="cellIs" dxfId="267" priority="3" operator="equal">
      <formula>1</formula>
    </cfRule>
  </conditionalFormatting>
  <conditionalFormatting sqref="P5">
    <cfRule type="cellIs" dxfId="266" priority="1" operator="equal">
      <formula>1</formula>
    </cfRule>
  </conditionalFormatting>
  <pageMargins left="0.7" right="0.7" top="0.75" bottom="0.75" header="0" footer="0"/>
  <pageSetup orientation="landscape"/>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BCE00"/>
  </sheetPr>
  <dimension ref="A1:DU217"/>
  <sheetViews>
    <sheetView zoomScale="55" zoomScaleNormal="55" workbookViewId="0">
      <pane xSplit="2" ySplit="3" topLeftCell="C4" activePane="bottomRight" state="frozen"/>
      <selection pane="topRight" activeCell="C1" sqref="C1"/>
      <selection pane="bottomLeft" activeCell="A4" sqref="A4"/>
      <selection pane="bottomRight" activeCell="S12" sqref="S4:S12"/>
    </sheetView>
  </sheetViews>
  <sheetFormatPr baseColWidth="10" defaultColWidth="14.42578125" defaultRowHeight="15" customHeight="1" x14ac:dyDescent="0.25"/>
  <cols>
    <col min="1" max="1" width="7.42578125" customWidth="1"/>
    <col min="2" max="3" width="20" customWidth="1"/>
    <col min="4" max="4" width="48.140625" style="107" customWidth="1"/>
    <col min="5" max="8" width="9.42578125" customWidth="1"/>
    <col min="9" max="9" width="22.5703125" customWidth="1"/>
    <col min="10" max="12" width="9.42578125" customWidth="1"/>
    <col min="13" max="13" width="23.28515625" customWidth="1"/>
    <col min="14" max="18" width="9.42578125" customWidth="1"/>
    <col min="19" max="19" width="22.42578125" customWidth="1"/>
    <col min="20" max="20" width="77.85546875" style="301" customWidth="1"/>
    <col min="21" max="22" width="69.28515625" style="301" customWidth="1"/>
    <col min="23" max="125" width="14.42578125" style="173"/>
  </cols>
  <sheetData>
    <row r="1" spans="1:125" ht="36" customHeight="1" x14ac:dyDescent="0.25">
      <c r="A1" s="337" t="s">
        <v>52</v>
      </c>
      <c r="B1" s="337"/>
      <c r="C1" s="337"/>
      <c r="D1" s="337"/>
      <c r="E1" s="337"/>
      <c r="F1" s="337"/>
      <c r="G1" s="337"/>
      <c r="H1" s="337"/>
      <c r="I1" s="337"/>
      <c r="J1" s="337"/>
      <c r="K1" s="337"/>
      <c r="L1" s="337"/>
      <c r="M1" s="337"/>
      <c r="N1" s="337"/>
      <c r="O1" s="337"/>
      <c r="P1" s="337"/>
      <c r="Q1" s="337"/>
      <c r="R1" s="337"/>
      <c r="S1" s="337"/>
      <c r="T1" s="337"/>
      <c r="U1" s="337"/>
      <c r="V1" s="338"/>
    </row>
    <row r="2" spans="1:125" ht="26.25" customHeight="1" x14ac:dyDescent="0.25">
      <c r="A2" s="339" t="s">
        <v>76</v>
      </c>
      <c r="B2" s="339"/>
      <c r="C2" s="339"/>
      <c r="D2" s="339"/>
      <c r="E2" s="339"/>
      <c r="F2" s="339"/>
      <c r="G2" s="339"/>
      <c r="H2" s="339"/>
      <c r="I2" s="339"/>
      <c r="J2" s="339"/>
      <c r="K2" s="339"/>
      <c r="L2" s="339"/>
      <c r="M2" s="339"/>
      <c r="N2" s="339"/>
      <c r="O2" s="339"/>
      <c r="P2" s="339"/>
      <c r="Q2" s="339"/>
      <c r="R2" s="339"/>
      <c r="S2" s="339"/>
      <c r="T2" s="339"/>
      <c r="U2" s="339"/>
      <c r="V2" s="340"/>
    </row>
    <row r="3" spans="1:125" s="120" customFormat="1" ht="42.75" customHeight="1" x14ac:dyDescent="0.25">
      <c r="A3" s="118"/>
      <c r="B3" s="119" t="s">
        <v>54</v>
      </c>
      <c r="C3" s="119" t="s">
        <v>55</v>
      </c>
      <c r="D3" s="119" t="s">
        <v>56</v>
      </c>
      <c r="E3" s="119" t="s">
        <v>63</v>
      </c>
      <c r="F3" s="119" t="s">
        <v>64</v>
      </c>
      <c r="G3" s="119" t="s">
        <v>65</v>
      </c>
      <c r="H3" s="119" t="s">
        <v>66</v>
      </c>
      <c r="I3" s="118" t="s">
        <v>372</v>
      </c>
      <c r="J3" s="119" t="s">
        <v>67</v>
      </c>
      <c r="K3" s="119" t="s">
        <v>68</v>
      </c>
      <c r="L3" s="119" t="s">
        <v>69</v>
      </c>
      <c r="M3" s="118" t="s">
        <v>372</v>
      </c>
      <c r="N3" s="119" t="s">
        <v>70</v>
      </c>
      <c r="O3" s="119" t="s">
        <v>71</v>
      </c>
      <c r="P3" s="119" t="s">
        <v>72</v>
      </c>
      <c r="Q3" s="119" t="s">
        <v>73</v>
      </c>
      <c r="R3" s="119" t="s">
        <v>74</v>
      </c>
      <c r="S3" s="118" t="s">
        <v>372</v>
      </c>
      <c r="T3" s="294" t="s">
        <v>373</v>
      </c>
      <c r="U3" s="294" t="s">
        <v>376</v>
      </c>
      <c r="V3" s="294" t="s">
        <v>390</v>
      </c>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CX3" s="173"/>
      <c r="CY3" s="173"/>
      <c r="CZ3" s="173"/>
      <c r="DA3" s="173"/>
      <c r="DB3" s="173"/>
      <c r="DC3" s="173"/>
      <c r="DD3" s="173"/>
      <c r="DE3" s="173"/>
      <c r="DF3" s="173"/>
      <c r="DG3" s="173"/>
      <c r="DH3" s="173"/>
      <c r="DI3" s="173"/>
      <c r="DJ3" s="173"/>
      <c r="DK3" s="173"/>
      <c r="DL3" s="173"/>
      <c r="DM3" s="173"/>
      <c r="DN3" s="173"/>
      <c r="DO3" s="173"/>
      <c r="DP3" s="173"/>
      <c r="DQ3" s="173"/>
      <c r="DR3" s="173"/>
      <c r="DS3" s="173"/>
      <c r="DT3" s="173"/>
      <c r="DU3" s="173"/>
    </row>
    <row r="4" spans="1:125" s="120" customFormat="1" ht="225" x14ac:dyDescent="0.25">
      <c r="A4" s="335" t="s">
        <v>76</v>
      </c>
      <c r="B4" s="111" t="s">
        <v>221</v>
      </c>
      <c r="C4" s="111" t="s">
        <v>222</v>
      </c>
      <c r="D4" s="111" t="s">
        <v>223</v>
      </c>
      <c r="E4" s="111"/>
      <c r="F4" s="111"/>
      <c r="G4" s="111"/>
      <c r="H4" s="111"/>
      <c r="I4" s="111"/>
      <c r="J4" s="111" t="s">
        <v>134</v>
      </c>
      <c r="K4" s="111" t="s">
        <v>134</v>
      </c>
      <c r="L4" s="111" t="s">
        <v>134</v>
      </c>
      <c r="M4" s="111"/>
      <c r="N4" s="111" t="s">
        <v>134</v>
      </c>
      <c r="O4" s="111" t="s">
        <v>134</v>
      </c>
      <c r="P4" s="111" t="s">
        <v>134</v>
      </c>
      <c r="Q4" s="111" t="s">
        <v>134</v>
      </c>
      <c r="R4" s="111" t="s">
        <v>83</v>
      </c>
      <c r="S4" s="257">
        <v>0.67</v>
      </c>
      <c r="T4" s="295" t="s">
        <v>491</v>
      </c>
      <c r="U4" s="295" t="s">
        <v>492</v>
      </c>
      <c r="V4" s="295" t="s">
        <v>493</v>
      </c>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173"/>
      <c r="DG4" s="173"/>
      <c r="DH4" s="173"/>
      <c r="DI4" s="173"/>
      <c r="DJ4" s="173"/>
      <c r="DK4" s="173"/>
      <c r="DL4" s="173"/>
      <c r="DM4" s="173"/>
      <c r="DN4" s="173"/>
      <c r="DO4" s="173"/>
      <c r="DP4" s="173"/>
      <c r="DQ4" s="173"/>
      <c r="DR4" s="173"/>
      <c r="DS4" s="173"/>
      <c r="DT4" s="173"/>
      <c r="DU4" s="173"/>
    </row>
    <row r="5" spans="1:125" s="120" customFormat="1" ht="105" x14ac:dyDescent="0.25">
      <c r="A5" s="336"/>
      <c r="B5" s="111" t="s">
        <v>224</v>
      </c>
      <c r="C5" s="111" t="s">
        <v>225</v>
      </c>
      <c r="D5" s="111" t="s">
        <v>269</v>
      </c>
      <c r="E5" s="111"/>
      <c r="F5" s="111"/>
      <c r="G5" s="111"/>
      <c r="H5" s="111"/>
      <c r="I5" s="111"/>
      <c r="J5" s="111"/>
      <c r="K5" s="111"/>
      <c r="L5" s="111"/>
      <c r="M5" s="111"/>
      <c r="N5" s="111"/>
      <c r="O5" s="111"/>
      <c r="P5" s="111"/>
      <c r="Q5" s="111"/>
      <c r="R5" s="258" t="s">
        <v>83</v>
      </c>
      <c r="S5" s="226">
        <v>1</v>
      </c>
      <c r="T5" s="295" t="s">
        <v>494</v>
      </c>
      <c r="U5" s="295" t="s">
        <v>495</v>
      </c>
      <c r="V5" s="295" t="s">
        <v>496</v>
      </c>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row>
    <row r="6" spans="1:125" s="120" customFormat="1" ht="120" x14ac:dyDescent="0.25">
      <c r="A6" s="336"/>
      <c r="B6" s="111" t="s">
        <v>270</v>
      </c>
      <c r="C6" s="111" t="s">
        <v>226</v>
      </c>
      <c r="D6" s="111" t="s">
        <v>271</v>
      </c>
      <c r="E6" s="111"/>
      <c r="F6" s="111"/>
      <c r="G6" s="111"/>
      <c r="H6" s="111"/>
      <c r="I6" s="111"/>
      <c r="J6" s="111"/>
      <c r="K6" s="111"/>
      <c r="L6" s="111"/>
      <c r="M6" s="111"/>
      <c r="N6" s="111"/>
      <c r="O6" s="111"/>
      <c r="P6" s="111"/>
      <c r="Q6" s="111"/>
      <c r="R6" s="111"/>
      <c r="S6" s="226">
        <v>1</v>
      </c>
      <c r="T6" s="295" t="s">
        <v>497</v>
      </c>
      <c r="U6" s="296"/>
      <c r="V6" s="296" t="s">
        <v>498</v>
      </c>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row>
    <row r="7" spans="1:125" s="120" customFormat="1" ht="98.1" customHeight="1" x14ac:dyDescent="0.25">
      <c r="A7" s="336"/>
      <c r="B7" s="156" t="s">
        <v>322</v>
      </c>
      <c r="C7" s="157" t="s">
        <v>30</v>
      </c>
      <c r="D7" s="302" t="s">
        <v>323</v>
      </c>
      <c r="E7" s="163" t="s">
        <v>134</v>
      </c>
      <c r="F7" s="163" t="s">
        <v>134</v>
      </c>
      <c r="G7" s="163" t="s">
        <v>134</v>
      </c>
      <c r="H7" s="163" t="s">
        <v>134</v>
      </c>
      <c r="I7" s="214">
        <v>1</v>
      </c>
      <c r="J7" s="163" t="s">
        <v>134</v>
      </c>
      <c r="K7" s="163" t="s">
        <v>134</v>
      </c>
      <c r="L7" s="163" t="s">
        <v>134</v>
      </c>
      <c r="M7" s="214">
        <v>0.9</v>
      </c>
      <c r="N7" s="163" t="s">
        <v>134</v>
      </c>
      <c r="O7" s="163" t="s">
        <v>134</v>
      </c>
      <c r="P7" s="163" t="s">
        <v>134</v>
      </c>
      <c r="Q7" s="163" t="s">
        <v>134</v>
      </c>
      <c r="R7" s="163" t="s">
        <v>134</v>
      </c>
      <c r="S7" s="226">
        <v>1</v>
      </c>
      <c r="T7" s="297" t="s">
        <v>596</v>
      </c>
      <c r="U7" s="298" t="s">
        <v>597</v>
      </c>
      <c r="V7" s="298" t="s">
        <v>598</v>
      </c>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row>
    <row r="8" spans="1:125" s="120" customFormat="1" ht="140.25" customHeight="1" x14ac:dyDescent="0.25">
      <c r="A8" s="336"/>
      <c r="B8" s="158" t="s">
        <v>324</v>
      </c>
      <c r="C8" s="159" t="s">
        <v>30</v>
      </c>
      <c r="D8" s="302" t="s">
        <v>325</v>
      </c>
      <c r="E8" s="163"/>
      <c r="F8" s="163" t="s">
        <v>134</v>
      </c>
      <c r="G8" s="163" t="s">
        <v>134</v>
      </c>
      <c r="H8" s="163" t="s">
        <v>134</v>
      </c>
      <c r="I8" s="214">
        <v>1</v>
      </c>
      <c r="J8" s="163" t="s">
        <v>134</v>
      </c>
      <c r="K8" s="163" t="s">
        <v>134</v>
      </c>
      <c r="L8" s="163" t="s">
        <v>134</v>
      </c>
      <c r="M8" s="214">
        <v>1</v>
      </c>
      <c r="N8" s="163" t="s">
        <v>134</v>
      </c>
      <c r="O8" s="163" t="s">
        <v>134</v>
      </c>
      <c r="P8" s="163" t="s">
        <v>134</v>
      </c>
      <c r="Q8" s="163" t="s">
        <v>134</v>
      </c>
      <c r="R8" s="163" t="s">
        <v>134</v>
      </c>
      <c r="S8" s="226">
        <v>1</v>
      </c>
      <c r="T8" s="299" t="s">
        <v>599</v>
      </c>
      <c r="U8" s="299" t="s">
        <v>600</v>
      </c>
      <c r="V8" s="299" t="s">
        <v>601</v>
      </c>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row>
    <row r="9" spans="1:125" s="120" customFormat="1" ht="140.25" customHeight="1" x14ac:dyDescent="0.25">
      <c r="A9" s="336"/>
      <c r="B9" s="160" t="s">
        <v>326</v>
      </c>
      <c r="C9" s="161" t="s">
        <v>30</v>
      </c>
      <c r="D9" s="302" t="s">
        <v>327</v>
      </c>
      <c r="E9" s="163"/>
      <c r="F9" s="163" t="s">
        <v>134</v>
      </c>
      <c r="G9" s="163" t="s">
        <v>134</v>
      </c>
      <c r="H9" s="163" t="s">
        <v>134</v>
      </c>
      <c r="I9" s="215">
        <v>1</v>
      </c>
      <c r="J9" s="163" t="s">
        <v>134</v>
      </c>
      <c r="K9" s="163" t="s">
        <v>134</v>
      </c>
      <c r="L9" s="163" t="s">
        <v>134</v>
      </c>
      <c r="M9" s="215">
        <v>1</v>
      </c>
      <c r="N9" s="163" t="s">
        <v>134</v>
      </c>
      <c r="O9" s="163" t="s">
        <v>134</v>
      </c>
      <c r="P9" s="163" t="s">
        <v>134</v>
      </c>
      <c r="Q9" s="163" t="s">
        <v>134</v>
      </c>
      <c r="R9" s="163" t="s">
        <v>134</v>
      </c>
      <c r="S9" s="293">
        <v>1</v>
      </c>
      <c r="T9" s="299" t="s">
        <v>602</v>
      </c>
      <c r="U9" s="299" t="s">
        <v>603</v>
      </c>
      <c r="V9" s="295" t="s">
        <v>604</v>
      </c>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row>
    <row r="10" spans="1:125" s="120" customFormat="1" ht="140.25" customHeight="1" x14ac:dyDescent="0.25">
      <c r="A10" s="336"/>
      <c r="B10" s="160" t="s">
        <v>328</v>
      </c>
      <c r="C10" s="162" t="s">
        <v>30</v>
      </c>
      <c r="D10" s="302" t="s">
        <v>329</v>
      </c>
      <c r="E10" s="163"/>
      <c r="F10" s="163" t="s">
        <v>134</v>
      </c>
      <c r="G10" s="163" t="s">
        <v>134</v>
      </c>
      <c r="H10" s="163" t="s">
        <v>134</v>
      </c>
      <c r="I10" s="215">
        <v>1</v>
      </c>
      <c r="J10" s="163" t="s">
        <v>134</v>
      </c>
      <c r="K10" s="163" t="s">
        <v>134</v>
      </c>
      <c r="L10" s="163" t="s">
        <v>134</v>
      </c>
      <c r="M10" s="215">
        <v>1</v>
      </c>
      <c r="N10" s="163" t="s">
        <v>134</v>
      </c>
      <c r="O10" s="163" t="s">
        <v>134</v>
      </c>
      <c r="P10" s="163" t="s">
        <v>134</v>
      </c>
      <c r="Q10" s="163" t="s">
        <v>134</v>
      </c>
      <c r="R10" s="163" t="s">
        <v>134</v>
      </c>
      <c r="S10" s="293">
        <v>1</v>
      </c>
      <c r="T10" s="295" t="s">
        <v>605</v>
      </c>
      <c r="U10" s="295" t="s">
        <v>606</v>
      </c>
      <c r="V10" s="295" t="s">
        <v>607</v>
      </c>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row>
    <row r="11" spans="1:125" s="120" customFormat="1" ht="140.25" customHeight="1" x14ac:dyDescent="0.25">
      <c r="A11" s="336"/>
      <c r="B11" s="160" t="s">
        <v>330</v>
      </c>
      <c r="C11" s="162" t="s">
        <v>30</v>
      </c>
      <c r="D11" s="302" t="s">
        <v>331</v>
      </c>
      <c r="E11" s="259"/>
      <c r="F11" s="259"/>
      <c r="G11" s="259" t="s">
        <v>134</v>
      </c>
      <c r="H11" s="259"/>
      <c r="I11" s="216">
        <v>1</v>
      </c>
      <c r="J11" s="163" t="s">
        <v>134</v>
      </c>
      <c r="K11" s="163" t="s">
        <v>134</v>
      </c>
      <c r="L11" s="163" t="s">
        <v>134</v>
      </c>
      <c r="M11" s="216">
        <v>1</v>
      </c>
      <c r="N11" s="259"/>
      <c r="O11" s="259"/>
      <c r="P11" s="259"/>
      <c r="Q11" s="259"/>
      <c r="R11" s="259"/>
      <c r="S11" s="293">
        <v>1</v>
      </c>
      <c r="T11" s="299" t="s">
        <v>608</v>
      </c>
      <c r="U11" s="295" t="s">
        <v>609</v>
      </c>
      <c r="V11" s="295" t="s">
        <v>610</v>
      </c>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row>
    <row r="12" spans="1:125" s="120" customFormat="1" ht="95.1" customHeight="1" x14ac:dyDescent="0.25">
      <c r="A12" s="336"/>
      <c r="B12" s="259" t="s">
        <v>332</v>
      </c>
      <c r="C12" s="259" t="s">
        <v>30</v>
      </c>
      <c r="D12" s="302" t="s">
        <v>499</v>
      </c>
      <c r="E12" s="259"/>
      <c r="F12" s="259"/>
      <c r="G12" s="259"/>
      <c r="H12" s="259"/>
      <c r="I12" s="216"/>
      <c r="J12" s="259"/>
      <c r="K12" s="259"/>
      <c r="L12" s="259"/>
      <c r="M12" s="216"/>
      <c r="N12" s="259"/>
      <c r="O12" s="259"/>
      <c r="P12" s="259"/>
      <c r="Q12" s="259"/>
      <c r="R12" s="259"/>
      <c r="S12" s="293">
        <v>1</v>
      </c>
      <c r="T12" s="299" t="s">
        <v>611</v>
      </c>
      <c r="U12" s="295" t="s">
        <v>612</v>
      </c>
      <c r="V12" s="295" t="s">
        <v>613</v>
      </c>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row>
    <row r="13" spans="1:125" ht="15.75" customHeight="1" x14ac:dyDescent="0.25">
      <c r="A13" s="22"/>
      <c r="B13" s="22"/>
      <c r="C13" s="22"/>
      <c r="D13" s="106"/>
      <c r="E13" s="22"/>
      <c r="F13" s="22"/>
      <c r="G13" s="22"/>
      <c r="H13" s="22"/>
      <c r="I13" s="22"/>
      <c r="J13" s="22"/>
      <c r="K13" s="22"/>
      <c r="L13" s="22"/>
      <c r="M13" s="22"/>
      <c r="N13" s="22"/>
      <c r="O13" s="22"/>
      <c r="P13" s="22"/>
      <c r="Q13" s="22"/>
      <c r="R13" s="22"/>
      <c r="S13" s="22"/>
      <c r="T13" s="300"/>
    </row>
    <row r="14" spans="1:125" ht="15.75" customHeight="1" x14ac:dyDescent="0.25">
      <c r="A14" s="22"/>
      <c r="B14" s="22"/>
      <c r="C14" s="22"/>
      <c r="D14" s="106"/>
      <c r="E14" s="22"/>
      <c r="F14" s="22"/>
      <c r="G14" s="22"/>
      <c r="H14" s="22"/>
      <c r="I14" s="22"/>
      <c r="J14" s="22"/>
      <c r="K14" s="22"/>
      <c r="L14" s="22"/>
      <c r="M14" s="22"/>
      <c r="N14" s="22"/>
      <c r="O14" s="22"/>
      <c r="P14" s="22"/>
      <c r="Q14" s="22"/>
      <c r="R14" s="22"/>
      <c r="S14" s="22"/>
      <c r="T14" s="300"/>
    </row>
    <row r="15" spans="1:125" ht="15.75" customHeight="1" x14ac:dyDescent="0.25">
      <c r="A15" s="22"/>
      <c r="B15" s="22"/>
      <c r="C15" s="22"/>
      <c r="D15" s="106"/>
      <c r="E15" s="22"/>
      <c r="F15" s="22"/>
      <c r="G15" s="22"/>
      <c r="H15" s="22"/>
      <c r="I15" s="22"/>
      <c r="J15" s="22"/>
      <c r="K15" s="22"/>
      <c r="L15" s="22"/>
      <c r="M15" s="22"/>
      <c r="N15" s="22"/>
      <c r="O15" s="22"/>
      <c r="P15" s="22"/>
      <c r="Q15" s="22"/>
      <c r="R15" s="22"/>
      <c r="S15" s="22"/>
      <c r="T15" s="300"/>
    </row>
    <row r="16" spans="1:125" ht="15.75" customHeight="1" x14ac:dyDescent="0.25">
      <c r="A16" s="22"/>
      <c r="B16" s="22"/>
      <c r="C16" s="22"/>
      <c r="D16" s="106"/>
      <c r="E16" s="22"/>
      <c r="F16" s="22"/>
      <c r="G16" s="22"/>
      <c r="H16" s="22"/>
      <c r="I16" s="22"/>
      <c r="J16" s="22"/>
      <c r="K16" s="22"/>
      <c r="L16" s="22"/>
      <c r="M16" s="22"/>
      <c r="N16" s="22"/>
      <c r="O16" s="22"/>
      <c r="P16" s="22"/>
      <c r="Q16" s="22"/>
      <c r="R16" s="22"/>
      <c r="S16" s="22"/>
      <c r="T16" s="300"/>
    </row>
    <row r="17" spans="1:20" ht="15.75" customHeight="1" x14ac:dyDescent="0.25">
      <c r="A17" s="22"/>
      <c r="B17" s="22"/>
      <c r="C17" s="22"/>
      <c r="D17" s="106"/>
      <c r="E17" s="22"/>
      <c r="F17" s="22"/>
      <c r="G17" s="22"/>
      <c r="H17" s="22"/>
      <c r="I17" s="22"/>
      <c r="J17" s="22"/>
      <c r="K17" s="22"/>
      <c r="L17" s="22"/>
      <c r="M17" s="22"/>
      <c r="N17" s="22"/>
      <c r="O17" s="22"/>
      <c r="P17" s="22"/>
      <c r="Q17" s="22"/>
      <c r="R17" s="22"/>
      <c r="S17" s="22"/>
      <c r="T17" s="300"/>
    </row>
    <row r="18" spans="1:20" ht="15.75" customHeight="1" x14ac:dyDescent="0.25">
      <c r="A18" s="22"/>
      <c r="B18" s="22"/>
      <c r="C18" s="22"/>
      <c r="D18" s="106"/>
      <c r="E18" s="22"/>
      <c r="F18" s="22"/>
      <c r="G18" s="22"/>
      <c r="H18" s="22"/>
      <c r="I18" s="22"/>
      <c r="J18" s="22"/>
      <c r="K18" s="22"/>
      <c r="L18" s="22"/>
      <c r="M18" s="22"/>
      <c r="N18" s="22"/>
      <c r="O18" s="22"/>
      <c r="P18" s="22"/>
      <c r="Q18" s="22"/>
      <c r="R18" s="22"/>
      <c r="S18" s="22"/>
      <c r="T18" s="300"/>
    </row>
    <row r="19" spans="1:20" ht="15.75" customHeight="1" x14ac:dyDescent="0.25">
      <c r="A19" s="22"/>
      <c r="B19" s="22"/>
      <c r="C19" s="22"/>
      <c r="D19" s="106"/>
      <c r="E19" s="22"/>
      <c r="F19" s="22"/>
      <c r="G19" s="22"/>
      <c r="H19" s="22"/>
      <c r="I19" s="22"/>
      <c r="J19" s="22"/>
      <c r="K19" s="22"/>
      <c r="L19" s="22"/>
      <c r="M19" s="22"/>
      <c r="N19" s="22"/>
      <c r="O19" s="22"/>
      <c r="P19" s="22"/>
      <c r="Q19" s="22"/>
      <c r="R19" s="22"/>
      <c r="S19" s="22"/>
      <c r="T19" s="300"/>
    </row>
    <row r="20" spans="1:20" ht="15.75" customHeight="1" x14ac:dyDescent="0.25">
      <c r="A20" s="22"/>
      <c r="B20" s="22"/>
      <c r="C20" s="22"/>
      <c r="D20" s="106"/>
      <c r="E20" s="22"/>
      <c r="F20" s="22"/>
      <c r="G20" s="22"/>
      <c r="H20" s="22"/>
      <c r="I20" s="22"/>
      <c r="J20" s="22"/>
      <c r="K20" s="22"/>
      <c r="L20" s="22"/>
      <c r="M20" s="22"/>
      <c r="N20" s="22"/>
      <c r="O20" s="22"/>
      <c r="P20" s="22"/>
      <c r="Q20" s="22"/>
      <c r="R20" s="22"/>
      <c r="S20" s="22"/>
      <c r="T20" s="300"/>
    </row>
    <row r="21" spans="1:20" ht="15.75" customHeight="1" x14ac:dyDescent="0.25">
      <c r="A21" s="22"/>
      <c r="B21" s="22"/>
      <c r="C21" s="22"/>
      <c r="D21" s="106"/>
      <c r="E21" s="22"/>
      <c r="F21" s="22"/>
      <c r="G21" s="22"/>
      <c r="H21" s="22"/>
      <c r="I21" s="22"/>
      <c r="J21" s="22"/>
      <c r="K21" s="22"/>
      <c r="L21" s="22"/>
      <c r="M21" s="22"/>
      <c r="N21" s="22"/>
      <c r="O21" s="22"/>
      <c r="P21" s="22"/>
      <c r="Q21" s="22"/>
      <c r="R21" s="22"/>
      <c r="S21" s="22"/>
      <c r="T21" s="300"/>
    </row>
    <row r="22" spans="1:20" ht="15.75" customHeight="1" x14ac:dyDescent="0.25">
      <c r="A22" s="22"/>
      <c r="B22" s="22"/>
      <c r="C22" s="22"/>
      <c r="D22" s="106"/>
      <c r="E22" s="22"/>
      <c r="F22" s="22"/>
      <c r="G22" s="22"/>
      <c r="H22" s="22"/>
      <c r="I22" s="22"/>
      <c r="J22" s="22"/>
      <c r="K22" s="22"/>
      <c r="L22" s="22"/>
      <c r="M22" s="22"/>
      <c r="N22" s="22"/>
      <c r="O22" s="22"/>
      <c r="P22" s="22"/>
      <c r="Q22" s="22"/>
      <c r="R22" s="22"/>
      <c r="S22" s="22"/>
      <c r="T22" s="300"/>
    </row>
    <row r="23" spans="1:20" ht="15.75" customHeight="1" x14ac:dyDescent="0.25">
      <c r="A23" s="22"/>
      <c r="B23" s="22"/>
      <c r="C23" s="22"/>
      <c r="D23" s="106"/>
      <c r="E23" s="22"/>
      <c r="F23" s="22"/>
      <c r="G23" s="22"/>
      <c r="H23" s="22"/>
      <c r="I23" s="22"/>
      <c r="J23" s="22"/>
      <c r="K23" s="22"/>
      <c r="L23" s="22"/>
      <c r="M23" s="22"/>
      <c r="N23" s="22"/>
      <c r="O23" s="22"/>
      <c r="P23" s="22"/>
      <c r="Q23" s="22"/>
      <c r="R23" s="22"/>
      <c r="S23" s="22"/>
      <c r="T23" s="300"/>
    </row>
    <row r="24" spans="1:20" ht="15.75" customHeight="1" x14ac:dyDescent="0.25">
      <c r="A24" s="22"/>
      <c r="B24" s="22"/>
      <c r="C24" s="22"/>
      <c r="D24" s="106"/>
      <c r="E24" s="22"/>
      <c r="F24" s="22"/>
      <c r="G24" s="22"/>
      <c r="H24" s="22"/>
      <c r="I24" s="22"/>
      <c r="J24" s="22"/>
      <c r="K24" s="22"/>
      <c r="L24" s="22"/>
      <c r="M24" s="22"/>
      <c r="N24" s="22"/>
      <c r="O24" s="22"/>
      <c r="P24" s="22"/>
      <c r="Q24" s="22"/>
      <c r="R24" s="22"/>
      <c r="S24" s="22"/>
      <c r="T24" s="300"/>
    </row>
    <row r="25" spans="1:20" ht="15.75" customHeight="1" x14ac:dyDescent="0.25">
      <c r="A25" s="22"/>
      <c r="B25" s="22"/>
      <c r="C25" s="22"/>
      <c r="D25" s="106"/>
      <c r="E25" s="22"/>
      <c r="F25" s="22"/>
      <c r="G25" s="22"/>
      <c r="H25" s="22"/>
      <c r="I25" s="22"/>
      <c r="J25" s="22"/>
      <c r="K25" s="22"/>
      <c r="L25" s="22"/>
      <c r="M25" s="22"/>
      <c r="N25" s="22"/>
      <c r="O25" s="22"/>
      <c r="P25" s="22"/>
      <c r="Q25" s="22"/>
      <c r="R25" s="22"/>
      <c r="S25" s="22"/>
      <c r="T25" s="300"/>
    </row>
    <row r="26" spans="1:20" ht="15.75" customHeight="1" x14ac:dyDescent="0.25">
      <c r="A26" s="22"/>
      <c r="B26" s="22"/>
      <c r="C26" s="22"/>
      <c r="D26" s="106"/>
      <c r="E26" s="22"/>
      <c r="F26" s="22"/>
      <c r="G26" s="22"/>
      <c r="H26" s="22"/>
      <c r="I26" s="22"/>
      <c r="J26" s="22"/>
      <c r="K26" s="22"/>
      <c r="L26" s="22"/>
      <c r="M26" s="22"/>
      <c r="N26" s="22"/>
      <c r="O26" s="22"/>
      <c r="P26" s="22"/>
      <c r="Q26" s="22"/>
      <c r="R26" s="22"/>
      <c r="S26" s="22"/>
      <c r="T26" s="300"/>
    </row>
    <row r="27" spans="1:20" ht="15.75" customHeight="1" x14ac:dyDescent="0.25">
      <c r="A27" s="22"/>
      <c r="B27" s="22"/>
      <c r="C27" s="22"/>
      <c r="D27" s="106"/>
      <c r="E27" s="22"/>
      <c r="F27" s="22"/>
      <c r="G27" s="22"/>
      <c r="H27" s="22"/>
      <c r="I27" s="22"/>
      <c r="J27" s="22"/>
      <c r="K27" s="22"/>
      <c r="L27" s="22"/>
      <c r="M27" s="22"/>
      <c r="N27" s="22"/>
      <c r="O27" s="22"/>
      <c r="P27" s="22"/>
      <c r="Q27" s="22"/>
      <c r="R27" s="22"/>
      <c r="S27" s="22"/>
      <c r="T27" s="300"/>
    </row>
    <row r="28" spans="1:20" ht="15.75" customHeight="1" x14ac:dyDescent="0.25">
      <c r="A28" s="22"/>
      <c r="B28" s="22"/>
      <c r="C28" s="22"/>
      <c r="D28" s="106"/>
      <c r="E28" s="22"/>
      <c r="F28" s="22"/>
      <c r="G28" s="22"/>
      <c r="H28" s="22"/>
      <c r="I28" s="22"/>
      <c r="J28" s="22"/>
      <c r="K28" s="22"/>
      <c r="L28" s="22"/>
      <c r="M28" s="22"/>
      <c r="N28" s="22"/>
      <c r="O28" s="22"/>
      <c r="P28" s="22"/>
      <c r="Q28" s="22"/>
      <c r="R28" s="22"/>
      <c r="S28" s="22"/>
      <c r="T28" s="300"/>
    </row>
    <row r="29" spans="1:20" ht="15.75" customHeight="1" x14ac:dyDescent="0.25">
      <c r="A29" s="22"/>
      <c r="B29" s="22"/>
      <c r="C29" s="22"/>
      <c r="D29" s="106"/>
      <c r="E29" s="22"/>
      <c r="F29" s="22"/>
      <c r="G29" s="22"/>
      <c r="H29" s="22"/>
      <c r="I29" s="22"/>
      <c r="J29" s="22"/>
      <c r="K29" s="22"/>
      <c r="L29" s="22"/>
      <c r="M29" s="22"/>
      <c r="N29" s="22"/>
      <c r="O29" s="22"/>
      <c r="P29" s="22"/>
      <c r="Q29" s="22"/>
      <c r="R29" s="22"/>
      <c r="S29" s="22"/>
      <c r="T29" s="300"/>
    </row>
    <row r="30" spans="1:20" ht="15.75" customHeight="1" x14ac:dyDescent="0.25">
      <c r="A30" s="22"/>
      <c r="B30" s="22"/>
      <c r="C30" s="22"/>
      <c r="D30" s="106"/>
      <c r="E30" s="22"/>
      <c r="F30" s="22"/>
      <c r="G30" s="22"/>
      <c r="H30" s="22"/>
      <c r="I30" s="22"/>
      <c r="J30" s="22"/>
      <c r="K30" s="22"/>
      <c r="L30" s="22"/>
      <c r="M30" s="22"/>
      <c r="N30" s="22"/>
      <c r="O30" s="22"/>
      <c r="P30" s="22"/>
      <c r="Q30" s="22"/>
      <c r="R30" s="22"/>
      <c r="S30" s="22"/>
      <c r="T30" s="300"/>
    </row>
    <row r="31" spans="1:20" ht="15.75" customHeight="1" x14ac:dyDescent="0.25">
      <c r="A31" s="22"/>
      <c r="B31" s="22"/>
      <c r="C31" s="22"/>
      <c r="D31" s="106"/>
      <c r="E31" s="22"/>
      <c r="F31" s="22"/>
      <c r="G31" s="22"/>
      <c r="H31" s="22"/>
      <c r="I31" s="22"/>
      <c r="J31" s="22"/>
      <c r="K31" s="22"/>
      <c r="L31" s="22"/>
      <c r="M31" s="22"/>
      <c r="N31" s="22"/>
      <c r="O31" s="22"/>
      <c r="P31" s="22"/>
      <c r="Q31" s="22"/>
      <c r="R31" s="22"/>
      <c r="S31" s="22"/>
      <c r="T31" s="300"/>
    </row>
    <row r="32" spans="1:20" ht="15.75" customHeight="1" x14ac:dyDescent="0.25">
      <c r="A32" s="22"/>
      <c r="B32" s="22"/>
      <c r="C32" s="22"/>
      <c r="D32" s="106"/>
      <c r="E32" s="22"/>
      <c r="F32" s="22"/>
      <c r="G32" s="22"/>
      <c r="H32" s="22"/>
      <c r="I32" s="22"/>
      <c r="J32" s="22"/>
      <c r="K32" s="22"/>
      <c r="L32" s="22"/>
      <c r="M32" s="22"/>
      <c r="N32" s="22"/>
      <c r="O32" s="22"/>
      <c r="P32" s="22"/>
      <c r="Q32" s="22"/>
      <c r="R32" s="22"/>
      <c r="S32" s="22"/>
      <c r="T32" s="300"/>
    </row>
    <row r="33" spans="1:20" ht="15.75" customHeight="1" x14ac:dyDescent="0.25">
      <c r="A33" s="22"/>
      <c r="B33" s="22"/>
      <c r="C33" s="22"/>
      <c r="D33" s="106"/>
      <c r="E33" s="22"/>
      <c r="F33" s="22"/>
      <c r="G33" s="22"/>
      <c r="H33" s="22"/>
      <c r="I33" s="22"/>
      <c r="J33" s="22"/>
      <c r="K33" s="22"/>
      <c r="L33" s="22"/>
      <c r="M33" s="22"/>
      <c r="N33" s="22"/>
      <c r="O33" s="22"/>
      <c r="P33" s="22"/>
      <c r="Q33" s="22"/>
      <c r="R33" s="22"/>
      <c r="S33" s="22"/>
      <c r="T33" s="300"/>
    </row>
    <row r="34" spans="1:20" ht="15.75" customHeight="1" x14ac:dyDescent="0.25">
      <c r="A34" s="22"/>
      <c r="B34" s="22"/>
      <c r="C34" s="22"/>
      <c r="D34" s="106"/>
      <c r="E34" s="22"/>
      <c r="F34" s="22"/>
      <c r="G34" s="22"/>
      <c r="H34" s="22"/>
      <c r="I34" s="22"/>
      <c r="J34" s="22"/>
      <c r="K34" s="22"/>
      <c r="L34" s="22"/>
      <c r="M34" s="22"/>
      <c r="N34" s="22"/>
      <c r="O34" s="22"/>
      <c r="P34" s="22"/>
      <c r="Q34" s="22"/>
      <c r="R34" s="22"/>
      <c r="S34" s="22"/>
      <c r="T34" s="300"/>
    </row>
    <row r="35" spans="1:20" ht="15.75" customHeight="1" x14ac:dyDescent="0.25">
      <c r="A35" s="22"/>
      <c r="B35" s="22"/>
      <c r="C35" s="22"/>
      <c r="D35" s="106"/>
      <c r="E35" s="22"/>
      <c r="F35" s="22"/>
      <c r="G35" s="22"/>
      <c r="H35" s="22"/>
      <c r="I35" s="22"/>
      <c r="J35" s="22"/>
      <c r="K35" s="22"/>
      <c r="L35" s="22"/>
      <c r="M35" s="22"/>
      <c r="N35" s="22"/>
      <c r="O35" s="22"/>
      <c r="P35" s="22"/>
      <c r="Q35" s="22"/>
      <c r="R35" s="22"/>
      <c r="S35" s="22"/>
      <c r="T35" s="300"/>
    </row>
    <row r="36" spans="1:20" ht="15.75" customHeight="1" x14ac:dyDescent="0.25">
      <c r="A36" s="22"/>
      <c r="B36" s="22"/>
      <c r="C36" s="22"/>
      <c r="D36" s="106"/>
      <c r="E36" s="22"/>
      <c r="F36" s="22"/>
      <c r="G36" s="22"/>
      <c r="H36" s="22"/>
      <c r="I36" s="22"/>
      <c r="J36" s="22"/>
      <c r="K36" s="22"/>
      <c r="L36" s="22"/>
      <c r="M36" s="22"/>
      <c r="N36" s="22"/>
      <c r="O36" s="22"/>
      <c r="P36" s="22"/>
      <c r="Q36" s="22"/>
      <c r="R36" s="22"/>
      <c r="S36" s="22"/>
      <c r="T36" s="300"/>
    </row>
    <row r="37" spans="1:20" ht="15.75" customHeight="1" x14ac:dyDescent="0.25">
      <c r="A37" s="22"/>
      <c r="B37" s="22"/>
      <c r="C37" s="22"/>
      <c r="D37" s="106"/>
      <c r="E37" s="22"/>
      <c r="F37" s="22"/>
      <c r="G37" s="22"/>
      <c r="H37" s="22"/>
      <c r="I37" s="22"/>
      <c r="J37" s="22"/>
      <c r="K37" s="22"/>
      <c r="L37" s="22"/>
      <c r="M37" s="22"/>
      <c r="N37" s="22"/>
      <c r="O37" s="22"/>
      <c r="P37" s="22"/>
      <c r="Q37" s="22"/>
      <c r="R37" s="22"/>
      <c r="S37" s="22"/>
      <c r="T37" s="300"/>
    </row>
    <row r="38" spans="1:20" ht="15.75" customHeight="1" x14ac:dyDescent="0.25">
      <c r="A38" s="22"/>
      <c r="B38" s="22"/>
      <c r="C38" s="22"/>
      <c r="D38" s="106"/>
      <c r="E38" s="22"/>
      <c r="F38" s="22"/>
      <c r="G38" s="22"/>
      <c r="H38" s="22"/>
      <c r="I38" s="22"/>
      <c r="J38" s="22"/>
      <c r="K38" s="22"/>
      <c r="L38" s="22"/>
      <c r="M38" s="22"/>
      <c r="N38" s="22"/>
      <c r="O38" s="22"/>
      <c r="P38" s="22"/>
      <c r="Q38" s="22"/>
      <c r="R38" s="22"/>
      <c r="S38" s="22"/>
      <c r="T38" s="300"/>
    </row>
    <row r="39" spans="1:20" ht="15.75" customHeight="1" x14ac:dyDescent="0.25">
      <c r="A39" s="22"/>
      <c r="B39" s="22"/>
      <c r="C39" s="22"/>
      <c r="D39" s="106"/>
      <c r="E39" s="22"/>
      <c r="F39" s="22"/>
      <c r="G39" s="22"/>
      <c r="H39" s="22"/>
      <c r="I39" s="22"/>
      <c r="J39" s="22"/>
      <c r="K39" s="22"/>
      <c r="L39" s="22"/>
      <c r="M39" s="22"/>
      <c r="N39" s="22"/>
      <c r="O39" s="22"/>
      <c r="P39" s="22"/>
      <c r="Q39" s="22"/>
      <c r="R39" s="22"/>
      <c r="S39" s="22"/>
      <c r="T39" s="300"/>
    </row>
    <row r="40" spans="1:20" ht="15.75" customHeight="1" x14ac:dyDescent="0.25">
      <c r="A40" s="22"/>
      <c r="B40" s="22"/>
      <c r="C40" s="22"/>
      <c r="D40" s="106"/>
      <c r="E40" s="22"/>
      <c r="F40" s="22"/>
      <c r="G40" s="22"/>
      <c r="H40" s="22"/>
      <c r="I40" s="22"/>
      <c r="J40" s="22"/>
      <c r="K40" s="22"/>
      <c r="L40" s="22"/>
      <c r="M40" s="22"/>
      <c r="N40" s="22"/>
      <c r="O40" s="22"/>
      <c r="P40" s="22"/>
      <c r="Q40" s="22"/>
      <c r="R40" s="22"/>
      <c r="S40" s="22"/>
      <c r="T40" s="300"/>
    </row>
    <row r="41" spans="1:20" ht="15.75" customHeight="1" x14ac:dyDescent="0.25">
      <c r="A41" s="22"/>
      <c r="B41" s="22"/>
      <c r="C41" s="22"/>
      <c r="D41" s="106"/>
      <c r="E41" s="22"/>
      <c r="F41" s="22"/>
      <c r="G41" s="22"/>
      <c r="H41" s="22"/>
      <c r="I41" s="22"/>
      <c r="J41" s="22"/>
      <c r="K41" s="22"/>
      <c r="L41" s="22"/>
      <c r="M41" s="22"/>
      <c r="N41" s="22"/>
      <c r="O41" s="22"/>
      <c r="P41" s="22"/>
      <c r="Q41" s="22"/>
      <c r="R41" s="22"/>
      <c r="S41" s="22"/>
      <c r="T41" s="300"/>
    </row>
    <row r="42" spans="1:20" ht="15.75" customHeight="1" x14ac:dyDescent="0.25">
      <c r="A42" s="22"/>
      <c r="B42" s="22"/>
      <c r="C42" s="22"/>
      <c r="D42" s="106"/>
      <c r="E42" s="22"/>
      <c r="F42" s="22"/>
      <c r="G42" s="22"/>
      <c r="H42" s="22"/>
      <c r="I42" s="22"/>
      <c r="J42" s="22"/>
      <c r="K42" s="22"/>
      <c r="L42" s="22"/>
      <c r="M42" s="22"/>
      <c r="N42" s="22"/>
      <c r="O42" s="22"/>
      <c r="P42" s="22"/>
      <c r="Q42" s="22"/>
      <c r="R42" s="22"/>
      <c r="S42" s="22"/>
      <c r="T42" s="300"/>
    </row>
    <row r="43" spans="1:20" ht="15.75" customHeight="1" x14ac:dyDescent="0.25">
      <c r="A43" s="22"/>
      <c r="B43" s="22"/>
      <c r="C43" s="22"/>
      <c r="D43" s="106"/>
      <c r="E43" s="22"/>
      <c r="F43" s="22"/>
      <c r="G43" s="22"/>
      <c r="H43" s="22"/>
      <c r="I43" s="22"/>
      <c r="J43" s="22"/>
      <c r="K43" s="22"/>
      <c r="L43" s="22"/>
      <c r="M43" s="22"/>
      <c r="N43" s="22"/>
      <c r="O43" s="22"/>
      <c r="P43" s="22"/>
      <c r="Q43" s="22"/>
      <c r="R43" s="22"/>
      <c r="S43" s="22"/>
      <c r="T43" s="300"/>
    </row>
    <row r="44" spans="1:20" ht="15.75" customHeight="1" x14ac:dyDescent="0.25">
      <c r="A44" s="22"/>
      <c r="B44" s="22"/>
      <c r="C44" s="22"/>
      <c r="D44" s="106"/>
      <c r="E44" s="22"/>
      <c r="F44" s="22"/>
      <c r="G44" s="22"/>
      <c r="H44" s="22"/>
      <c r="I44" s="22"/>
      <c r="J44" s="22"/>
      <c r="K44" s="22"/>
      <c r="L44" s="22"/>
      <c r="M44" s="22"/>
      <c r="N44" s="22"/>
      <c r="O44" s="22"/>
      <c r="P44" s="22"/>
      <c r="Q44" s="22"/>
      <c r="R44" s="22"/>
      <c r="S44" s="22"/>
      <c r="T44" s="300"/>
    </row>
    <row r="45" spans="1:20" ht="15.75" customHeight="1" x14ac:dyDescent="0.25">
      <c r="A45" s="22"/>
      <c r="B45" s="22"/>
      <c r="C45" s="22"/>
      <c r="D45" s="106"/>
      <c r="E45" s="22"/>
      <c r="F45" s="22"/>
      <c r="G45" s="22"/>
      <c r="H45" s="22"/>
      <c r="I45" s="22"/>
      <c r="J45" s="22"/>
      <c r="K45" s="22"/>
      <c r="L45" s="22"/>
      <c r="M45" s="22"/>
      <c r="N45" s="22"/>
      <c r="O45" s="22"/>
      <c r="P45" s="22"/>
      <c r="Q45" s="22"/>
      <c r="R45" s="22"/>
      <c r="S45" s="22"/>
      <c r="T45" s="300"/>
    </row>
    <row r="46" spans="1:20" ht="15.75" customHeight="1" x14ac:dyDescent="0.25">
      <c r="A46" s="22"/>
      <c r="B46" s="22"/>
      <c r="C46" s="22"/>
      <c r="D46" s="106"/>
      <c r="E46" s="22"/>
      <c r="F46" s="22"/>
      <c r="G46" s="22"/>
      <c r="H46" s="22"/>
      <c r="I46" s="22"/>
      <c r="J46" s="22"/>
      <c r="K46" s="22"/>
      <c r="L46" s="22"/>
      <c r="M46" s="22"/>
      <c r="N46" s="22"/>
      <c r="O46" s="22"/>
      <c r="P46" s="22"/>
      <c r="Q46" s="22"/>
      <c r="R46" s="22"/>
      <c r="S46" s="22"/>
      <c r="T46" s="300"/>
    </row>
    <row r="47" spans="1:20" ht="15.75" customHeight="1" x14ac:dyDescent="0.25">
      <c r="A47" s="22"/>
      <c r="B47" s="22"/>
      <c r="C47" s="22"/>
      <c r="D47" s="106"/>
      <c r="E47" s="22"/>
      <c r="F47" s="22"/>
      <c r="G47" s="22"/>
      <c r="H47" s="22"/>
      <c r="I47" s="22"/>
      <c r="J47" s="22"/>
      <c r="K47" s="22"/>
      <c r="L47" s="22"/>
      <c r="M47" s="22"/>
      <c r="N47" s="22"/>
      <c r="O47" s="22"/>
      <c r="P47" s="22"/>
      <c r="Q47" s="22"/>
      <c r="R47" s="22"/>
      <c r="S47" s="22"/>
      <c r="T47" s="300"/>
    </row>
    <row r="48" spans="1:20" ht="15.75" customHeight="1" x14ac:dyDescent="0.25">
      <c r="A48" s="22"/>
      <c r="B48" s="22"/>
      <c r="C48" s="22"/>
      <c r="D48" s="106"/>
      <c r="E48" s="22"/>
      <c r="F48" s="22"/>
      <c r="G48" s="22"/>
      <c r="H48" s="22"/>
      <c r="I48" s="22"/>
      <c r="J48" s="22"/>
      <c r="K48" s="22"/>
      <c r="L48" s="22"/>
      <c r="M48" s="22"/>
      <c r="N48" s="22"/>
      <c r="O48" s="22"/>
      <c r="P48" s="22"/>
      <c r="Q48" s="22"/>
      <c r="R48" s="22"/>
      <c r="S48" s="22"/>
      <c r="T48" s="300"/>
    </row>
    <row r="49" spans="1:20" ht="15.75" customHeight="1" x14ac:dyDescent="0.25">
      <c r="A49" s="22"/>
      <c r="B49" s="22"/>
      <c r="C49" s="22"/>
      <c r="D49" s="106"/>
      <c r="E49" s="22"/>
      <c r="F49" s="22"/>
      <c r="G49" s="22"/>
      <c r="H49" s="22"/>
      <c r="I49" s="22"/>
      <c r="J49" s="22"/>
      <c r="K49" s="22"/>
      <c r="L49" s="22"/>
      <c r="M49" s="22"/>
      <c r="N49" s="22"/>
      <c r="O49" s="22"/>
      <c r="P49" s="22"/>
      <c r="Q49" s="22"/>
      <c r="R49" s="22"/>
      <c r="S49" s="22"/>
      <c r="T49" s="300"/>
    </row>
    <row r="50" spans="1:20" ht="15.75" customHeight="1" x14ac:dyDescent="0.25">
      <c r="A50" s="22"/>
      <c r="B50" s="22"/>
      <c r="C50" s="22"/>
      <c r="D50" s="106"/>
      <c r="E50" s="22"/>
      <c r="F50" s="22"/>
      <c r="G50" s="22"/>
      <c r="H50" s="22"/>
      <c r="I50" s="22"/>
      <c r="J50" s="22"/>
      <c r="K50" s="22"/>
      <c r="L50" s="22"/>
      <c r="M50" s="22"/>
      <c r="N50" s="22"/>
      <c r="O50" s="22"/>
      <c r="P50" s="22"/>
      <c r="Q50" s="22"/>
      <c r="R50" s="22"/>
      <c r="S50" s="22"/>
      <c r="T50" s="300"/>
    </row>
    <row r="51" spans="1:20" ht="15.75" customHeight="1" x14ac:dyDescent="0.25">
      <c r="A51" s="22"/>
      <c r="B51" s="22"/>
      <c r="C51" s="22"/>
      <c r="D51" s="106"/>
      <c r="E51" s="22"/>
      <c r="F51" s="22"/>
      <c r="G51" s="22"/>
      <c r="H51" s="22"/>
      <c r="I51" s="22"/>
      <c r="J51" s="22"/>
      <c r="K51" s="22"/>
      <c r="L51" s="22"/>
      <c r="M51" s="22"/>
      <c r="N51" s="22"/>
      <c r="O51" s="22"/>
      <c r="P51" s="22"/>
      <c r="Q51" s="22"/>
      <c r="R51" s="22"/>
      <c r="S51" s="22"/>
      <c r="T51" s="300"/>
    </row>
    <row r="52" spans="1:20" ht="15.75" customHeight="1" x14ac:dyDescent="0.25">
      <c r="A52" s="22"/>
      <c r="B52" s="22"/>
      <c r="C52" s="22"/>
      <c r="D52" s="106"/>
      <c r="E52" s="22"/>
      <c r="F52" s="22"/>
      <c r="G52" s="22"/>
      <c r="H52" s="22"/>
      <c r="I52" s="22"/>
      <c r="J52" s="22"/>
      <c r="K52" s="22"/>
      <c r="L52" s="22"/>
      <c r="M52" s="22"/>
      <c r="N52" s="22"/>
      <c r="O52" s="22"/>
      <c r="P52" s="22"/>
      <c r="Q52" s="22"/>
      <c r="R52" s="22"/>
      <c r="S52" s="22"/>
      <c r="T52" s="300"/>
    </row>
    <row r="53" spans="1:20" ht="15.75" customHeight="1" x14ac:dyDescent="0.25">
      <c r="A53" s="22"/>
      <c r="B53" s="22"/>
      <c r="C53" s="22"/>
      <c r="D53" s="106"/>
      <c r="E53" s="22"/>
      <c r="F53" s="22"/>
      <c r="G53" s="22"/>
      <c r="H53" s="22"/>
      <c r="I53" s="22"/>
      <c r="J53" s="22"/>
      <c r="K53" s="22"/>
      <c r="L53" s="22"/>
      <c r="M53" s="22"/>
      <c r="N53" s="22"/>
      <c r="O53" s="22"/>
      <c r="P53" s="22"/>
      <c r="Q53" s="22"/>
      <c r="R53" s="22"/>
      <c r="S53" s="22"/>
      <c r="T53" s="300"/>
    </row>
    <row r="54" spans="1:20" ht="15.75" customHeight="1" x14ac:dyDescent="0.25">
      <c r="A54" s="22"/>
      <c r="B54" s="22"/>
      <c r="C54" s="22"/>
      <c r="D54" s="106"/>
      <c r="E54" s="22"/>
      <c r="F54" s="22"/>
      <c r="G54" s="22"/>
      <c r="H54" s="22"/>
      <c r="I54" s="22"/>
      <c r="J54" s="22"/>
      <c r="K54" s="22"/>
      <c r="L54" s="22"/>
      <c r="M54" s="22"/>
      <c r="N54" s="22"/>
      <c r="O54" s="22"/>
      <c r="P54" s="22"/>
      <c r="Q54" s="22"/>
      <c r="R54" s="22"/>
      <c r="S54" s="22"/>
      <c r="T54" s="300"/>
    </row>
    <row r="55" spans="1:20" ht="15.75" customHeight="1" x14ac:dyDescent="0.25">
      <c r="A55" s="22"/>
      <c r="B55" s="22"/>
      <c r="C55" s="22"/>
      <c r="D55" s="106"/>
      <c r="E55" s="22"/>
      <c r="F55" s="22"/>
      <c r="G55" s="22"/>
      <c r="H55" s="22"/>
      <c r="I55" s="22"/>
      <c r="J55" s="22"/>
      <c r="K55" s="22"/>
      <c r="L55" s="22"/>
      <c r="M55" s="22"/>
      <c r="N55" s="22"/>
      <c r="O55" s="22"/>
      <c r="P55" s="22"/>
      <c r="Q55" s="22"/>
      <c r="R55" s="22"/>
      <c r="S55" s="22"/>
      <c r="T55" s="300"/>
    </row>
    <row r="56" spans="1:20" ht="15.75" customHeight="1" x14ac:dyDescent="0.25">
      <c r="A56" s="22"/>
      <c r="B56" s="22"/>
      <c r="C56" s="22"/>
      <c r="D56" s="106"/>
      <c r="E56" s="22"/>
      <c r="F56" s="22"/>
      <c r="G56" s="22"/>
      <c r="H56" s="22"/>
      <c r="I56" s="22"/>
      <c r="J56" s="22"/>
      <c r="K56" s="22"/>
      <c r="L56" s="22"/>
      <c r="M56" s="22"/>
      <c r="N56" s="22"/>
      <c r="O56" s="22"/>
      <c r="P56" s="22"/>
      <c r="Q56" s="22"/>
      <c r="R56" s="22"/>
      <c r="S56" s="22"/>
      <c r="T56" s="300"/>
    </row>
    <row r="57" spans="1:20" ht="15.75" customHeight="1" x14ac:dyDescent="0.25">
      <c r="A57" s="22"/>
      <c r="B57" s="22"/>
      <c r="C57" s="22"/>
      <c r="D57" s="106"/>
      <c r="E57" s="22"/>
      <c r="F57" s="22"/>
      <c r="G57" s="22"/>
      <c r="H57" s="22"/>
      <c r="I57" s="22"/>
      <c r="J57" s="22"/>
      <c r="K57" s="22"/>
      <c r="L57" s="22"/>
      <c r="M57" s="22"/>
      <c r="N57" s="22"/>
      <c r="O57" s="22"/>
      <c r="P57" s="22"/>
      <c r="Q57" s="22"/>
      <c r="R57" s="22"/>
      <c r="S57" s="22"/>
      <c r="T57" s="300"/>
    </row>
    <row r="58" spans="1:20" ht="15.75" customHeight="1" x14ac:dyDescent="0.25">
      <c r="A58" s="22"/>
      <c r="B58" s="22"/>
      <c r="C58" s="22"/>
      <c r="D58" s="106"/>
      <c r="E58" s="22"/>
      <c r="F58" s="22"/>
      <c r="G58" s="22"/>
      <c r="H58" s="22"/>
      <c r="I58" s="22"/>
      <c r="J58" s="22"/>
      <c r="K58" s="22"/>
      <c r="L58" s="22"/>
      <c r="M58" s="22"/>
      <c r="N58" s="22"/>
      <c r="O58" s="22"/>
      <c r="P58" s="22"/>
      <c r="Q58" s="22"/>
      <c r="R58" s="22"/>
      <c r="S58" s="22"/>
      <c r="T58" s="300"/>
    </row>
    <row r="59" spans="1:20" ht="15.75" customHeight="1" x14ac:dyDescent="0.25">
      <c r="A59" s="22"/>
      <c r="B59" s="22"/>
      <c r="C59" s="22"/>
      <c r="D59" s="106"/>
      <c r="E59" s="22"/>
      <c r="F59" s="22"/>
      <c r="G59" s="22"/>
      <c r="H59" s="22"/>
      <c r="I59" s="22"/>
      <c r="J59" s="22"/>
      <c r="K59" s="22"/>
      <c r="L59" s="22"/>
      <c r="M59" s="22"/>
      <c r="N59" s="22"/>
      <c r="O59" s="22"/>
      <c r="P59" s="22"/>
      <c r="Q59" s="22"/>
      <c r="R59" s="22"/>
      <c r="S59" s="22"/>
      <c r="T59" s="300"/>
    </row>
    <row r="60" spans="1:20" ht="15.75" customHeight="1" x14ac:dyDescent="0.25">
      <c r="A60" s="22"/>
      <c r="B60" s="22"/>
      <c r="C60" s="22"/>
      <c r="D60" s="106"/>
      <c r="E60" s="22"/>
      <c r="F60" s="22"/>
      <c r="G60" s="22"/>
      <c r="H60" s="22"/>
      <c r="I60" s="22"/>
      <c r="J60" s="22"/>
      <c r="K60" s="22"/>
      <c r="L60" s="22"/>
      <c r="M60" s="22"/>
      <c r="N60" s="22"/>
      <c r="O60" s="22"/>
      <c r="P60" s="22"/>
      <c r="Q60" s="22"/>
      <c r="R60" s="22"/>
      <c r="S60" s="22"/>
      <c r="T60" s="300"/>
    </row>
    <row r="61" spans="1:20" ht="15.75" customHeight="1" x14ac:dyDescent="0.25">
      <c r="A61" s="22"/>
      <c r="B61" s="22"/>
      <c r="C61" s="22"/>
      <c r="D61" s="106"/>
      <c r="E61" s="22"/>
      <c r="F61" s="22"/>
      <c r="G61" s="22"/>
      <c r="H61" s="22"/>
      <c r="I61" s="22"/>
      <c r="J61" s="22"/>
      <c r="K61" s="22"/>
      <c r="L61" s="22"/>
      <c r="M61" s="22"/>
      <c r="N61" s="22"/>
      <c r="O61" s="22"/>
      <c r="P61" s="22"/>
      <c r="Q61" s="22"/>
      <c r="R61" s="22"/>
      <c r="S61" s="22"/>
      <c r="T61" s="300"/>
    </row>
    <row r="62" spans="1:20" ht="15.75" customHeight="1" x14ac:dyDescent="0.25">
      <c r="A62" s="22"/>
      <c r="B62" s="22"/>
      <c r="C62" s="22"/>
      <c r="D62" s="106"/>
      <c r="E62" s="22"/>
      <c r="F62" s="22"/>
      <c r="G62" s="22"/>
      <c r="H62" s="22"/>
      <c r="I62" s="22"/>
      <c r="J62" s="22"/>
      <c r="K62" s="22"/>
      <c r="L62" s="22"/>
      <c r="M62" s="22"/>
      <c r="N62" s="22"/>
      <c r="O62" s="22"/>
      <c r="P62" s="22"/>
      <c r="Q62" s="22"/>
      <c r="R62" s="22"/>
      <c r="S62" s="22"/>
      <c r="T62" s="300"/>
    </row>
    <row r="63" spans="1:20" ht="15.75" customHeight="1" x14ac:dyDescent="0.25">
      <c r="A63" s="22"/>
      <c r="B63" s="22"/>
      <c r="C63" s="22"/>
      <c r="D63" s="106"/>
      <c r="E63" s="22"/>
      <c r="F63" s="22"/>
      <c r="G63" s="22"/>
      <c r="H63" s="22"/>
      <c r="I63" s="22"/>
      <c r="J63" s="22"/>
      <c r="K63" s="22"/>
      <c r="L63" s="22"/>
      <c r="M63" s="22"/>
      <c r="N63" s="22"/>
      <c r="O63" s="22"/>
      <c r="P63" s="22"/>
      <c r="Q63" s="22"/>
      <c r="R63" s="22"/>
      <c r="S63" s="22"/>
      <c r="T63" s="300"/>
    </row>
    <row r="64" spans="1:20" ht="15.75" customHeight="1" x14ac:dyDescent="0.25">
      <c r="A64" s="22"/>
      <c r="B64" s="22"/>
      <c r="C64" s="22"/>
      <c r="D64" s="106"/>
      <c r="E64" s="22"/>
      <c r="F64" s="22"/>
      <c r="G64" s="22"/>
      <c r="H64" s="22"/>
      <c r="I64" s="22"/>
      <c r="J64" s="22"/>
      <c r="K64" s="22"/>
      <c r="L64" s="22"/>
      <c r="M64" s="22"/>
      <c r="N64" s="22"/>
      <c r="O64" s="22"/>
      <c r="P64" s="22"/>
      <c r="Q64" s="22"/>
      <c r="R64" s="22"/>
      <c r="S64" s="22"/>
      <c r="T64" s="300"/>
    </row>
    <row r="65" spans="1:20" ht="15.75" customHeight="1" x14ac:dyDescent="0.25">
      <c r="A65" s="22"/>
      <c r="B65" s="22"/>
      <c r="C65" s="22"/>
      <c r="D65" s="106"/>
      <c r="E65" s="22"/>
      <c r="F65" s="22"/>
      <c r="G65" s="22"/>
      <c r="H65" s="22"/>
      <c r="I65" s="22"/>
      <c r="J65" s="22"/>
      <c r="K65" s="22"/>
      <c r="L65" s="22"/>
      <c r="M65" s="22"/>
      <c r="N65" s="22"/>
      <c r="O65" s="22"/>
      <c r="P65" s="22"/>
      <c r="Q65" s="22"/>
      <c r="R65" s="22"/>
      <c r="S65" s="22"/>
      <c r="T65" s="300"/>
    </row>
    <row r="66" spans="1:20" ht="15.75" customHeight="1" x14ac:dyDescent="0.25">
      <c r="A66" s="22"/>
      <c r="B66" s="22"/>
      <c r="C66" s="22"/>
      <c r="D66" s="106"/>
      <c r="E66" s="22"/>
      <c r="F66" s="22"/>
      <c r="G66" s="22"/>
      <c r="H66" s="22"/>
      <c r="I66" s="22"/>
      <c r="J66" s="22"/>
      <c r="K66" s="22"/>
      <c r="L66" s="22"/>
      <c r="M66" s="22"/>
      <c r="N66" s="22"/>
      <c r="O66" s="22"/>
      <c r="P66" s="22"/>
      <c r="Q66" s="22"/>
      <c r="R66" s="22"/>
      <c r="S66" s="22"/>
      <c r="T66" s="300"/>
    </row>
    <row r="67" spans="1:20" ht="15.75" customHeight="1" x14ac:dyDescent="0.25">
      <c r="A67" s="22"/>
      <c r="B67" s="22"/>
      <c r="C67" s="22"/>
      <c r="D67" s="106"/>
      <c r="E67" s="22"/>
      <c r="F67" s="22"/>
      <c r="G67" s="22"/>
      <c r="H67" s="22"/>
      <c r="I67" s="22"/>
      <c r="J67" s="22"/>
      <c r="K67" s="22"/>
      <c r="L67" s="22"/>
      <c r="M67" s="22"/>
      <c r="N67" s="22"/>
      <c r="O67" s="22"/>
      <c r="P67" s="22"/>
      <c r="Q67" s="22"/>
      <c r="R67" s="22"/>
      <c r="S67" s="22"/>
      <c r="T67" s="300"/>
    </row>
    <row r="68" spans="1:20" ht="15.75" customHeight="1" x14ac:dyDescent="0.25">
      <c r="A68" s="22"/>
      <c r="B68" s="22"/>
      <c r="C68" s="22"/>
      <c r="D68" s="106"/>
      <c r="E68" s="22"/>
      <c r="F68" s="22"/>
      <c r="G68" s="22"/>
      <c r="H68" s="22"/>
      <c r="I68" s="22"/>
      <c r="J68" s="22"/>
      <c r="K68" s="22"/>
      <c r="L68" s="22"/>
      <c r="M68" s="22"/>
      <c r="N68" s="22"/>
      <c r="O68" s="22"/>
      <c r="P68" s="22"/>
      <c r="Q68" s="22"/>
      <c r="R68" s="22"/>
      <c r="S68" s="22"/>
      <c r="T68" s="300"/>
    </row>
    <row r="69" spans="1:20" ht="15.75" customHeight="1" x14ac:dyDescent="0.25">
      <c r="A69" s="22"/>
      <c r="B69" s="22"/>
      <c r="C69" s="22"/>
      <c r="D69" s="106"/>
      <c r="E69" s="22"/>
      <c r="F69" s="22"/>
      <c r="G69" s="22"/>
      <c r="H69" s="22"/>
      <c r="I69" s="22"/>
      <c r="J69" s="22"/>
      <c r="K69" s="22"/>
      <c r="L69" s="22"/>
      <c r="M69" s="22"/>
      <c r="N69" s="22"/>
      <c r="O69" s="22"/>
      <c r="P69" s="22"/>
      <c r="Q69" s="22"/>
      <c r="R69" s="22"/>
      <c r="S69" s="22"/>
      <c r="T69" s="300"/>
    </row>
    <row r="70" spans="1:20" ht="15.75" customHeight="1" x14ac:dyDescent="0.25">
      <c r="A70" s="22"/>
      <c r="B70" s="22"/>
      <c r="C70" s="22"/>
      <c r="D70" s="106"/>
      <c r="E70" s="22"/>
      <c r="F70" s="22"/>
      <c r="G70" s="22"/>
      <c r="H70" s="22"/>
      <c r="I70" s="22"/>
      <c r="J70" s="22"/>
      <c r="K70" s="22"/>
      <c r="L70" s="22"/>
      <c r="M70" s="22"/>
      <c r="N70" s="22"/>
      <c r="O70" s="22"/>
      <c r="P70" s="22"/>
      <c r="Q70" s="22"/>
      <c r="R70" s="22"/>
      <c r="S70" s="22"/>
      <c r="T70" s="300"/>
    </row>
    <row r="71" spans="1:20" ht="15.75" customHeight="1" x14ac:dyDescent="0.25">
      <c r="A71" s="22"/>
      <c r="B71" s="22"/>
      <c r="C71" s="22"/>
      <c r="D71" s="106"/>
      <c r="E71" s="22"/>
      <c r="F71" s="22"/>
      <c r="G71" s="22"/>
      <c r="H71" s="22"/>
      <c r="I71" s="22"/>
      <c r="J71" s="22"/>
      <c r="K71" s="22"/>
      <c r="L71" s="22"/>
      <c r="M71" s="22"/>
      <c r="N71" s="22"/>
      <c r="O71" s="22"/>
      <c r="P71" s="22"/>
      <c r="Q71" s="22"/>
      <c r="R71" s="22"/>
      <c r="S71" s="22"/>
      <c r="T71" s="300"/>
    </row>
    <row r="72" spans="1:20" ht="15.75" customHeight="1" x14ac:dyDescent="0.25">
      <c r="A72" s="22"/>
      <c r="B72" s="22"/>
      <c r="C72" s="22"/>
      <c r="D72" s="106"/>
      <c r="E72" s="22"/>
      <c r="F72" s="22"/>
      <c r="G72" s="22"/>
      <c r="H72" s="22"/>
      <c r="I72" s="22"/>
      <c r="J72" s="22"/>
      <c r="K72" s="22"/>
      <c r="L72" s="22"/>
      <c r="M72" s="22"/>
      <c r="N72" s="22"/>
      <c r="O72" s="22"/>
      <c r="P72" s="22"/>
      <c r="Q72" s="22"/>
      <c r="R72" s="22"/>
      <c r="S72" s="22"/>
      <c r="T72" s="300"/>
    </row>
    <row r="73" spans="1:20" ht="15.75" customHeight="1" x14ac:dyDescent="0.25">
      <c r="A73" s="22"/>
      <c r="B73" s="22"/>
      <c r="C73" s="22"/>
      <c r="D73" s="106"/>
      <c r="E73" s="22"/>
      <c r="F73" s="22"/>
      <c r="G73" s="22"/>
      <c r="H73" s="22"/>
      <c r="I73" s="22"/>
      <c r="J73" s="22"/>
      <c r="K73" s="22"/>
      <c r="L73" s="22"/>
      <c r="M73" s="22"/>
      <c r="N73" s="22"/>
      <c r="O73" s="22"/>
      <c r="P73" s="22"/>
      <c r="Q73" s="22"/>
      <c r="R73" s="22"/>
      <c r="S73" s="22"/>
      <c r="T73" s="300"/>
    </row>
    <row r="74" spans="1:20" ht="15.75" customHeight="1" x14ac:dyDescent="0.25">
      <c r="A74" s="22"/>
      <c r="B74" s="22"/>
      <c r="C74" s="22"/>
      <c r="D74" s="106"/>
      <c r="E74" s="22"/>
      <c r="F74" s="22"/>
      <c r="G74" s="22"/>
      <c r="H74" s="22"/>
      <c r="I74" s="22"/>
      <c r="J74" s="22"/>
      <c r="K74" s="22"/>
      <c r="L74" s="22"/>
      <c r="M74" s="22"/>
      <c r="N74" s="22"/>
      <c r="O74" s="22"/>
      <c r="P74" s="22"/>
      <c r="Q74" s="22"/>
      <c r="R74" s="22"/>
      <c r="S74" s="22"/>
      <c r="T74" s="300"/>
    </row>
    <row r="75" spans="1:20" ht="15.75" customHeight="1" x14ac:dyDescent="0.25">
      <c r="A75" s="22"/>
      <c r="B75" s="22"/>
      <c r="C75" s="22"/>
      <c r="D75" s="106"/>
      <c r="E75" s="22"/>
      <c r="F75" s="22"/>
      <c r="G75" s="22"/>
      <c r="H75" s="22"/>
      <c r="I75" s="22"/>
      <c r="J75" s="22"/>
      <c r="K75" s="22"/>
      <c r="L75" s="22"/>
      <c r="M75" s="22"/>
      <c r="N75" s="22"/>
      <c r="O75" s="22"/>
      <c r="P75" s="22"/>
      <c r="Q75" s="22"/>
      <c r="R75" s="22"/>
      <c r="S75" s="22"/>
      <c r="T75" s="300"/>
    </row>
    <row r="76" spans="1:20" ht="15.75" customHeight="1" x14ac:dyDescent="0.25">
      <c r="A76" s="22"/>
      <c r="B76" s="22"/>
      <c r="C76" s="22"/>
      <c r="D76" s="106"/>
      <c r="E76" s="22"/>
      <c r="F76" s="22"/>
      <c r="G76" s="22"/>
      <c r="H76" s="22"/>
      <c r="I76" s="22"/>
      <c r="J76" s="22"/>
      <c r="K76" s="22"/>
      <c r="L76" s="22"/>
      <c r="M76" s="22"/>
      <c r="N76" s="22"/>
      <c r="O76" s="22"/>
      <c r="P76" s="22"/>
      <c r="Q76" s="22"/>
      <c r="R76" s="22"/>
      <c r="S76" s="22"/>
      <c r="T76" s="300"/>
    </row>
    <row r="77" spans="1:20" ht="15.75" customHeight="1" x14ac:dyDescent="0.25">
      <c r="A77" s="22"/>
      <c r="B77" s="22"/>
      <c r="C77" s="22"/>
      <c r="D77" s="106"/>
      <c r="E77" s="22"/>
      <c r="F77" s="22"/>
      <c r="G77" s="22"/>
      <c r="H77" s="22"/>
      <c r="I77" s="22"/>
      <c r="J77" s="22"/>
      <c r="K77" s="22"/>
      <c r="L77" s="22"/>
      <c r="M77" s="22"/>
      <c r="N77" s="22"/>
      <c r="O77" s="22"/>
      <c r="P77" s="22"/>
      <c r="Q77" s="22"/>
      <c r="R77" s="22"/>
      <c r="S77" s="22"/>
      <c r="T77" s="300"/>
    </row>
    <row r="78" spans="1:20" ht="15.75" customHeight="1" x14ac:dyDescent="0.25">
      <c r="A78" s="22"/>
      <c r="B78" s="22"/>
      <c r="C78" s="22"/>
      <c r="D78" s="106"/>
      <c r="E78" s="22"/>
      <c r="F78" s="22"/>
      <c r="G78" s="22"/>
      <c r="H78" s="22"/>
      <c r="I78" s="22"/>
      <c r="J78" s="22"/>
      <c r="K78" s="22"/>
      <c r="L78" s="22"/>
      <c r="M78" s="22"/>
      <c r="N78" s="22"/>
      <c r="O78" s="22"/>
      <c r="P78" s="22"/>
      <c r="Q78" s="22"/>
      <c r="R78" s="22"/>
      <c r="S78" s="22"/>
      <c r="T78" s="300"/>
    </row>
    <row r="79" spans="1:20" ht="15.75" customHeight="1" x14ac:dyDescent="0.25">
      <c r="A79" s="22"/>
      <c r="B79" s="22"/>
      <c r="C79" s="22"/>
      <c r="D79" s="106"/>
      <c r="E79" s="22"/>
      <c r="F79" s="22"/>
      <c r="G79" s="22"/>
      <c r="H79" s="22"/>
      <c r="I79" s="22"/>
      <c r="J79" s="22"/>
      <c r="K79" s="22"/>
      <c r="L79" s="22"/>
      <c r="M79" s="22"/>
      <c r="N79" s="22"/>
      <c r="O79" s="22"/>
      <c r="P79" s="22"/>
      <c r="Q79" s="22"/>
      <c r="R79" s="22"/>
      <c r="S79" s="22"/>
      <c r="T79" s="300"/>
    </row>
    <row r="80" spans="1:20" ht="15.75" customHeight="1" x14ac:dyDescent="0.25">
      <c r="A80" s="22"/>
      <c r="B80" s="22"/>
      <c r="C80" s="22"/>
      <c r="D80" s="106"/>
      <c r="E80" s="22"/>
      <c r="F80" s="22"/>
      <c r="G80" s="22"/>
      <c r="H80" s="22"/>
      <c r="I80" s="22"/>
      <c r="J80" s="22"/>
      <c r="K80" s="22"/>
      <c r="L80" s="22"/>
      <c r="M80" s="22"/>
      <c r="N80" s="22"/>
      <c r="O80" s="22"/>
      <c r="P80" s="22"/>
      <c r="Q80" s="22"/>
      <c r="R80" s="22"/>
      <c r="S80" s="22"/>
      <c r="T80" s="300"/>
    </row>
    <row r="81" spans="1:20" ht="15.75" customHeight="1" x14ac:dyDescent="0.25">
      <c r="A81" s="22"/>
      <c r="B81" s="22"/>
      <c r="C81" s="22"/>
      <c r="D81" s="106"/>
      <c r="E81" s="22"/>
      <c r="F81" s="22"/>
      <c r="G81" s="22"/>
      <c r="H81" s="22"/>
      <c r="I81" s="22"/>
      <c r="J81" s="22"/>
      <c r="K81" s="22"/>
      <c r="L81" s="22"/>
      <c r="M81" s="22"/>
      <c r="N81" s="22"/>
      <c r="O81" s="22"/>
      <c r="P81" s="22"/>
      <c r="Q81" s="22"/>
      <c r="R81" s="22"/>
      <c r="S81" s="22"/>
      <c r="T81" s="300"/>
    </row>
    <row r="82" spans="1:20" ht="15.75" customHeight="1" x14ac:dyDescent="0.25">
      <c r="A82" s="22"/>
      <c r="B82" s="22"/>
      <c r="C82" s="22"/>
      <c r="D82" s="106"/>
      <c r="E82" s="22"/>
      <c r="F82" s="22"/>
      <c r="G82" s="22"/>
      <c r="H82" s="22"/>
      <c r="I82" s="22"/>
      <c r="J82" s="22"/>
      <c r="K82" s="22"/>
      <c r="L82" s="22"/>
      <c r="M82" s="22"/>
      <c r="N82" s="22"/>
      <c r="O82" s="22"/>
      <c r="P82" s="22"/>
      <c r="Q82" s="22"/>
      <c r="R82" s="22"/>
      <c r="S82" s="22"/>
      <c r="T82" s="300"/>
    </row>
    <row r="83" spans="1:20" ht="15.75" customHeight="1" x14ac:dyDescent="0.25">
      <c r="A83" s="22"/>
      <c r="B83" s="22"/>
      <c r="C83" s="22"/>
      <c r="D83" s="106"/>
      <c r="E83" s="22"/>
      <c r="F83" s="22"/>
      <c r="G83" s="22"/>
      <c r="H83" s="22"/>
      <c r="I83" s="22"/>
      <c r="J83" s="22"/>
      <c r="K83" s="22"/>
      <c r="L83" s="22"/>
      <c r="M83" s="22"/>
      <c r="N83" s="22"/>
      <c r="O83" s="22"/>
      <c r="P83" s="22"/>
      <c r="Q83" s="22"/>
      <c r="R83" s="22"/>
      <c r="S83" s="22"/>
      <c r="T83" s="300"/>
    </row>
    <row r="84" spans="1:20" ht="15.75" customHeight="1" x14ac:dyDescent="0.25">
      <c r="A84" s="22"/>
      <c r="B84" s="22"/>
      <c r="C84" s="22"/>
      <c r="D84" s="106"/>
      <c r="E84" s="22"/>
      <c r="F84" s="22"/>
      <c r="G84" s="22"/>
      <c r="H84" s="22"/>
      <c r="I84" s="22"/>
      <c r="J84" s="22"/>
      <c r="K84" s="22"/>
      <c r="L84" s="22"/>
      <c r="M84" s="22"/>
      <c r="N84" s="22"/>
      <c r="O84" s="22"/>
      <c r="P84" s="22"/>
      <c r="Q84" s="22"/>
      <c r="R84" s="22"/>
      <c r="S84" s="22"/>
      <c r="T84" s="300"/>
    </row>
    <row r="85" spans="1:20" ht="15.75" customHeight="1" x14ac:dyDescent="0.25">
      <c r="A85" s="22"/>
      <c r="B85" s="22"/>
      <c r="C85" s="22"/>
      <c r="D85" s="106"/>
      <c r="E85" s="22"/>
      <c r="F85" s="22"/>
      <c r="G85" s="22"/>
      <c r="H85" s="22"/>
      <c r="I85" s="22"/>
      <c r="J85" s="22"/>
      <c r="K85" s="22"/>
      <c r="L85" s="22"/>
      <c r="M85" s="22"/>
      <c r="N85" s="22"/>
      <c r="O85" s="22"/>
      <c r="P85" s="22"/>
      <c r="Q85" s="22"/>
      <c r="R85" s="22"/>
      <c r="S85" s="22"/>
      <c r="T85" s="300"/>
    </row>
    <row r="86" spans="1:20" ht="15.75" customHeight="1" x14ac:dyDescent="0.25">
      <c r="A86" s="22"/>
      <c r="B86" s="22"/>
      <c r="C86" s="22"/>
      <c r="D86" s="106"/>
      <c r="E86" s="22"/>
      <c r="F86" s="22"/>
      <c r="G86" s="22"/>
      <c r="H86" s="22"/>
      <c r="I86" s="22"/>
      <c r="J86" s="22"/>
      <c r="K86" s="22"/>
      <c r="L86" s="22"/>
      <c r="M86" s="22"/>
      <c r="N86" s="22"/>
      <c r="O86" s="22"/>
      <c r="P86" s="22"/>
      <c r="Q86" s="22"/>
      <c r="R86" s="22"/>
      <c r="S86" s="22"/>
      <c r="T86" s="300"/>
    </row>
    <row r="87" spans="1:20" ht="15.75" customHeight="1" x14ac:dyDescent="0.25">
      <c r="A87" s="22"/>
      <c r="B87" s="22"/>
      <c r="C87" s="22"/>
      <c r="D87" s="106"/>
      <c r="E87" s="22"/>
      <c r="F87" s="22"/>
      <c r="G87" s="22"/>
      <c r="H87" s="22"/>
      <c r="I87" s="22"/>
      <c r="J87" s="22"/>
      <c r="K87" s="22"/>
      <c r="L87" s="22"/>
      <c r="M87" s="22"/>
      <c r="N87" s="22"/>
      <c r="O87" s="22"/>
      <c r="P87" s="22"/>
      <c r="Q87" s="22"/>
      <c r="R87" s="22"/>
      <c r="S87" s="22"/>
      <c r="T87" s="300"/>
    </row>
    <row r="88" spans="1:20" ht="15.75" customHeight="1" x14ac:dyDescent="0.25">
      <c r="A88" s="22"/>
      <c r="B88" s="22"/>
      <c r="C88" s="22"/>
      <c r="D88" s="106"/>
      <c r="E88" s="22"/>
      <c r="F88" s="22"/>
      <c r="G88" s="22"/>
      <c r="H88" s="22"/>
      <c r="I88" s="22"/>
      <c r="J88" s="22"/>
      <c r="K88" s="22"/>
      <c r="L88" s="22"/>
      <c r="M88" s="22"/>
      <c r="N88" s="22"/>
      <c r="O88" s="22"/>
      <c r="P88" s="22"/>
      <c r="Q88" s="22"/>
      <c r="R88" s="22"/>
      <c r="S88" s="22"/>
      <c r="T88" s="300"/>
    </row>
    <row r="89" spans="1:20" ht="15.75" customHeight="1" x14ac:dyDescent="0.25">
      <c r="A89" s="22"/>
      <c r="B89" s="22"/>
      <c r="C89" s="22"/>
      <c r="D89" s="106"/>
      <c r="E89" s="22"/>
      <c r="F89" s="22"/>
      <c r="G89" s="22"/>
      <c r="H89" s="22"/>
      <c r="I89" s="22"/>
      <c r="J89" s="22"/>
      <c r="K89" s="22"/>
      <c r="L89" s="22"/>
      <c r="M89" s="22"/>
      <c r="N89" s="22"/>
      <c r="O89" s="22"/>
      <c r="P89" s="22"/>
      <c r="Q89" s="22"/>
      <c r="R89" s="22"/>
      <c r="S89" s="22"/>
      <c r="T89" s="300"/>
    </row>
    <row r="90" spans="1:20" ht="15.75" customHeight="1" x14ac:dyDescent="0.25">
      <c r="A90" s="22"/>
      <c r="B90" s="22"/>
      <c r="C90" s="22"/>
      <c r="D90" s="106"/>
      <c r="E90" s="22"/>
      <c r="F90" s="22"/>
      <c r="G90" s="22"/>
      <c r="H90" s="22"/>
      <c r="I90" s="22"/>
      <c r="J90" s="22"/>
      <c r="K90" s="22"/>
      <c r="L90" s="22"/>
      <c r="M90" s="22"/>
      <c r="N90" s="22"/>
      <c r="O90" s="22"/>
      <c r="P90" s="22"/>
      <c r="Q90" s="22"/>
      <c r="R90" s="22"/>
      <c r="S90" s="22"/>
      <c r="T90" s="300"/>
    </row>
    <row r="91" spans="1:20" ht="15.75" customHeight="1" x14ac:dyDescent="0.25">
      <c r="A91" s="22"/>
      <c r="B91" s="22"/>
      <c r="C91" s="22"/>
      <c r="D91" s="106"/>
      <c r="E91" s="22"/>
      <c r="F91" s="22"/>
      <c r="G91" s="22"/>
      <c r="H91" s="22"/>
      <c r="I91" s="22"/>
      <c r="J91" s="22"/>
      <c r="K91" s="22"/>
      <c r="L91" s="22"/>
      <c r="M91" s="22"/>
      <c r="N91" s="22"/>
      <c r="O91" s="22"/>
      <c r="P91" s="22"/>
      <c r="Q91" s="22"/>
      <c r="R91" s="22"/>
      <c r="S91" s="22"/>
      <c r="T91" s="300"/>
    </row>
    <row r="92" spans="1:20" ht="15.75" customHeight="1" x14ac:dyDescent="0.25">
      <c r="A92" s="22"/>
      <c r="B92" s="22"/>
      <c r="C92" s="22"/>
      <c r="D92" s="106"/>
      <c r="E92" s="22"/>
      <c r="F92" s="22"/>
      <c r="G92" s="22"/>
      <c r="H92" s="22"/>
      <c r="I92" s="22"/>
      <c r="J92" s="22"/>
      <c r="K92" s="22"/>
      <c r="L92" s="22"/>
      <c r="M92" s="22"/>
      <c r="N92" s="22"/>
      <c r="O92" s="22"/>
      <c r="P92" s="22"/>
      <c r="Q92" s="22"/>
      <c r="R92" s="22"/>
      <c r="S92" s="22"/>
      <c r="T92" s="300"/>
    </row>
    <row r="93" spans="1:20" ht="15.75" customHeight="1" x14ac:dyDescent="0.25">
      <c r="A93" s="22"/>
      <c r="B93" s="22"/>
      <c r="C93" s="22"/>
      <c r="D93" s="106"/>
      <c r="E93" s="22"/>
      <c r="F93" s="22"/>
      <c r="G93" s="22"/>
      <c r="H93" s="22"/>
      <c r="I93" s="22"/>
      <c r="J93" s="22"/>
      <c r="K93" s="22"/>
      <c r="L93" s="22"/>
      <c r="M93" s="22"/>
      <c r="N93" s="22"/>
      <c r="O93" s="22"/>
      <c r="P93" s="22"/>
      <c r="Q93" s="22"/>
      <c r="R93" s="22"/>
      <c r="S93" s="22"/>
      <c r="T93" s="300"/>
    </row>
    <row r="94" spans="1:20" ht="15.75" customHeight="1" x14ac:dyDescent="0.25">
      <c r="A94" s="22"/>
      <c r="B94" s="22"/>
      <c r="C94" s="22"/>
      <c r="D94" s="106"/>
      <c r="E94" s="22"/>
      <c r="F94" s="22"/>
      <c r="G94" s="22"/>
      <c r="H94" s="22"/>
      <c r="I94" s="22"/>
      <c r="J94" s="22"/>
      <c r="K94" s="22"/>
      <c r="L94" s="22"/>
      <c r="M94" s="22"/>
      <c r="N94" s="22"/>
      <c r="O94" s="22"/>
      <c r="P94" s="22"/>
      <c r="Q94" s="22"/>
      <c r="R94" s="22"/>
      <c r="S94" s="22"/>
      <c r="T94" s="300"/>
    </row>
    <row r="95" spans="1:20" ht="15.75" customHeight="1" x14ac:dyDescent="0.25">
      <c r="A95" s="22"/>
      <c r="B95" s="22"/>
      <c r="C95" s="22"/>
      <c r="D95" s="106"/>
      <c r="E95" s="22"/>
      <c r="F95" s="22"/>
      <c r="G95" s="22"/>
      <c r="H95" s="22"/>
      <c r="I95" s="22"/>
      <c r="J95" s="22"/>
      <c r="K95" s="22"/>
      <c r="L95" s="22"/>
      <c r="M95" s="22"/>
      <c r="N95" s="22"/>
      <c r="O95" s="22"/>
      <c r="P95" s="22"/>
      <c r="Q95" s="22"/>
      <c r="R95" s="22"/>
      <c r="S95" s="22"/>
      <c r="T95" s="300"/>
    </row>
    <row r="96" spans="1:20" ht="15.75" customHeight="1" x14ac:dyDescent="0.25">
      <c r="A96" s="22"/>
      <c r="B96" s="22"/>
      <c r="C96" s="22"/>
      <c r="D96" s="106"/>
      <c r="E96" s="22"/>
      <c r="F96" s="22"/>
      <c r="G96" s="22"/>
      <c r="H96" s="22"/>
      <c r="I96" s="22"/>
      <c r="J96" s="22"/>
      <c r="K96" s="22"/>
      <c r="L96" s="22"/>
      <c r="M96" s="22"/>
      <c r="N96" s="22"/>
      <c r="O96" s="22"/>
      <c r="P96" s="22"/>
      <c r="Q96" s="22"/>
      <c r="R96" s="22"/>
      <c r="S96" s="22"/>
      <c r="T96" s="300"/>
    </row>
    <row r="97" spans="1:20" ht="15.75" customHeight="1" x14ac:dyDescent="0.25">
      <c r="A97" s="22"/>
      <c r="B97" s="22"/>
      <c r="C97" s="22"/>
      <c r="D97" s="106"/>
      <c r="E97" s="22"/>
      <c r="F97" s="22"/>
      <c r="G97" s="22"/>
      <c r="H97" s="22"/>
      <c r="I97" s="22"/>
      <c r="J97" s="22"/>
      <c r="K97" s="22"/>
      <c r="L97" s="22"/>
      <c r="M97" s="22"/>
      <c r="N97" s="22"/>
      <c r="O97" s="22"/>
      <c r="P97" s="22"/>
      <c r="Q97" s="22"/>
      <c r="R97" s="22"/>
      <c r="S97" s="22"/>
      <c r="T97" s="300"/>
    </row>
    <row r="98" spans="1:20" ht="15.75" customHeight="1" x14ac:dyDescent="0.25">
      <c r="A98" s="22"/>
      <c r="B98" s="22"/>
      <c r="C98" s="22"/>
      <c r="D98" s="106"/>
      <c r="E98" s="22"/>
      <c r="F98" s="22"/>
      <c r="G98" s="22"/>
      <c r="H98" s="22"/>
      <c r="I98" s="22"/>
      <c r="J98" s="22"/>
      <c r="K98" s="22"/>
      <c r="L98" s="22"/>
      <c r="M98" s="22"/>
      <c r="N98" s="22"/>
      <c r="O98" s="22"/>
      <c r="P98" s="22"/>
      <c r="Q98" s="22"/>
      <c r="R98" s="22"/>
      <c r="S98" s="22"/>
      <c r="T98" s="300"/>
    </row>
    <row r="99" spans="1:20" ht="15.75" customHeight="1" x14ac:dyDescent="0.25">
      <c r="A99" s="22"/>
      <c r="B99" s="22"/>
      <c r="C99" s="22"/>
      <c r="D99" s="106"/>
      <c r="E99" s="22"/>
      <c r="F99" s="22"/>
      <c r="G99" s="22"/>
      <c r="H99" s="22"/>
      <c r="I99" s="22"/>
      <c r="J99" s="22"/>
      <c r="K99" s="22"/>
      <c r="L99" s="22"/>
      <c r="M99" s="22"/>
      <c r="N99" s="22"/>
      <c r="O99" s="22"/>
      <c r="P99" s="22"/>
      <c r="Q99" s="22"/>
      <c r="R99" s="22"/>
      <c r="S99" s="22"/>
      <c r="T99" s="300"/>
    </row>
    <row r="100" spans="1:20" ht="15.75" customHeight="1" x14ac:dyDescent="0.25">
      <c r="A100" s="22"/>
      <c r="B100" s="22"/>
      <c r="C100" s="22"/>
      <c r="D100" s="106"/>
      <c r="E100" s="22"/>
      <c r="F100" s="22"/>
      <c r="G100" s="22"/>
      <c r="H100" s="22"/>
      <c r="I100" s="22"/>
      <c r="J100" s="22"/>
      <c r="K100" s="22"/>
      <c r="L100" s="22"/>
      <c r="M100" s="22"/>
      <c r="N100" s="22"/>
      <c r="O100" s="22"/>
      <c r="P100" s="22"/>
      <c r="Q100" s="22"/>
      <c r="R100" s="22"/>
      <c r="S100" s="22"/>
      <c r="T100" s="300"/>
    </row>
    <row r="101" spans="1:20" ht="15.75" customHeight="1" x14ac:dyDescent="0.25">
      <c r="A101" s="22"/>
      <c r="B101" s="22"/>
      <c r="C101" s="22"/>
      <c r="D101" s="106"/>
      <c r="E101" s="22"/>
      <c r="F101" s="22"/>
      <c r="G101" s="22"/>
      <c r="H101" s="22"/>
      <c r="I101" s="22"/>
      <c r="J101" s="22"/>
      <c r="K101" s="22"/>
      <c r="L101" s="22"/>
      <c r="M101" s="22"/>
      <c r="N101" s="22"/>
      <c r="O101" s="22"/>
      <c r="P101" s="22"/>
      <c r="Q101" s="22"/>
      <c r="R101" s="22"/>
      <c r="S101" s="22"/>
      <c r="T101" s="300"/>
    </row>
    <row r="102" spans="1:20" ht="15.75" customHeight="1" x14ac:dyDescent="0.25">
      <c r="A102" s="22"/>
      <c r="B102" s="22"/>
      <c r="C102" s="22"/>
      <c r="D102" s="106"/>
      <c r="E102" s="22"/>
      <c r="F102" s="22"/>
      <c r="G102" s="22"/>
      <c r="H102" s="22"/>
      <c r="I102" s="22"/>
      <c r="J102" s="22"/>
      <c r="K102" s="22"/>
      <c r="L102" s="22"/>
      <c r="M102" s="22"/>
      <c r="N102" s="22"/>
      <c r="O102" s="22"/>
      <c r="P102" s="22"/>
      <c r="Q102" s="22"/>
      <c r="R102" s="22"/>
      <c r="S102" s="22"/>
      <c r="T102" s="300"/>
    </row>
    <row r="103" spans="1:20" ht="15.75" customHeight="1" x14ac:dyDescent="0.25">
      <c r="A103" s="22"/>
      <c r="B103" s="22"/>
      <c r="C103" s="22"/>
      <c r="D103" s="106"/>
      <c r="E103" s="22"/>
      <c r="F103" s="22"/>
      <c r="G103" s="22"/>
      <c r="H103" s="22"/>
      <c r="I103" s="22"/>
      <c r="J103" s="22"/>
      <c r="K103" s="22"/>
      <c r="L103" s="22"/>
      <c r="M103" s="22"/>
      <c r="N103" s="22"/>
      <c r="O103" s="22"/>
      <c r="P103" s="22"/>
      <c r="Q103" s="22"/>
      <c r="R103" s="22"/>
      <c r="S103" s="22"/>
      <c r="T103" s="300"/>
    </row>
    <row r="104" spans="1:20" ht="15.75" customHeight="1" x14ac:dyDescent="0.25">
      <c r="A104" s="22"/>
      <c r="B104" s="22"/>
      <c r="C104" s="22"/>
      <c r="D104" s="106"/>
      <c r="E104" s="22"/>
      <c r="F104" s="22"/>
      <c r="G104" s="22"/>
      <c r="H104" s="22"/>
      <c r="I104" s="22"/>
      <c r="J104" s="22"/>
      <c r="K104" s="22"/>
      <c r="L104" s="22"/>
      <c r="M104" s="22"/>
      <c r="N104" s="22"/>
      <c r="O104" s="22"/>
      <c r="P104" s="22"/>
      <c r="Q104" s="22"/>
      <c r="R104" s="22"/>
      <c r="S104" s="22"/>
      <c r="T104" s="300"/>
    </row>
    <row r="105" spans="1:20" ht="15.75" customHeight="1" x14ac:dyDescent="0.25">
      <c r="A105" s="22"/>
      <c r="B105" s="22"/>
      <c r="C105" s="22"/>
      <c r="D105" s="106"/>
      <c r="E105" s="22"/>
      <c r="F105" s="22"/>
      <c r="G105" s="22"/>
      <c r="H105" s="22"/>
      <c r="I105" s="22"/>
      <c r="J105" s="22"/>
      <c r="K105" s="22"/>
      <c r="L105" s="22"/>
      <c r="M105" s="22"/>
      <c r="N105" s="22"/>
      <c r="O105" s="22"/>
      <c r="P105" s="22"/>
      <c r="Q105" s="22"/>
      <c r="R105" s="22"/>
      <c r="S105" s="22"/>
      <c r="T105" s="300"/>
    </row>
    <row r="106" spans="1:20" ht="15.75" customHeight="1" x14ac:dyDescent="0.25">
      <c r="A106" s="22"/>
      <c r="B106" s="22"/>
      <c r="C106" s="22"/>
      <c r="D106" s="106"/>
      <c r="E106" s="22"/>
      <c r="F106" s="22"/>
      <c r="G106" s="22"/>
      <c r="H106" s="22"/>
      <c r="I106" s="22"/>
      <c r="J106" s="22"/>
      <c r="K106" s="22"/>
      <c r="L106" s="22"/>
      <c r="M106" s="22"/>
      <c r="N106" s="22"/>
      <c r="O106" s="22"/>
      <c r="P106" s="22"/>
      <c r="Q106" s="22"/>
      <c r="R106" s="22"/>
      <c r="S106" s="22"/>
      <c r="T106" s="300"/>
    </row>
    <row r="107" spans="1:20" ht="15.75" customHeight="1" x14ac:dyDescent="0.25">
      <c r="A107" s="22"/>
      <c r="B107" s="22"/>
      <c r="C107" s="22"/>
      <c r="D107" s="106"/>
      <c r="E107" s="22"/>
      <c r="F107" s="22"/>
      <c r="G107" s="22"/>
      <c r="H107" s="22"/>
      <c r="I107" s="22"/>
      <c r="J107" s="22"/>
      <c r="K107" s="22"/>
      <c r="L107" s="22"/>
      <c r="M107" s="22"/>
      <c r="N107" s="22"/>
      <c r="O107" s="22"/>
      <c r="P107" s="22"/>
      <c r="Q107" s="22"/>
      <c r="R107" s="22"/>
      <c r="S107" s="22"/>
      <c r="T107" s="300"/>
    </row>
    <row r="108" spans="1:20" ht="15.75" customHeight="1" x14ac:dyDescent="0.25">
      <c r="A108" s="22"/>
      <c r="B108" s="22"/>
      <c r="C108" s="22"/>
      <c r="D108" s="106"/>
      <c r="E108" s="22"/>
      <c r="F108" s="22"/>
      <c r="G108" s="22"/>
      <c r="H108" s="22"/>
      <c r="I108" s="22"/>
      <c r="J108" s="22"/>
      <c r="K108" s="22"/>
      <c r="L108" s="22"/>
      <c r="M108" s="22"/>
      <c r="N108" s="22"/>
      <c r="O108" s="22"/>
      <c r="P108" s="22"/>
      <c r="Q108" s="22"/>
      <c r="R108" s="22"/>
      <c r="S108" s="22"/>
      <c r="T108" s="300"/>
    </row>
    <row r="109" spans="1:20" ht="15.75" customHeight="1" x14ac:dyDescent="0.25">
      <c r="A109" s="22"/>
      <c r="B109" s="22"/>
      <c r="C109" s="22"/>
      <c r="D109" s="106"/>
      <c r="E109" s="22"/>
      <c r="F109" s="22"/>
      <c r="G109" s="22"/>
      <c r="H109" s="22"/>
      <c r="I109" s="22"/>
      <c r="J109" s="22"/>
      <c r="K109" s="22"/>
      <c r="L109" s="22"/>
      <c r="M109" s="22"/>
      <c r="N109" s="22"/>
      <c r="O109" s="22"/>
      <c r="P109" s="22"/>
      <c r="Q109" s="22"/>
      <c r="R109" s="22"/>
      <c r="S109" s="22"/>
      <c r="T109" s="300"/>
    </row>
    <row r="110" spans="1:20" ht="15.75" customHeight="1" x14ac:dyDescent="0.25">
      <c r="A110" s="22"/>
      <c r="B110" s="22"/>
      <c r="C110" s="22"/>
      <c r="D110" s="106"/>
      <c r="E110" s="22"/>
      <c r="F110" s="22"/>
      <c r="G110" s="22"/>
      <c r="H110" s="22"/>
      <c r="I110" s="22"/>
      <c r="J110" s="22"/>
      <c r="K110" s="22"/>
      <c r="L110" s="22"/>
      <c r="M110" s="22"/>
      <c r="N110" s="22"/>
      <c r="O110" s="22"/>
      <c r="P110" s="22"/>
      <c r="Q110" s="22"/>
      <c r="R110" s="22"/>
      <c r="S110" s="22"/>
      <c r="T110" s="300"/>
    </row>
    <row r="111" spans="1:20" ht="15.75" customHeight="1" x14ac:dyDescent="0.25">
      <c r="A111" s="22"/>
      <c r="B111" s="22"/>
      <c r="C111" s="22"/>
      <c r="D111" s="106"/>
      <c r="E111" s="22"/>
      <c r="F111" s="22"/>
      <c r="G111" s="22"/>
      <c r="H111" s="22"/>
      <c r="I111" s="22"/>
      <c r="J111" s="22"/>
      <c r="K111" s="22"/>
      <c r="L111" s="22"/>
      <c r="M111" s="22"/>
      <c r="N111" s="22"/>
      <c r="O111" s="22"/>
      <c r="P111" s="22"/>
      <c r="Q111" s="22"/>
      <c r="R111" s="22"/>
      <c r="S111" s="22"/>
      <c r="T111" s="300"/>
    </row>
    <row r="112" spans="1:20" ht="15.75" customHeight="1" x14ac:dyDescent="0.25">
      <c r="A112" s="22"/>
      <c r="B112" s="22"/>
      <c r="C112" s="22"/>
      <c r="D112" s="106"/>
      <c r="E112" s="22"/>
      <c r="F112" s="22"/>
      <c r="G112" s="22"/>
      <c r="H112" s="22"/>
      <c r="I112" s="22"/>
      <c r="J112" s="22"/>
      <c r="K112" s="22"/>
      <c r="L112" s="22"/>
      <c r="M112" s="22"/>
      <c r="N112" s="22"/>
      <c r="O112" s="22"/>
      <c r="P112" s="22"/>
      <c r="Q112" s="22"/>
      <c r="R112" s="22"/>
      <c r="S112" s="22"/>
      <c r="T112" s="300"/>
    </row>
    <row r="113" spans="1:20" ht="15.75" customHeight="1" x14ac:dyDescent="0.25">
      <c r="A113" s="22"/>
      <c r="B113" s="22"/>
      <c r="C113" s="22"/>
      <c r="D113" s="106"/>
      <c r="E113" s="22"/>
      <c r="F113" s="22"/>
      <c r="G113" s="22"/>
      <c r="H113" s="22"/>
      <c r="I113" s="22"/>
      <c r="J113" s="22"/>
      <c r="K113" s="22"/>
      <c r="L113" s="22"/>
      <c r="M113" s="22"/>
      <c r="N113" s="22"/>
      <c r="O113" s="22"/>
      <c r="P113" s="22"/>
      <c r="Q113" s="22"/>
      <c r="R113" s="22"/>
      <c r="S113" s="22"/>
      <c r="T113" s="300"/>
    </row>
    <row r="114" spans="1:20" ht="15.75" customHeight="1" x14ac:dyDescent="0.25">
      <c r="A114" s="22"/>
      <c r="B114" s="22"/>
      <c r="C114" s="22"/>
      <c r="D114" s="106"/>
      <c r="E114" s="22"/>
      <c r="F114" s="22"/>
      <c r="G114" s="22"/>
      <c r="H114" s="22"/>
      <c r="I114" s="22"/>
      <c r="J114" s="22"/>
      <c r="K114" s="22"/>
      <c r="L114" s="22"/>
      <c r="M114" s="22"/>
      <c r="N114" s="22"/>
      <c r="O114" s="22"/>
      <c r="P114" s="22"/>
      <c r="Q114" s="22"/>
      <c r="R114" s="22"/>
      <c r="S114" s="22"/>
      <c r="T114" s="300"/>
    </row>
    <row r="115" spans="1:20" ht="15.75" customHeight="1" x14ac:dyDescent="0.25">
      <c r="A115" s="22"/>
      <c r="B115" s="22"/>
      <c r="C115" s="22"/>
      <c r="D115" s="106"/>
      <c r="E115" s="22"/>
      <c r="F115" s="22"/>
      <c r="G115" s="22"/>
      <c r="H115" s="22"/>
      <c r="I115" s="22"/>
      <c r="J115" s="22"/>
      <c r="K115" s="22"/>
      <c r="L115" s="22"/>
      <c r="M115" s="22"/>
      <c r="N115" s="22"/>
      <c r="O115" s="22"/>
      <c r="P115" s="22"/>
      <c r="Q115" s="22"/>
      <c r="R115" s="22"/>
      <c r="S115" s="22"/>
      <c r="T115" s="300"/>
    </row>
    <row r="116" spans="1:20" ht="15.75" customHeight="1" x14ac:dyDescent="0.25">
      <c r="A116" s="22"/>
      <c r="B116" s="22"/>
      <c r="C116" s="22"/>
      <c r="D116" s="106"/>
      <c r="E116" s="22"/>
      <c r="F116" s="22"/>
      <c r="G116" s="22"/>
      <c r="H116" s="22"/>
      <c r="I116" s="22"/>
      <c r="J116" s="22"/>
      <c r="K116" s="22"/>
      <c r="L116" s="22"/>
      <c r="M116" s="22"/>
      <c r="N116" s="22"/>
      <c r="O116" s="22"/>
      <c r="P116" s="22"/>
      <c r="Q116" s="22"/>
      <c r="R116" s="22"/>
      <c r="S116" s="22"/>
      <c r="T116" s="300"/>
    </row>
    <row r="117" spans="1:20" ht="15.75" customHeight="1" x14ac:dyDescent="0.25">
      <c r="A117" s="22"/>
      <c r="B117" s="22"/>
      <c r="C117" s="22"/>
      <c r="D117" s="106"/>
      <c r="E117" s="22"/>
      <c r="F117" s="22"/>
      <c r="G117" s="22"/>
      <c r="H117" s="22"/>
      <c r="I117" s="22"/>
      <c r="J117" s="22"/>
      <c r="K117" s="22"/>
      <c r="L117" s="22"/>
      <c r="M117" s="22"/>
      <c r="N117" s="22"/>
      <c r="O117" s="22"/>
      <c r="P117" s="22"/>
      <c r="Q117" s="22"/>
      <c r="R117" s="22"/>
      <c r="S117" s="22"/>
      <c r="T117" s="300"/>
    </row>
    <row r="118" spans="1:20" ht="15.75" customHeight="1" x14ac:dyDescent="0.25">
      <c r="A118" s="22"/>
      <c r="B118" s="22"/>
      <c r="C118" s="22"/>
      <c r="D118" s="106"/>
      <c r="E118" s="22"/>
      <c r="F118" s="22"/>
      <c r="G118" s="22"/>
      <c r="H118" s="22"/>
      <c r="I118" s="22"/>
      <c r="J118" s="22"/>
      <c r="K118" s="22"/>
      <c r="L118" s="22"/>
      <c r="M118" s="22"/>
      <c r="N118" s="22"/>
      <c r="O118" s="22"/>
      <c r="P118" s="22"/>
      <c r="Q118" s="22"/>
      <c r="R118" s="22"/>
      <c r="S118" s="22"/>
      <c r="T118" s="300"/>
    </row>
    <row r="119" spans="1:20" ht="15.75" customHeight="1" x14ac:dyDescent="0.25">
      <c r="A119" s="22"/>
      <c r="B119" s="22"/>
      <c r="C119" s="22"/>
      <c r="D119" s="106"/>
      <c r="E119" s="22"/>
      <c r="F119" s="22"/>
      <c r="G119" s="22"/>
      <c r="H119" s="22"/>
      <c r="I119" s="22"/>
      <c r="J119" s="22"/>
      <c r="K119" s="22"/>
      <c r="L119" s="22"/>
      <c r="M119" s="22"/>
      <c r="N119" s="22"/>
      <c r="O119" s="22"/>
      <c r="P119" s="22"/>
      <c r="Q119" s="22"/>
      <c r="R119" s="22"/>
      <c r="S119" s="22"/>
      <c r="T119" s="300"/>
    </row>
    <row r="120" spans="1:20" ht="15.75" customHeight="1" x14ac:dyDescent="0.25">
      <c r="A120" s="22"/>
      <c r="B120" s="22"/>
      <c r="C120" s="22"/>
      <c r="D120" s="106"/>
      <c r="E120" s="22"/>
      <c r="F120" s="22"/>
      <c r="G120" s="22"/>
      <c r="H120" s="22"/>
      <c r="I120" s="22"/>
      <c r="J120" s="22"/>
      <c r="K120" s="22"/>
      <c r="L120" s="22"/>
      <c r="M120" s="22"/>
      <c r="N120" s="22"/>
      <c r="O120" s="22"/>
      <c r="P120" s="22"/>
      <c r="Q120" s="22"/>
      <c r="R120" s="22"/>
      <c r="S120" s="22"/>
      <c r="T120" s="300"/>
    </row>
    <row r="121" spans="1:20" ht="15.75" customHeight="1" x14ac:dyDescent="0.25">
      <c r="A121" s="22"/>
      <c r="B121" s="22"/>
      <c r="C121" s="22"/>
      <c r="D121" s="106"/>
      <c r="E121" s="22"/>
      <c r="F121" s="22"/>
      <c r="G121" s="22"/>
      <c r="H121" s="22"/>
      <c r="I121" s="22"/>
      <c r="J121" s="22"/>
      <c r="K121" s="22"/>
      <c r="L121" s="22"/>
      <c r="M121" s="22"/>
      <c r="N121" s="22"/>
      <c r="O121" s="22"/>
      <c r="P121" s="22"/>
      <c r="Q121" s="22"/>
      <c r="R121" s="22"/>
      <c r="S121" s="22"/>
      <c r="T121" s="300"/>
    </row>
    <row r="122" spans="1:20" ht="15.75" customHeight="1" x14ac:dyDescent="0.25">
      <c r="A122" s="22"/>
      <c r="B122" s="22"/>
      <c r="C122" s="22"/>
      <c r="D122" s="106"/>
      <c r="E122" s="22"/>
      <c r="F122" s="22"/>
      <c r="G122" s="22"/>
      <c r="H122" s="22"/>
      <c r="I122" s="22"/>
      <c r="J122" s="22"/>
      <c r="K122" s="22"/>
      <c r="L122" s="22"/>
      <c r="M122" s="22"/>
      <c r="N122" s="22"/>
      <c r="O122" s="22"/>
      <c r="P122" s="22"/>
      <c r="Q122" s="22"/>
      <c r="R122" s="22"/>
      <c r="S122" s="22"/>
      <c r="T122" s="300"/>
    </row>
    <row r="123" spans="1:20" ht="15.75" customHeight="1" x14ac:dyDescent="0.25">
      <c r="A123" s="22"/>
      <c r="B123" s="22"/>
      <c r="C123" s="22"/>
      <c r="D123" s="106"/>
      <c r="E123" s="22"/>
      <c r="F123" s="22"/>
      <c r="G123" s="22"/>
      <c r="H123" s="22"/>
      <c r="I123" s="22"/>
      <c r="J123" s="22"/>
      <c r="K123" s="22"/>
      <c r="L123" s="22"/>
      <c r="M123" s="22"/>
      <c r="N123" s="22"/>
      <c r="O123" s="22"/>
      <c r="P123" s="22"/>
      <c r="Q123" s="22"/>
      <c r="R123" s="22"/>
      <c r="S123" s="22"/>
      <c r="T123" s="300"/>
    </row>
    <row r="124" spans="1:20" ht="15.75" customHeight="1" x14ac:dyDescent="0.25">
      <c r="A124" s="22"/>
      <c r="B124" s="22"/>
      <c r="C124" s="22"/>
      <c r="D124" s="106"/>
      <c r="E124" s="22"/>
      <c r="F124" s="22"/>
      <c r="G124" s="22"/>
      <c r="H124" s="22"/>
      <c r="I124" s="22"/>
      <c r="J124" s="22"/>
      <c r="K124" s="22"/>
      <c r="L124" s="22"/>
      <c r="M124" s="22"/>
      <c r="N124" s="22"/>
      <c r="O124" s="22"/>
      <c r="P124" s="22"/>
      <c r="Q124" s="22"/>
      <c r="R124" s="22"/>
      <c r="S124" s="22"/>
      <c r="T124" s="300"/>
    </row>
    <row r="125" spans="1:20" ht="15.75" customHeight="1" x14ac:dyDescent="0.25">
      <c r="A125" s="22"/>
      <c r="B125" s="22"/>
      <c r="C125" s="22"/>
      <c r="D125" s="106"/>
      <c r="E125" s="22"/>
      <c r="F125" s="22"/>
      <c r="G125" s="22"/>
      <c r="H125" s="22"/>
      <c r="I125" s="22"/>
      <c r="J125" s="22"/>
      <c r="K125" s="22"/>
      <c r="L125" s="22"/>
      <c r="M125" s="22"/>
      <c r="N125" s="22"/>
      <c r="O125" s="22"/>
      <c r="P125" s="22"/>
      <c r="Q125" s="22"/>
      <c r="R125" s="22"/>
      <c r="S125" s="22"/>
      <c r="T125" s="300"/>
    </row>
    <row r="126" spans="1:20" ht="15.75" customHeight="1" x14ac:dyDescent="0.25">
      <c r="A126" s="22"/>
      <c r="B126" s="22"/>
      <c r="C126" s="22"/>
      <c r="D126" s="106"/>
      <c r="E126" s="22"/>
      <c r="F126" s="22"/>
      <c r="G126" s="22"/>
      <c r="H126" s="22"/>
      <c r="I126" s="22"/>
      <c r="J126" s="22"/>
      <c r="K126" s="22"/>
      <c r="L126" s="22"/>
      <c r="M126" s="22"/>
      <c r="N126" s="22"/>
      <c r="O126" s="22"/>
      <c r="P126" s="22"/>
      <c r="Q126" s="22"/>
      <c r="R126" s="22"/>
      <c r="S126" s="22"/>
      <c r="T126" s="300"/>
    </row>
    <row r="127" spans="1:20" ht="15.75" customHeight="1" x14ac:dyDescent="0.25">
      <c r="A127" s="22"/>
      <c r="B127" s="22"/>
      <c r="C127" s="22"/>
      <c r="D127" s="106"/>
      <c r="E127" s="22"/>
      <c r="F127" s="22"/>
      <c r="G127" s="22"/>
      <c r="H127" s="22"/>
      <c r="I127" s="22"/>
      <c r="J127" s="22"/>
      <c r="K127" s="22"/>
      <c r="L127" s="22"/>
      <c r="M127" s="22"/>
      <c r="N127" s="22"/>
      <c r="O127" s="22"/>
      <c r="P127" s="22"/>
      <c r="Q127" s="22"/>
      <c r="R127" s="22"/>
      <c r="S127" s="22"/>
      <c r="T127" s="300"/>
    </row>
    <row r="128" spans="1:20" ht="15.75" customHeight="1" x14ac:dyDescent="0.25">
      <c r="A128" s="22"/>
      <c r="B128" s="22"/>
      <c r="C128" s="22"/>
      <c r="D128" s="106"/>
      <c r="E128" s="22"/>
      <c r="F128" s="22"/>
      <c r="G128" s="22"/>
      <c r="H128" s="22"/>
      <c r="I128" s="22"/>
      <c r="J128" s="22"/>
      <c r="K128" s="22"/>
      <c r="L128" s="22"/>
      <c r="M128" s="22"/>
      <c r="N128" s="22"/>
      <c r="O128" s="22"/>
      <c r="P128" s="22"/>
      <c r="Q128" s="22"/>
      <c r="R128" s="22"/>
      <c r="S128" s="22"/>
      <c r="T128" s="300"/>
    </row>
    <row r="129" spans="1:20" ht="15.75" customHeight="1" x14ac:dyDescent="0.25">
      <c r="A129" s="22"/>
      <c r="B129" s="22"/>
      <c r="C129" s="22"/>
      <c r="D129" s="106"/>
      <c r="E129" s="22"/>
      <c r="F129" s="22"/>
      <c r="G129" s="22"/>
      <c r="H129" s="22"/>
      <c r="I129" s="22"/>
      <c r="J129" s="22"/>
      <c r="K129" s="22"/>
      <c r="L129" s="22"/>
      <c r="M129" s="22"/>
      <c r="N129" s="22"/>
      <c r="O129" s="22"/>
      <c r="P129" s="22"/>
      <c r="Q129" s="22"/>
      <c r="R129" s="22"/>
      <c r="S129" s="22"/>
      <c r="T129" s="300"/>
    </row>
    <row r="130" spans="1:20" ht="15.75" customHeight="1" x14ac:dyDescent="0.25">
      <c r="A130" s="22"/>
      <c r="B130" s="22"/>
      <c r="C130" s="22"/>
      <c r="D130" s="106"/>
      <c r="E130" s="22"/>
      <c r="F130" s="22"/>
      <c r="G130" s="22"/>
      <c r="H130" s="22"/>
      <c r="I130" s="22"/>
      <c r="J130" s="22"/>
      <c r="K130" s="22"/>
      <c r="L130" s="22"/>
      <c r="M130" s="22"/>
      <c r="N130" s="22"/>
      <c r="O130" s="22"/>
      <c r="P130" s="22"/>
      <c r="Q130" s="22"/>
      <c r="R130" s="22"/>
      <c r="S130" s="22"/>
      <c r="T130" s="300"/>
    </row>
    <row r="131" spans="1:20" ht="15.75" customHeight="1" x14ac:dyDescent="0.25">
      <c r="A131" s="22"/>
      <c r="B131" s="22"/>
      <c r="C131" s="22"/>
      <c r="D131" s="106"/>
      <c r="E131" s="22"/>
      <c r="F131" s="22"/>
      <c r="G131" s="22"/>
      <c r="H131" s="22"/>
      <c r="I131" s="22"/>
      <c r="J131" s="22"/>
      <c r="K131" s="22"/>
      <c r="L131" s="22"/>
      <c r="M131" s="22"/>
      <c r="N131" s="22"/>
      <c r="O131" s="22"/>
      <c r="P131" s="22"/>
      <c r="Q131" s="22"/>
      <c r="R131" s="22"/>
      <c r="S131" s="22"/>
      <c r="T131" s="300"/>
    </row>
    <row r="132" spans="1:20" ht="15.75" customHeight="1" x14ac:dyDescent="0.25">
      <c r="A132" s="22"/>
      <c r="B132" s="22"/>
      <c r="C132" s="22"/>
      <c r="D132" s="106"/>
      <c r="E132" s="22"/>
      <c r="F132" s="22"/>
      <c r="G132" s="22"/>
      <c r="H132" s="22"/>
      <c r="I132" s="22"/>
      <c r="J132" s="22"/>
      <c r="K132" s="22"/>
      <c r="L132" s="22"/>
      <c r="M132" s="22"/>
      <c r="N132" s="22"/>
      <c r="O132" s="22"/>
      <c r="P132" s="22"/>
      <c r="Q132" s="22"/>
      <c r="R132" s="22"/>
      <c r="S132" s="22"/>
      <c r="T132" s="300"/>
    </row>
    <row r="133" spans="1:20" ht="15.75" customHeight="1" x14ac:dyDescent="0.25">
      <c r="A133" s="22"/>
      <c r="B133" s="22"/>
      <c r="C133" s="22"/>
      <c r="D133" s="106"/>
      <c r="E133" s="22"/>
      <c r="F133" s="22"/>
      <c r="G133" s="22"/>
      <c r="H133" s="22"/>
      <c r="I133" s="22"/>
      <c r="J133" s="22"/>
      <c r="K133" s="22"/>
      <c r="L133" s="22"/>
      <c r="M133" s="22"/>
      <c r="N133" s="22"/>
      <c r="O133" s="22"/>
      <c r="P133" s="22"/>
      <c r="Q133" s="22"/>
      <c r="R133" s="22"/>
      <c r="S133" s="22"/>
      <c r="T133" s="300"/>
    </row>
    <row r="134" spans="1:20" ht="15.75" customHeight="1" x14ac:dyDescent="0.25">
      <c r="A134" s="22"/>
      <c r="B134" s="22"/>
      <c r="C134" s="22"/>
      <c r="D134" s="106"/>
      <c r="E134" s="22"/>
      <c r="F134" s="22"/>
      <c r="G134" s="22"/>
      <c r="H134" s="22"/>
      <c r="I134" s="22"/>
      <c r="J134" s="22"/>
      <c r="K134" s="22"/>
      <c r="L134" s="22"/>
      <c r="M134" s="22"/>
      <c r="N134" s="22"/>
      <c r="O134" s="22"/>
      <c r="P134" s="22"/>
      <c r="Q134" s="22"/>
      <c r="R134" s="22"/>
      <c r="S134" s="22"/>
      <c r="T134" s="300"/>
    </row>
    <row r="135" spans="1:20" ht="15.75" customHeight="1" x14ac:dyDescent="0.25">
      <c r="A135" s="22"/>
      <c r="B135" s="22"/>
      <c r="C135" s="22"/>
      <c r="D135" s="106"/>
      <c r="E135" s="22"/>
      <c r="F135" s="22"/>
      <c r="G135" s="22"/>
      <c r="H135" s="22"/>
      <c r="I135" s="22"/>
      <c r="J135" s="22"/>
      <c r="K135" s="22"/>
      <c r="L135" s="22"/>
      <c r="M135" s="22"/>
      <c r="N135" s="22"/>
      <c r="O135" s="22"/>
      <c r="P135" s="22"/>
      <c r="Q135" s="22"/>
      <c r="R135" s="22"/>
      <c r="S135" s="22"/>
      <c r="T135" s="300"/>
    </row>
    <row r="136" spans="1:20" ht="15.75" customHeight="1" x14ac:dyDescent="0.25">
      <c r="A136" s="22"/>
      <c r="B136" s="22"/>
      <c r="C136" s="22"/>
      <c r="D136" s="106"/>
      <c r="E136" s="22"/>
      <c r="F136" s="22"/>
      <c r="G136" s="22"/>
      <c r="H136" s="22"/>
      <c r="I136" s="22"/>
      <c r="J136" s="22"/>
      <c r="K136" s="22"/>
      <c r="L136" s="22"/>
      <c r="M136" s="22"/>
      <c r="N136" s="22"/>
      <c r="O136" s="22"/>
      <c r="P136" s="22"/>
      <c r="Q136" s="22"/>
      <c r="R136" s="22"/>
      <c r="S136" s="22"/>
      <c r="T136" s="300"/>
    </row>
    <row r="137" spans="1:20" ht="15.75" customHeight="1" x14ac:dyDescent="0.25">
      <c r="A137" s="22"/>
      <c r="B137" s="22"/>
      <c r="C137" s="22"/>
      <c r="D137" s="106"/>
      <c r="E137" s="22"/>
      <c r="F137" s="22"/>
      <c r="G137" s="22"/>
      <c r="H137" s="22"/>
      <c r="I137" s="22"/>
      <c r="J137" s="22"/>
      <c r="K137" s="22"/>
      <c r="L137" s="22"/>
      <c r="M137" s="22"/>
      <c r="N137" s="22"/>
      <c r="O137" s="22"/>
      <c r="P137" s="22"/>
      <c r="Q137" s="22"/>
      <c r="R137" s="22"/>
      <c r="S137" s="22"/>
      <c r="T137" s="300"/>
    </row>
    <row r="138" spans="1:20" ht="15.75" customHeight="1" x14ac:dyDescent="0.25">
      <c r="A138" s="22"/>
      <c r="B138" s="22"/>
      <c r="C138" s="22"/>
      <c r="D138" s="106"/>
      <c r="E138" s="22"/>
      <c r="F138" s="22"/>
      <c r="G138" s="22"/>
      <c r="H138" s="22"/>
      <c r="I138" s="22"/>
      <c r="J138" s="22"/>
      <c r="K138" s="22"/>
      <c r="L138" s="22"/>
      <c r="M138" s="22"/>
      <c r="N138" s="22"/>
      <c r="O138" s="22"/>
      <c r="P138" s="22"/>
      <c r="Q138" s="22"/>
      <c r="R138" s="22"/>
      <c r="S138" s="22"/>
      <c r="T138" s="300"/>
    </row>
    <row r="139" spans="1:20" ht="15.75" customHeight="1" x14ac:dyDescent="0.25">
      <c r="A139" s="22"/>
      <c r="B139" s="22"/>
      <c r="C139" s="22"/>
      <c r="D139" s="106"/>
      <c r="E139" s="22"/>
      <c r="F139" s="22"/>
      <c r="G139" s="22"/>
      <c r="H139" s="22"/>
      <c r="I139" s="22"/>
      <c r="J139" s="22"/>
      <c r="K139" s="22"/>
      <c r="L139" s="22"/>
      <c r="M139" s="22"/>
      <c r="N139" s="22"/>
      <c r="O139" s="22"/>
      <c r="P139" s="22"/>
      <c r="Q139" s="22"/>
      <c r="R139" s="22"/>
      <c r="S139" s="22"/>
      <c r="T139" s="300"/>
    </row>
    <row r="140" spans="1:20" ht="15.75" customHeight="1" x14ac:dyDescent="0.25">
      <c r="A140" s="22"/>
      <c r="B140" s="22"/>
      <c r="C140" s="22"/>
      <c r="D140" s="106"/>
      <c r="E140" s="22"/>
      <c r="F140" s="22"/>
      <c r="G140" s="22"/>
      <c r="H140" s="22"/>
      <c r="I140" s="22"/>
      <c r="J140" s="22"/>
      <c r="K140" s="22"/>
      <c r="L140" s="22"/>
      <c r="M140" s="22"/>
      <c r="N140" s="22"/>
      <c r="O140" s="22"/>
      <c r="P140" s="22"/>
      <c r="Q140" s="22"/>
      <c r="R140" s="22"/>
      <c r="S140" s="22"/>
      <c r="T140" s="300"/>
    </row>
    <row r="141" spans="1:20" ht="15.75" customHeight="1" x14ac:dyDescent="0.25">
      <c r="A141" s="22"/>
      <c r="B141" s="22"/>
      <c r="C141" s="22"/>
      <c r="D141" s="106"/>
      <c r="E141" s="22"/>
      <c r="F141" s="22"/>
      <c r="G141" s="22"/>
      <c r="H141" s="22"/>
      <c r="I141" s="22"/>
      <c r="J141" s="22"/>
      <c r="K141" s="22"/>
      <c r="L141" s="22"/>
      <c r="M141" s="22"/>
      <c r="N141" s="22"/>
      <c r="O141" s="22"/>
      <c r="P141" s="22"/>
      <c r="Q141" s="22"/>
      <c r="R141" s="22"/>
      <c r="S141" s="22"/>
      <c r="T141" s="300"/>
    </row>
    <row r="142" spans="1:20" ht="15.75" customHeight="1" x14ac:dyDescent="0.25">
      <c r="A142" s="22"/>
      <c r="B142" s="22"/>
      <c r="C142" s="22"/>
      <c r="D142" s="106"/>
      <c r="E142" s="22"/>
      <c r="F142" s="22"/>
      <c r="G142" s="22"/>
      <c r="H142" s="22"/>
      <c r="I142" s="22"/>
      <c r="J142" s="22"/>
      <c r="K142" s="22"/>
      <c r="L142" s="22"/>
      <c r="M142" s="22"/>
      <c r="N142" s="22"/>
      <c r="O142" s="22"/>
      <c r="P142" s="22"/>
      <c r="Q142" s="22"/>
      <c r="R142" s="22"/>
      <c r="S142" s="22"/>
      <c r="T142" s="300"/>
    </row>
    <row r="143" spans="1:20" ht="15.75" customHeight="1" x14ac:dyDescent="0.25">
      <c r="A143" s="22"/>
      <c r="B143" s="22"/>
      <c r="C143" s="22"/>
      <c r="D143" s="106"/>
      <c r="E143" s="22"/>
      <c r="F143" s="22"/>
      <c r="G143" s="22"/>
      <c r="H143" s="22"/>
      <c r="I143" s="22"/>
      <c r="J143" s="22"/>
      <c r="K143" s="22"/>
      <c r="L143" s="22"/>
      <c r="M143" s="22"/>
      <c r="N143" s="22"/>
      <c r="O143" s="22"/>
      <c r="P143" s="22"/>
      <c r="Q143" s="22"/>
      <c r="R143" s="22"/>
      <c r="S143" s="22"/>
      <c r="T143" s="300"/>
    </row>
    <row r="144" spans="1:20" ht="15.75" customHeight="1" x14ac:dyDescent="0.25">
      <c r="A144" s="22"/>
      <c r="B144" s="22"/>
      <c r="C144" s="22"/>
      <c r="D144" s="106"/>
      <c r="E144" s="22"/>
      <c r="F144" s="22"/>
      <c r="G144" s="22"/>
      <c r="H144" s="22"/>
      <c r="I144" s="22"/>
      <c r="J144" s="22"/>
      <c r="K144" s="22"/>
      <c r="L144" s="22"/>
      <c r="M144" s="22"/>
      <c r="N144" s="22"/>
      <c r="O144" s="22"/>
      <c r="P144" s="22"/>
      <c r="Q144" s="22"/>
      <c r="R144" s="22"/>
      <c r="S144" s="22"/>
      <c r="T144" s="300"/>
    </row>
    <row r="145" spans="1:20" ht="15.75" customHeight="1" x14ac:dyDescent="0.25">
      <c r="A145" s="22"/>
      <c r="B145" s="22"/>
      <c r="C145" s="22"/>
      <c r="D145" s="106"/>
      <c r="E145" s="22"/>
      <c r="F145" s="22"/>
      <c r="G145" s="22"/>
      <c r="H145" s="22"/>
      <c r="I145" s="22"/>
      <c r="J145" s="22"/>
      <c r="K145" s="22"/>
      <c r="L145" s="22"/>
      <c r="M145" s="22"/>
      <c r="N145" s="22"/>
      <c r="O145" s="22"/>
      <c r="P145" s="22"/>
      <c r="Q145" s="22"/>
      <c r="R145" s="22"/>
      <c r="S145" s="22"/>
      <c r="T145" s="300"/>
    </row>
    <row r="146" spans="1:20" ht="15.75" customHeight="1" x14ac:dyDescent="0.25">
      <c r="A146" s="22"/>
      <c r="B146" s="22"/>
      <c r="C146" s="22"/>
      <c r="D146" s="106"/>
      <c r="E146" s="22"/>
      <c r="F146" s="22"/>
      <c r="G146" s="22"/>
      <c r="H146" s="22"/>
      <c r="I146" s="22"/>
      <c r="J146" s="22"/>
      <c r="K146" s="22"/>
      <c r="L146" s="22"/>
      <c r="M146" s="22"/>
      <c r="N146" s="22"/>
      <c r="O146" s="22"/>
      <c r="P146" s="22"/>
      <c r="Q146" s="22"/>
      <c r="R146" s="22"/>
      <c r="S146" s="22"/>
      <c r="T146" s="300"/>
    </row>
    <row r="147" spans="1:20" ht="15.75" customHeight="1" x14ac:dyDescent="0.25">
      <c r="A147" s="22"/>
      <c r="B147" s="22"/>
      <c r="C147" s="22"/>
      <c r="D147" s="106"/>
      <c r="E147" s="22"/>
      <c r="F147" s="22"/>
      <c r="G147" s="22"/>
      <c r="H147" s="22"/>
      <c r="I147" s="22"/>
      <c r="J147" s="22"/>
      <c r="K147" s="22"/>
      <c r="L147" s="22"/>
      <c r="M147" s="22"/>
      <c r="N147" s="22"/>
      <c r="O147" s="22"/>
      <c r="P147" s="22"/>
      <c r="Q147" s="22"/>
      <c r="R147" s="22"/>
      <c r="S147" s="22"/>
      <c r="T147" s="300"/>
    </row>
    <row r="148" spans="1:20" ht="15.75" customHeight="1" x14ac:dyDescent="0.25">
      <c r="A148" s="22"/>
      <c r="B148" s="22"/>
      <c r="C148" s="22"/>
      <c r="D148" s="106"/>
      <c r="E148" s="22"/>
      <c r="F148" s="22"/>
      <c r="G148" s="22"/>
      <c r="H148" s="22"/>
      <c r="I148" s="22"/>
      <c r="J148" s="22"/>
      <c r="K148" s="22"/>
      <c r="L148" s="22"/>
      <c r="M148" s="22"/>
      <c r="N148" s="22"/>
      <c r="O148" s="22"/>
      <c r="P148" s="22"/>
      <c r="Q148" s="22"/>
      <c r="R148" s="22"/>
      <c r="S148" s="22"/>
      <c r="T148" s="300"/>
    </row>
    <row r="149" spans="1:20" ht="15.75" customHeight="1" x14ac:dyDescent="0.25">
      <c r="A149" s="22"/>
      <c r="B149" s="22"/>
      <c r="C149" s="22"/>
      <c r="D149" s="106"/>
      <c r="E149" s="22"/>
      <c r="F149" s="22"/>
      <c r="G149" s="22"/>
      <c r="H149" s="22"/>
      <c r="I149" s="22"/>
      <c r="J149" s="22"/>
      <c r="K149" s="22"/>
      <c r="L149" s="22"/>
      <c r="M149" s="22"/>
      <c r="N149" s="22"/>
      <c r="O149" s="22"/>
      <c r="P149" s="22"/>
      <c r="Q149" s="22"/>
      <c r="R149" s="22"/>
      <c r="S149" s="22"/>
      <c r="T149" s="300"/>
    </row>
    <row r="150" spans="1:20" ht="15.75" customHeight="1" x14ac:dyDescent="0.25">
      <c r="A150" s="22"/>
      <c r="B150" s="22"/>
      <c r="C150" s="22"/>
      <c r="D150" s="106"/>
      <c r="E150" s="22"/>
      <c r="F150" s="22"/>
      <c r="G150" s="22"/>
      <c r="H150" s="22"/>
      <c r="I150" s="22"/>
      <c r="J150" s="22"/>
      <c r="K150" s="22"/>
      <c r="L150" s="22"/>
      <c r="M150" s="22"/>
      <c r="N150" s="22"/>
      <c r="O150" s="22"/>
      <c r="P150" s="22"/>
      <c r="Q150" s="22"/>
      <c r="R150" s="22"/>
      <c r="S150" s="22"/>
      <c r="T150" s="300"/>
    </row>
    <row r="151" spans="1:20" ht="15.75" customHeight="1" x14ac:dyDescent="0.25">
      <c r="A151" s="22"/>
      <c r="B151" s="22"/>
      <c r="C151" s="22"/>
      <c r="D151" s="106"/>
      <c r="E151" s="22"/>
      <c r="F151" s="22"/>
      <c r="G151" s="22"/>
      <c r="H151" s="22"/>
      <c r="I151" s="22"/>
      <c r="J151" s="22"/>
      <c r="K151" s="22"/>
      <c r="L151" s="22"/>
      <c r="M151" s="22"/>
      <c r="N151" s="22"/>
      <c r="O151" s="22"/>
      <c r="P151" s="22"/>
      <c r="Q151" s="22"/>
      <c r="R151" s="22"/>
      <c r="S151" s="22"/>
      <c r="T151" s="300"/>
    </row>
    <row r="152" spans="1:20" ht="15.75" customHeight="1" x14ac:dyDescent="0.25">
      <c r="A152" s="22"/>
      <c r="B152" s="22"/>
      <c r="C152" s="22"/>
      <c r="D152" s="106"/>
      <c r="E152" s="22"/>
      <c r="F152" s="22"/>
      <c r="G152" s="22"/>
      <c r="H152" s="22"/>
      <c r="I152" s="22"/>
      <c r="J152" s="22"/>
      <c r="K152" s="22"/>
      <c r="L152" s="22"/>
      <c r="M152" s="22"/>
      <c r="N152" s="22"/>
      <c r="O152" s="22"/>
      <c r="P152" s="22"/>
      <c r="Q152" s="22"/>
      <c r="R152" s="22"/>
      <c r="S152" s="22"/>
      <c r="T152" s="300"/>
    </row>
    <row r="153" spans="1:20" ht="15.75" customHeight="1" x14ac:dyDescent="0.25">
      <c r="A153" s="22"/>
      <c r="B153" s="22"/>
      <c r="C153" s="22"/>
      <c r="D153" s="106"/>
      <c r="E153" s="22"/>
      <c r="F153" s="22"/>
      <c r="G153" s="22"/>
      <c r="H153" s="22"/>
      <c r="I153" s="22"/>
      <c r="J153" s="22"/>
      <c r="K153" s="22"/>
      <c r="L153" s="22"/>
      <c r="M153" s="22"/>
      <c r="N153" s="22"/>
      <c r="O153" s="22"/>
      <c r="P153" s="22"/>
      <c r="Q153" s="22"/>
      <c r="R153" s="22"/>
      <c r="S153" s="22"/>
      <c r="T153" s="300"/>
    </row>
    <row r="154" spans="1:20" ht="15.75" customHeight="1" x14ac:dyDescent="0.25">
      <c r="A154" s="22"/>
      <c r="B154" s="22"/>
      <c r="C154" s="22"/>
      <c r="D154" s="106"/>
      <c r="E154" s="22"/>
      <c r="F154" s="22"/>
      <c r="G154" s="22"/>
      <c r="H154" s="22"/>
      <c r="I154" s="22"/>
      <c r="J154" s="22"/>
      <c r="K154" s="22"/>
      <c r="L154" s="22"/>
      <c r="M154" s="22"/>
      <c r="N154" s="22"/>
      <c r="O154" s="22"/>
      <c r="P154" s="22"/>
      <c r="Q154" s="22"/>
      <c r="R154" s="22"/>
      <c r="S154" s="22"/>
      <c r="T154" s="300"/>
    </row>
    <row r="155" spans="1:20" ht="15.75" customHeight="1" x14ac:dyDescent="0.25">
      <c r="A155" s="22"/>
      <c r="B155" s="22"/>
      <c r="C155" s="22"/>
      <c r="D155" s="106"/>
      <c r="E155" s="22"/>
      <c r="F155" s="22"/>
      <c r="G155" s="22"/>
      <c r="H155" s="22"/>
      <c r="I155" s="22"/>
      <c r="J155" s="22"/>
      <c r="K155" s="22"/>
      <c r="L155" s="22"/>
      <c r="M155" s="22"/>
      <c r="N155" s="22"/>
      <c r="O155" s="22"/>
      <c r="P155" s="22"/>
      <c r="Q155" s="22"/>
      <c r="R155" s="22"/>
      <c r="S155" s="22"/>
      <c r="T155" s="300"/>
    </row>
    <row r="156" spans="1:20" ht="15.75" customHeight="1" x14ac:dyDescent="0.25">
      <c r="A156" s="22"/>
      <c r="B156" s="22"/>
      <c r="C156" s="22"/>
      <c r="D156" s="106"/>
      <c r="E156" s="22"/>
      <c r="F156" s="22"/>
      <c r="G156" s="22"/>
      <c r="H156" s="22"/>
      <c r="I156" s="22"/>
      <c r="J156" s="22"/>
      <c r="K156" s="22"/>
      <c r="L156" s="22"/>
      <c r="M156" s="22"/>
      <c r="N156" s="22"/>
      <c r="O156" s="22"/>
      <c r="P156" s="22"/>
      <c r="Q156" s="22"/>
      <c r="R156" s="22"/>
      <c r="S156" s="22"/>
      <c r="T156" s="300"/>
    </row>
    <row r="157" spans="1:20" ht="15.75" customHeight="1" x14ac:dyDescent="0.25">
      <c r="A157" s="22"/>
      <c r="B157" s="22"/>
      <c r="C157" s="22"/>
      <c r="D157" s="106"/>
      <c r="E157" s="22"/>
      <c r="F157" s="22"/>
      <c r="G157" s="22"/>
      <c r="H157" s="22"/>
      <c r="I157" s="22"/>
      <c r="J157" s="22"/>
      <c r="K157" s="22"/>
      <c r="L157" s="22"/>
      <c r="M157" s="22"/>
      <c r="N157" s="22"/>
      <c r="O157" s="22"/>
      <c r="P157" s="22"/>
      <c r="Q157" s="22"/>
      <c r="R157" s="22"/>
      <c r="S157" s="22"/>
      <c r="T157" s="300"/>
    </row>
    <row r="158" spans="1:20" ht="15.75" customHeight="1" x14ac:dyDescent="0.25">
      <c r="A158" s="22"/>
      <c r="B158" s="22"/>
      <c r="C158" s="22"/>
      <c r="D158" s="106"/>
      <c r="E158" s="22"/>
      <c r="F158" s="22"/>
      <c r="G158" s="22"/>
      <c r="H158" s="22"/>
      <c r="I158" s="22"/>
      <c r="J158" s="22"/>
      <c r="K158" s="22"/>
      <c r="L158" s="22"/>
      <c r="M158" s="22"/>
      <c r="N158" s="22"/>
      <c r="O158" s="22"/>
      <c r="P158" s="22"/>
      <c r="Q158" s="22"/>
      <c r="R158" s="22"/>
      <c r="S158" s="22"/>
      <c r="T158" s="300"/>
    </row>
    <row r="159" spans="1:20" ht="15.75" customHeight="1" x14ac:dyDescent="0.25">
      <c r="A159" s="22"/>
      <c r="B159" s="22"/>
      <c r="C159" s="22"/>
      <c r="D159" s="106"/>
      <c r="E159" s="22"/>
      <c r="F159" s="22"/>
      <c r="G159" s="22"/>
      <c r="H159" s="22"/>
      <c r="I159" s="22"/>
      <c r="J159" s="22"/>
      <c r="K159" s="22"/>
      <c r="L159" s="22"/>
      <c r="M159" s="22"/>
      <c r="N159" s="22"/>
      <c r="O159" s="22"/>
      <c r="P159" s="22"/>
      <c r="Q159" s="22"/>
      <c r="R159" s="22"/>
      <c r="S159" s="22"/>
      <c r="T159" s="300"/>
    </row>
    <row r="160" spans="1:20" ht="15.75" customHeight="1" x14ac:dyDescent="0.25">
      <c r="A160" s="22"/>
      <c r="B160" s="22"/>
      <c r="C160" s="22"/>
      <c r="D160" s="106"/>
      <c r="E160" s="22"/>
      <c r="F160" s="22"/>
      <c r="G160" s="22"/>
      <c r="H160" s="22"/>
      <c r="I160" s="22"/>
      <c r="J160" s="22"/>
      <c r="K160" s="22"/>
      <c r="L160" s="22"/>
      <c r="M160" s="22"/>
      <c r="N160" s="22"/>
      <c r="O160" s="22"/>
      <c r="P160" s="22"/>
      <c r="Q160" s="22"/>
      <c r="R160" s="22"/>
      <c r="S160" s="22"/>
      <c r="T160" s="300"/>
    </row>
    <row r="161" spans="1:20" ht="15.75" customHeight="1" x14ac:dyDescent="0.25">
      <c r="A161" s="22"/>
      <c r="B161" s="22"/>
      <c r="C161" s="22"/>
      <c r="D161" s="106"/>
      <c r="E161" s="22"/>
      <c r="F161" s="22"/>
      <c r="G161" s="22"/>
      <c r="H161" s="22"/>
      <c r="I161" s="22"/>
      <c r="J161" s="22"/>
      <c r="K161" s="22"/>
      <c r="L161" s="22"/>
      <c r="M161" s="22"/>
      <c r="N161" s="22"/>
      <c r="O161" s="22"/>
      <c r="P161" s="22"/>
      <c r="Q161" s="22"/>
      <c r="R161" s="22"/>
      <c r="S161" s="22"/>
      <c r="T161" s="300"/>
    </row>
    <row r="162" spans="1:20" ht="15.75" customHeight="1" x14ac:dyDescent="0.25">
      <c r="A162" s="22"/>
      <c r="B162" s="22"/>
      <c r="C162" s="22"/>
      <c r="D162" s="106"/>
      <c r="E162" s="22"/>
      <c r="F162" s="22"/>
      <c r="G162" s="22"/>
      <c r="H162" s="22"/>
      <c r="I162" s="22"/>
      <c r="J162" s="22"/>
      <c r="K162" s="22"/>
      <c r="L162" s="22"/>
      <c r="M162" s="22"/>
      <c r="N162" s="22"/>
      <c r="O162" s="22"/>
      <c r="P162" s="22"/>
      <c r="Q162" s="22"/>
      <c r="R162" s="22"/>
      <c r="S162" s="22"/>
      <c r="T162" s="300"/>
    </row>
    <row r="163" spans="1:20" ht="15.75" customHeight="1" x14ac:dyDescent="0.25">
      <c r="A163" s="22"/>
      <c r="B163" s="22"/>
      <c r="C163" s="22"/>
      <c r="D163" s="106"/>
      <c r="E163" s="22"/>
      <c r="F163" s="22"/>
      <c r="G163" s="22"/>
      <c r="H163" s="22"/>
      <c r="I163" s="22"/>
      <c r="J163" s="22"/>
      <c r="K163" s="22"/>
      <c r="L163" s="22"/>
      <c r="M163" s="22"/>
      <c r="N163" s="22"/>
      <c r="O163" s="22"/>
      <c r="P163" s="22"/>
      <c r="Q163" s="22"/>
      <c r="R163" s="22"/>
      <c r="S163" s="22"/>
      <c r="T163" s="300"/>
    </row>
    <row r="164" spans="1:20" ht="15.75" customHeight="1" x14ac:dyDescent="0.25">
      <c r="A164" s="22"/>
      <c r="B164" s="22"/>
      <c r="C164" s="22"/>
      <c r="D164" s="106"/>
      <c r="E164" s="22"/>
      <c r="F164" s="22"/>
      <c r="G164" s="22"/>
      <c r="H164" s="22"/>
      <c r="I164" s="22"/>
      <c r="J164" s="22"/>
      <c r="K164" s="22"/>
      <c r="L164" s="22"/>
      <c r="M164" s="22"/>
      <c r="N164" s="22"/>
      <c r="O164" s="22"/>
      <c r="P164" s="22"/>
      <c r="Q164" s="22"/>
      <c r="R164" s="22"/>
      <c r="S164" s="22"/>
      <c r="T164" s="300"/>
    </row>
    <row r="165" spans="1:20" ht="15.75" customHeight="1" x14ac:dyDescent="0.25">
      <c r="A165" s="22"/>
      <c r="B165" s="22"/>
      <c r="C165" s="22"/>
      <c r="D165" s="106"/>
      <c r="E165" s="22"/>
      <c r="F165" s="22"/>
      <c r="G165" s="22"/>
      <c r="H165" s="22"/>
      <c r="I165" s="22"/>
      <c r="J165" s="22"/>
      <c r="K165" s="22"/>
      <c r="L165" s="22"/>
      <c r="M165" s="22"/>
      <c r="N165" s="22"/>
      <c r="O165" s="22"/>
      <c r="P165" s="22"/>
      <c r="Q165" s="22"/>
      <c r="R165" s="22"/>
      <c r="S165" s="22"/>
      <c r="T165" s="300"/>
    </row>
    <row r="166" spans="1:20" ht="15.75" customHeight="1" x14ac:dyDescent="0.25">
      <c r="A166" s="22"/>
      <c r="B166" s="22"/>
      <c r="C166" s="22"/>
      <c r="D166" s="106"/>
      <c r="E166" s="22"/>
      <c r="F166" s="22"/>
      <c r="G166" s="22"/>
      <c r="H166" s="22"/>
      <c r="I166" s="22"/>
      <c r="J166" s="22"/>
      <c r="K166" s="22"/>
      <c r="L166" s="22"/>
      <c r="M166" s="22"/>
      <c r="N166" s="22"/>
      <c r="O166" s="22"/>
      <c r="P166" s="22"/>
      <c r="Q166" s="22"/>
      <c r="R166" s="22"/>
      <c r="S166" s="22"/>
      <c r="T166" s="300"/>
    </row>
    <row r="167" spans="1:20" ht="15.75" customHeight="1" x14ac:dyDescent="0.25">
      <c r="A167" s="22"/>
      <c r="B167" s="22"/>
      <c r="C167" s="22"/>
      <c r="D167" s="106"/>
      <c r="E167" s="22"/>
      <c r="F167" s="22"/>
      <c r="G167" s="22"/>
      <c r="H167" s="22"/>
      <c r="I167" s="22"/>
      <c r="J167" s="22"/>
      <c r="K167" s="22"/>
      <c r="L167" s="22"/>
      <c r="M167" s="22"/>
      <c r="N167" s="22"/>
      <c r="O167" s="22"/>
      <c r="P167" s="22"/>
      <c r="Q167" s="22"/>
      <c r="R167" s="22"/>
      <c r="S167" s="22"/>
      <c r="T167" s="300"/>
    </row>
    <row r="168" spans="1:20" ht="15.75" customHeight="1" x14ac:dyDescent="0.25">
      <c r="A168" s="22"/>
      <c r="B168" s="22"/>
      <c r="C168" s="22"/>
      <c r="D168" s="106"/>
      <c r="E168" s="22"/>
      <c r="F168" s="22"/>
      <c r="G168" s="22"/>
      <c r="H168" s="22"/>
      <c r="I168" s="22"/>
      <c r="J168" s="22"/>
      <c r="K168" s="22"/>
      <c r="L168" s="22"/>
      <c r="M168" s="22"/>
      <c r="N168" s="22"/>
      <c r="O168" s="22"/>
      <c r="P168" s="22"/>
      <c r="Q168" s="22"/>
      <c r="R168" s="22"/>
      <c r="S168" s="22"/>
      <c r="T168" s="300"/>
    </row>
    <row r="169" spans="1:20" ht="15.75" customHeight="1" x14ac:dyDescent="0.25">
      <c r="A169" s="22"/>
      <c r="B169" s="22"/>
      <c r="C169" s="22"/>
      <c r="D169" s="106"/>
      <c r="E169" s="22"/>
      <c r="F169" s="22"/>
      <c r="G169" s="22"/>
      <c r="H169" s="22"/>
      <c r="I169" s="22"/>
      <c r="J169" s="22"/>
      <c r="K169" s="22"/>
      <c r="L169" s="22"/>
      <c r="M169" s="22"/>
      <c r="N169" s="22"/>
      <c r="O169" s="22"/>
      <c r="P169" s="22"/>
      <c r="Q169" s="22"/>
      <c r="R169" s="22"/>
      <c r="S169" s="22"/>
      <c r="T169" s="300"/>
    </row>
    <row r="170" spans="1:20" ht="15.75" customHeight="1" x14ac:dyDescent="0.25">
      <c r="A170" s="22"/>
      <c r="B170" s="22"/>
      <c r="C170" s="22"/>
      <c r="D170" s="106"/>
      <c r="E170" s="22"/>
      <c r="F170" s="22"/>
      <c r="G170" s="22"/>
      <c r="H170" s="22"/>
      <c r="I170" s="22"/>
      <c r="J170" s="22"/>
      <c r="K170" s="22"/>
      <c r="L170" s="22"/>
      <c r="M170" s="22"/>
      <c r="N170" s="22"/>
      <c r="O170" s="22"/>
      <c r="P170" s="22"/>
      <c r="Q170" s="22"/>
      <c r="R170" s="22"/>
      <c r="S170" s="22"/>
      <c r="T170" s="300"/>
    </row>
    <row r="171" spans="1:20" ht="15.75" customHeight="1" x14ac:dyDescent="0.25">
      <c r="A171" s="22"/>
      <c r="B171" s="22"/>
      <c r="C171" s="22"/>
      <c r="D171" s="106"/>
      <c r="E171" s="22"/>
      <c r="F171" s="22"/>
      <c r="G171" s="22"/>
      <c r="H171" s="22"/>
      <c r="I171" s="22"/>
      <c r="J171" s="22"/>
      <c r="K171" s="22"/>
      <c r="L171" s="22"/>
      <c r="M171" s="22"/>
      <c r="N171" s="22"/>
      <c r="O171" s="22"/>
      <c r="P171" s="22"/>
      <c r="Q171" s="22"/>
      <c r="R171" s="22"/>
      <c r="S171" s="22"/>
      <c r="T171" s="300"/>
    </row>
    <row r="172" spans="1:20" ht="15.75" customHeight="1" x14ac:dyDescent="0.25">
      <c r="A172" s="22"/>
      <c r="B172" s="22"/>
      <c r="C172" s="22"/>
      <c r="D172" s="106"/>
      <c r="E172" s="22"/>
      <c r="F172" s="22"/>
      <c r="G172" s="22"/>
      <c r="H172" s="22"/>
      <c r="I172" s="22"/>
      <c r="J172" s="22"/>
      <c r="K172" s="22"/>
      <c r="L172" s="22"/>
      <c r="M172" s="22"/>
      <c r="N172" s="22"/>
      <c r="O172" s="22"/>
      <c r="P172" s="22"/>
      <c r="Q172" s="22"/>
      <c r="R172" s="22"/>
      <c r="S172" s="22"/>
      <c r="T172" s="300"/>
    </row>
    <row r="173" spans="1:20" ht="15.75" customHeight="1" x14ac:dyDescent="0.25">
      <c r="A173" s="22"/>
      <c r="B173" s="22"/>
      <c r="C173" s="22"/>
      <c r="D173" s="106"/>
      <c r="E173" s="22"/>
      <c r="F173" s="22"/>
      <c r="G173" s="22"/>
      <c r="H173" s="22"/>
      <c r="I173" s="22"/>
      <c r="J173" s="22"/>
      <c r="K173" s="22"/>
      <c r="L173" s="22"/>
      <c r="M173" s="22"/>
      <c r="N173" s="22"/>
      <c r="O173" s="22"/>
      <c r="P173" s="22"/>
      <c r="Q173" s="22"/>
      <c r="R173" s="22"/>
      <c r="S173" s="22"/>
      <c r="T173" s="300"/>
    </row>
    <row r="174" spans="1:20" ht="15.75" customHeight="1" x14ac:dyDescent="0.25">
      <c r="A174" s="22"/>
      <c r="B174" s="22"/>
      <c r="C174" s="22"/>
      <c r="D174" s="106"/>
      <c r="E174" s="22"/>
      <c r="F174" s="22"/>
      <c r="G174" s="22"/>
      <c r="H174" s="22"/>
      <c r="I174" s="22"/>
      <c r="J174" s="22"/>
      <c r="K174" s="22"/>
      <c r="L174" s="22"/>
      <c r="M174" s="22"/>
      <c r="N174" s="22"/>
      <c r="O174" s="22"/>
      <c r="P174" s="22"/>
      <c r="Q174" s="22"/>
      <c r="R174" s="22"/>
      <c r="S174" s="22"/>
      <c r="T174" s="300"/>
    </row>
    <row r="175" spans="1:20" ht="15.75" customHeight="1" x14ac:dyDescent="0.25">
      <c r="A175" s="22"/>
      <c r="B175" s="22"/>
      <c r="C175" s="22"/>
      <c r="D175" s="106"/>
      <c r="E175" s="22"/>
      <c r="F175" s="22"/>
      <c r="G175" s="22"/>
      <c r="H175" s="22"/>
      <c r="I175" s="22"/>
      <c r="J175" s="22"/>
      <c r="K175" s="22"/>
      <c r="L175" s="22"/>
      <c r="M175" s="22"/>
      <c r="N175" s="22"/>
      <c r="O175" s="22"/>
      <c r="P175" s="22"/>
      <c r="Q175" s="22"/>
      <c r="R175" s="22"/>
      <c r="S175" s="22"/>
      <c r="T175" s="300"/>
    </row>
    <row r="176" spans="1:20" ht="15.75" customHeight="1" x14ac:dyDescent="0.25">
      <c r="A176" s="22"/>
      <c r="B176" s="22"/>
      <c r="C176" s="22"/>
      <c r="D176" s="106"/>
      <c r="E176" s="22"/>
      <c r="F176" s="22"/>
      <c r="G176" s="22"/>
      <c r="H176" s="22"/>
      <c r="I176" s="22"/>
      <c r="J176" s="22"/>
      <c r="K176" s="22"/>
      <c r="L176" s="22"/>
      <c r="M176" s="22"/>
      <c r="N176" s="22"/>
      <c r="O176" s="22"/>
      <c r="P176" s="22"/>
      <c r="Q176" s="22"/>
      <c r="R176" s="22"/>
      <c r="S176" s="22"/>
      <c r="T176" s="300"/>
    </row>
    <row r="177" spans="1:20" ht="15.75" customHeight="1" x14ac:dyDescent="0.25">
      <c r="A177" s="22"/>
      <c r="B177" s="22"/>
      <c r="C177" s="22"/>
      <c r="D177" s="106"/>
      <c r="E177" s="22"/>
      <c r="F177" s="22"/>
      <c r="G177" s="22"/>
      <c r="H177" s="22"/>
      <c r="I177" s="22"/>
      <c r="J177" s="22"/>
      <c r="K177" s="22"/>
      <c r="L177" s="22"/>
      <c r="M177" s="22"/>
      <c r="N177" s="22"/>
      <c r="O177" s="22"/>
      <c r="P177" s="22"/>
      <c r="Q177" s="22"/>
      <c r="R177" s="22"/>
      <c r="S177" s="22"/>
      <c r="T177" s="300"/>
    </row>
    <row r="178" spans="1:20" ht="15.75" customHeight="1" x14ac:dyDescent="0.25">
      <c r="A178" s="22"/>
      <c r="B178" s="22"/>
      <c r="C178" s="22"/>
      <c r="D178" s="106"/>
      <c r="E178" s="22"/>
      <c r="F178" s="22"/>
      <c r="G178" s="22"/>
      <c r="H178" s="22"/>
      <c r="I178" s="22"/>
      <c r="J178" s="22"/>
      <c r="K178" s="22"/>
      <c r="L178" s="22"/>
      <c r="M178" s="22"/>
      <c r="N178" s="22"/>
      <c r="O178" s="22"/>
      <c r="P178" s="22"/>
      <c r="Q178" s="22"/>
      <c r="R178" s="22"/>
      <c r="S178" s="22"/>
      <c r="T178" s="300"/>
    </row>
    <row r="179" spans="1:20" ht="15.75" customHeight="1" x14ac:dyDescent="0.25">
      <c r="A179" s="22"/>
      <c r="B179" s="22"/>
      <c r="C179" s="22"/>
      <c r="D179" s="106"/>
      <c r="E179" s="22"/>
      <c r="F179" s="22"/>
      <c r="G179" s="22"/>
      <c r="H179" s="22"/>
      <c r="I179" s="22"/>
      <c r="J179" s="22"/>
      <c r="K179" s="22"/>
      <c r="L179" s="22"/>
      <c r="M179" s="22"/>
      <c r="N179" s="22"/>
      <c r="O179" s="22"/>
      <c r="P179" s="22"/>
      <c r="Q179" s="22"/>
      <c r="R179" s="22"/>
      <c r="S179" s="22"/>
      <c r="T179" s="300"/>
    </row>
    <row r="180" spans="1:20" ht="15.75" customHeight="1" x14ac:dyDescent="0.25">
      <c r="A180" s="22"/>
      <c r="B180" s="22"/>
      <c r="C180" s="22"/>
      <c r="D180" s="106"/>
      <c r="E180" s="22"/>
      <c r="F180" s="22"/>
      <c r="G180" s="22"/>
      <c r="H180" s="22"/>
      <c r="I180" s="22"/>
      <c r="J180" s="22"/>
      <c r="K180" s="22"/>
      <c r="L180" s="22"/>
      <c r="M180" s="22"/>
      <c r="N180" s="22"/>
      <c r="O180" s="22"/>
      <c r="P180" s="22"/>
      <c r="Q180" s="22"/>
      <c r="R180" s="22"/>
      <c r="S180" s="22"/>
      <c r="T180" s="300"/>
    </row>
    <row r="181" spans="1:20" ht="15.75" customHeight="1" x14ac:dyDescent="0.25">
      <c r="A181" s="22"/>
      <c r="B181" s="22"/>
      <c r="C181" s="22"/>
      <c r="D181" s="106"/>
      <c r="E181" s="22"/>
      <c r="F181" s="22"/>
      <c r="G181" s="22"/>
      <c r="H181" s="22"/>
      <c r="I181" s="22"/>
      <c r="J181" s="22"/>
      <c r="K181" s="22"/>
      <c r="L181" s="22"/>
      <c r="M181" s="22"/>
      <c r="N181" s="22"/>
      <c r="O181" s="22"/>
      <c r="P181" s="22"/>
      <c r="Q181" s="22"/>
      <c r="R181" s="22"/>
      <c r="S181" s="22"/>
      <c r="T181" s="300"/>
    </row>
    <row r="182" spans="1:20" ht="15.75" customHeight="1" x14ac:dyDescent="0.25">
      <c r="A182" s="22"/>
      <c r="B182" s="22"/>
      <c r="C182" s="22"/>
      <c r="D182" s="106"/>
      <c r="E182" s="22"/>
      <c r="F182" s="22"/>
      <c r="G182" s="22"/>
      <c r="H182" s="22"/>
      <c r="I182" s="22"/>
      <c r="J182" s="22"/>
      <c r="K182" s="22"/>
      <c r="L182" s="22"/>
      <c r="M182" s="22"/>
      <c r="N182" s="22"/>
      <c r="O182" s="22"/>
      <c r="P182" s="22"/>
      <c r="Q182" s="22"/>
      <c r="R182" s="22"/>
      <c r="S182" s="22"/>
      <c r="T182" s="300"/>
    </row>
    <row r="183" spans="1:20" ht="15.75" customHeight="1" x14ac:dyDescent="0.25">
      <c r="A183" s="22"/>
      <c r="B183" s="22"/>
      <c r="C183" s="22"/>
      <c r="D183" s="106"/>
      <c r="E183" s="22"/>
      <c r="F183" s="22"/>
      <c r="G183" s="22"/>
      <c r="H183" s="22"/>
      <c r="I183" s="22"/>
      <c r="J183" s="22"/>
      <c r="K183" s="22"/>
      <c r="L183" s="22"/>
      <c r="M183" s="22"/>
      <c r="N183" s="22"/>
      <c r="O183" s="22"/>
      <c r="P183" s="22"/>
      <c r="Q183" s="22"/>
      <c r="R183" s="22"/>
      <c r="S183" s="22"/>
      <c r="T183" s="300"/>
    </row>
    <row r="184" spans="1:20" ht="15.75" customHeight="1" x14ac:dyDescent="0.25">
      <c r="A184" s="22"/>
      <c r="B184" s="22"/>
      <c r="C184" s="22"/>
      <c r="D184" s="106"/>
      <c r="E184" s="22"/>
      <c r="F184" s="22"/>
      <c r="G184" s="22"/>
      <c r="H184" s="22"/>
      <c r="I184" s="22"/>
      <c r="J184" s="22"/>
      <c r="K184" s="22"/>
      <c r="L184" s="22"/>
      <c r="M184" s="22"/>
      <c r="N184" s="22"/>
      <c r="O184" s="22"/>
      <c r="P184" s="22"/>
      <c r="Q184" s="22"/>
      <c r="R184" s="22"/>
      <c r="S184" s="22"/>
      <c r="T184" s="300"/>
    </row>
    <row r="185" spans="1:20" ht="15.75" customHeight="1" x14ac:dyDescent="0.25">
      <c r="A185" s="22"/>
      <c r="B185" s="22"/>
      <c r="C185" s="22"/>
      <c r="D185" s="106"/>
      <c r="E185" s="22"/>
      <c r="F185" s="22"/>
      <c r="G185" s="22"/>
      <c r="H185" s="22"/>
      <c r="I185" s="22"/>
      <c r="J185" s="22"/>
      <c r="K185" s="22"/>
      <c r="L185" s="22"/>
      <c r="M185" s="22"/>
      <c r="N185" s="22"/>
      <c r="O185" s="22"/>
      <c r="P185" s="22"/>
      <c r="Q185" s="22"/>
      <c r="R185" s="22"/>
      <c r="S185" s="22"/>
      <c r="T185" s="300"/>
    </row>
    <row r="186" spans="1:20" ht="15.75" customHeight="1" x14ac:dyDescent="0.25">
      <c r="A186" s="22"/>
      <c r="B186" s="22"/>
      <c r="C186" s="22"/>
      <c r="D186" s="106"/>
      <c r="E186" s="22"/>
      <c r="F186" s="22"/>
      <c r="G186" s="22"/>
      <c r="H186" s="22"/>
      <c r="I186" s="22"/>
      <c r="J186" s="22"/>
      <c r="K186" s="22"/>
      <c r="L186" s="22"/>
      <c r="M186" s="22"/>
      <c r="N186" s="22"/>
      <c r="O186" s="22"/>
      <c r="P186" s="22"/>
      <c r="Q186" s="22"/>
      <c r="R186" s="22"/>
      <c r="S186" s="22"/>
      <c r="T186" s="300"/>
    </row>
    <row r="187" spans="1:20" ht="15.75" customHeight="1" x14ac:dyDescent="0.25">
      <c r="A187" s="22"/>
      <c r="B187" s="22"/>
      <c r="C187" s="22"/>
      <c r="D187" s="106"/>
      <c r="E187" s="22"/>
      <c r="F187" s="22"/>
      <c r="G187" s="22"/>
      <c r="H187" s="22"/>
      <c r="I187" s="22"/>
      <c r="J187" s="22"/>
      <c r="K187" s="22"/>
      <c r="L187" s="22"/>
      <c r="M187" s="22"/>
      <c r="N187" s="22"/>
      <c r="O187" s="22"/>
      <c r="P187" s="22"/>
      <c r="Q187" s="22"/>
      <c r="R187" s="22"/>
      <c r="S187" s="22"/>
      <c r="T187" s="300"/>
    </row>
    <row r="188" spans="1:20" ht="15.75" customHeight="1" x14ac:dyDescent="0.25">
      <c r="A188" s="22"/>
      <c r="B188" s="22"/>
      <c r="C188" s="22"/>
      <c r="D188" s="106"/>
      <c r="E188" s="22"/>
      <c r="F188" s="22"/>
      <c r="G188" s="22"/>
      <c r="H188" s="22"/>
      <c r="I188" s="22"/>
      <c r="J188" s="22"/>
      <c r="K188" s="22"/>
      <c r="L188" s="22"/>
      <c r="M188" s="22"/>
      <c r="N188" s="22"/>
      <c r="O188" s="22"/>
      <c r="P188" s="22"/>
      <c r="Q188" s="22"/>
      <c r="R188" s="22"/>
      <c r="S188" s="22"/>
      <c r="T188" s="300"/>
    </row>
    <row r="189" spans="1:20" ht="15.75" customHeight="1" x14ac:dyDescent="0.25">
      <c r="A189" s="22"/>
      <c r="B189" s="22"/>
      <c r="C189" s="22"/>
      <c r="D189" s="106"/>
      <c r="E189" s="22"/>
      <c r="F189" s="22"/>
      <c r="G189" s="22"/>
      <c r="H189" s="22"/>
      <c r="I189" s="22"/>
      <c r="J189" s="22"/>
      <c r="K189" s="22"/>
      <c r="L189" s="22"/>
      <c r="M189" s="22"/>
      <c r="N189" s="22"/>
      <c r="O189" s="22"/>
      <c r="P189" s="22"/>
      <c r="Q189" s="22"/>
      <c r="R189" s="22"/>
      <c r="S189" s="22"/>
      <c r="T189" s="300"/>
    </row>
    <row r="190" spans="1:20" ht="15.75" customHeight="1" x14ac:dyDescent="0.25">
      <c r="A190" s="22"/>
      <c r="B190" s="22"/>
      <c r="C190" s="22"/>
      <c r="D190" s="106"/>
      <c r="E190" s="22"/>
      <c r="F190" s="22"/>
      <c r="G190" s="22"/>
      <c r="H190" s="22"/>
      <c r="I190" s="22"/>
      <c r="J190" s="22"/>
      <c r="K190" s="22"/>
      <c r="L190" s="22"/>
      <c r="M190" s="22"/>
      <c r="N190" s="22"/>
      <c r="O190" s="22"/>
      <c r="P190" s="22"/>
      <c r="Q190" s="22"/>
      <c r="R190" s="22"/>
      <c r="S190" s="22"/>
      <c r="T190" s="300"/>
    </row>
    <row r="191" spans="1:20" ht="15.75" customHeight="1" x14ac:dyDescent="0.25">
      <c r="A191" s="22"/>
      <c r="B191" s="22"/>
      <c r="C191" s="22"/>
      <c r="D191" s="106"/>
      <c r="E191" s="22"/>
      <c r="F191" s="22"/>
      <c r="G191" s="22"/>
      <c r="H191" s="22"/>
      <c r="I191" s="22"/>
      <c r="J191" s="22"/>
      <c r="K191" s="22"/>
      <c r="L191" s="22"/>
      <c r="M191" s="22"/>
      <c r="N191" s="22"/>
      <c r="O191" s="22"/>
      <c r="P191" s="22"/>
      <c r="Q191" s="22"/>
      <c r="R191" s="22"/>
      <c r="S191" s="22"/>
      <c r="T191" s="300"/>
    </row>
    <row r="192" spans="1:20" ht="15.75" customHeight="1" x14ac:dyDescent="0.25">
      <c r="A192" s="22"/>
      <c r="B192" s="22"/>
      <c r="C192" s="22"/>
      <c r="D192" s="106"/>
      <c r="E192" s="22"/>
      <c r="F192" s="22"/>
      <c r="G192" s="22"/>
      <c r="H192" s="22"/>
      <c r="I192" s="22"/>
      <c r="J192" s="22"/>
      <c r="K192" s="22"/>
      <c r="L192" s="22"/>
      <c r="M192" s="22"/>
      <c r="N192" s="22"/>
      <c r="O192" s="22"/>
      <c r="P192" s="22"/>
      <c r="Q192" s="22"/>
      <c r="R192" s="22"/>
      <c r="S192" s="22"/>
      <c r="T192" s="300"/>
    </row>
    <row r="193" spans="1:20" ht="15.75" customHeight="1" x14ac:dyDescent="0.25">
      <c r="A193" s="22"/>
      <c r="B193" s="22"/>
      <c r="C193" s="22"/>
      <c r="D193" s="106"/>
      <c r="E193" s="22"/>
      <c r="F193" s="22"/>
      <c r="G193" s="22"/>
      <c r="H193" s="22"/>
      <c r="I193" s="22"/>
      <c r="J193" s="22"/>
      <c r="K193" s="22"/>
      <c r="L193" s="22"/>
      <c r="M193" s="22"/>
      <c r="N193" s="22"/>
      <c r="O193" s="22"/>
      <c r="P193" s="22"/>
      <c r="Q193" s="22"/>
      <c r="R193" s="22"/>
      <c r="S193" s="22"/>
      <c r="T193" s="300"/>
    </row>
    <row r="194" spans="1:20" ht="15.75" customHeight="1" x14ac:dyDescent="0.25">
      <c r="A194" s="22"/>
      <c r="B194" s="22"/>
      <c r="C194" s="22"/>
      <c r="D194" s="106"/>
      <c r="E194" s="22"/>
      <c r="F194" s="22"/>
      <c r="G194" s="22"/>
      <c r="H194" s="22"/>
      <c r="I194" s="22"/>
      <c r="J194" s="22"/>
      <c r="K194" s="22"/>
      <c r="L194" s="22"/>
      <c r="M194" s="22"/>
      <c r="N194" s="22"/>
      <c r="O194" s="22"/>
      <c r="P194" s="22"/>
      <c r="Q194" s="22"/>
      <c r="R194" s="22"/>
      <c r="S194" s="22"/>
      <c r="T194" s="300"/>
    </row>
    <row r="195" spans="1:20" ht="15.75" customHeight="1" x14ac:dyDescent="0.25">
      <c r="A195" s="22"/>
      <c r="B195" s="22"/>
      <c r="C195" s="22"/>
      <c r="D195" s="106"/>
      <c r="E195" s="22"/>
      <c r="F195" s="22"/>
      <c r="G195" s="22"/>
      <c r="H195" s="22"/>
      <c r="I195" s="22"/>
      <c r="J195" s="22"/>
      <c r="K195" s="22"/>
      <c r="L195" s="22"/>
      <c r="M195" s="22"/>
      <c r="N195" s="22"/>
      <c r="O195" s="22"/>
      <c r="P195" s="22"/>
      <c r="Q195" s="22"/>
      <c r="R195" s="22"/>
      <c r="S195" s="22"/>
      <c r="T195" s="300"/>
    </row>
    <row r="196" spans="1:20" ht="15.75" customHeight="1" x14ac:dyDescent="0.25">
      <c r="A196" s="22"/>
      <c r="B196" s="22"/>
      <c r="C196" s="22"/>
      <c r="D196" s="106"/>
      <c r="E196" s="22"/>
      <c r="F196" s="22"/>
      <c r="G196" s="22"/>
      <c r="H196" s="22"/>
      <c r="I196" s="22"/>
      <c r="J196" s="22"/>
      <c r="K196" s="22"/>
      <c r="L196" s="22"/>
      <c r="M196" s="22"/>
      <c r="N196" s="22"/>
      <c r="O196" s="22"/>
      <c r="P196" s="22"/>
      <c r="Q196" s="22"/>
      <c r="R196" s="22"/>
      <c r="S196" s="22"/>
      <c r="T196" s="300"/>
    </row>
    <row r="197" spans="1:20" ht="15.75" customHeight="1" x14ac:dyDescent="0.25">
      <c r="A197" s="22"/>
      <c r="B197" s="22"/>
      <c r="C197" s="22"/>
      <c r="D197" s="106"/>
      <c r="E197" s="22"/>
      <c r="F197" s="22"/>
      <c r="G197" s="22"/>
      <c r="H197" s="22"/>
      <c r="I197" s="22"/>
      <c r="J197" s="22"/>
      <c r="K197" s="22"/>
      <c r="L197" s="22"/>
      <c r="M197" s="22"/>
      <c r="N197" s="22"/>
      <c r="O197" s="22"/>
      <c r="P197" s="22"/>
      <c r="Q197" s="22"/>
      <c r="R197" s="22"/>
      <c r="S197" s="22"/>
      <c r="T197" s="300"/>
    </row>
    <row r="198" spans="1:20" ht="15.75" customHeight="1" x14ac:dyDescent="0.25">
      <c r="A198" s="22"/>
      <c r="B198" s="22"/>
      <c r="C198" s="22"/>
      <c r="D198" s="106"/>
      <c r="E198" s="22"/>
      <c r="F198" s="22"/>
      <c r="G198" s="22"/>
      <c r="H198" s="22"/>
      <c r="I198" s="22"/>
      <c r="J198" s="22"/>
      <c r="K198" s="22"/>
      <c r="L198" s="22"/>
      <c r="M198" s="22"/>
      <c r="N198" s="22"/>
      <c r="O198" s="22"/>
      <c r="P198" s="22"/>
      <c r="Q198" s="22"/>
      <c r="R198" s="22"/>
      <c r="S198" s="22"/>
      <c r="T198" s="300"/>
    </row>
    <row r="199" spans="1:20" ht="15.75" customHeight="1" x14ac:dyDescent="0.25">
      <c r="A199" s="22"/>
      <c r="B199" s="22"/>
      <c r="C199" s="22"/>
      <c r="D199" s="106"/>
      <c r="E199" s="22"/>
      <c r="F199" s="22"/>
      <c r="G199" s="22"/>
      <c r="H199" s="22"/>
      <c r="I199" s="22"/>
      <c r="J199" s="22"/>
      <c r="K199" s="22"/>
      <c r="L199" s="22"/>
      <c r="M199" s="22"/>
      <c r="N199" s="22"/>
      <c r="O199" s="22"/>
      <c r="P199" s="22"/>
      <c r="Q199" s="22"/>
      <c r="R199" s="22"/>
      <c r="S199" s="22"/>
      <c r="T199" s="300"/>
    </row>
    <row r="200" spans="1:20" ht="15.75" customHeight="1" x14ac:dyDescent="0.25">
      <c r="A200" s="22"/>
      <c r="B200" s="22"/>
      <c r="C200" s="22"/>
      <c r="D200" s="106"/>
      <c r="E200" s="22"/>
      <c r="F200" s="22"/>
      <c r="G200" s="22"/>
      <c r="H200" s="22"/>
      <c r="I200" s="22"/>
      <c r="J200" s="22"/>
      <c r="K200" s="22"/>
      <c r="L200" s="22"/>
      <c r="M200" s="22"/>
      <c r="N200" s="22"/>
      <c r="O200" s="22"/>
      <c r="P200" s="22"/>
      <c r="Q200" s="22"/>
      <c r="R200" s="22"/>
      <c r="S200" s="22"/>
      <c r="T200" s="300"/>
    </row>
    <row r="201" spans="1:20" ht="15.75" customHeight="1" x14ac:dyDescent="0.25">
      <c r="A201" s="22"/>
      <c r="B201" s="22"/>
      <c r="C201" s="22"/>
      <c r="D201" s="106"/>
      <c r="E201" s="22"/>
      <c r="F201" s="22"/>
      <c r="G201" s="22"/>
      <c r="H201" s="22"/>
      <c r="I201" s="22"/>
      <c r="J201" s="22"/>
      <c r="K201" s="22"/>
      <c r="L201" s="22"/>
      <c r="M201" s="22"/>
      <c r="N201" s="22"/>
      <c r="O201" s="22"/>
      <c r="P201" s="22"/>
      <c r="Q201" s="22"/>
      <c r="R201" s="22"/>
      <c r="S201" s="22"/>
      <c r="T201" s="300"/>
    </row>
    <row r="202" spans="1:20" ht="15.75" customHeight="1" x14ac:dyDescent="0.25">
      <c r="A202" s="22"/>
      <c r="B202" s="22"/>
      <c r="C202" s="22"/>
      <c r="D202" s="106"/>
      <c r="E202" s="22"/>
      <c r="F202" s="22"/>
      <c r="G202" s="22"/>
      <c r="H202" s="22"/>
      <c r="I202" s="22"/>
      <c r="J202" s="22"/>
      <c r="K202" s="22"/>
      <c r="L202" s="22"/>
      <c r="M202" s="22"/>
      <c r="N202" s="22"/>
      <c r="O202" s="22"/>
      <c r="P202" s="22"/>
      <c r="Q202" s="22"/>
      <c r="R202" s="22"/>
      <c r="S202" s="22"/>
      <c r="T202" s="300"/>
    </row>
    <row r="203" spans="1:20" ht="15.75" customHeight="1" x14ac:dyDescent="0.25">
      <c r="A203" s="22"/>
      <c r="B203" s="22"/>
      <c r="C203" s="22"/>
      <c r="D203" s="106"/>
      <c r="E203" s="22"/>
      <c r="F203" s="22"/>
      <c r="G203" s="22"/>
      <c r="H203" s="22"/>
      <c r="I203" s="22"/>
      <c r="J203" s="22"/>
      <c r="K203" s="22"/>
      <c r="L203" s="22"/>
      <c r="M203" s="22"/>
      <c r="N203" s="22"/>
      <c r="O203" s="22"/>
      <c r="P203" s="22"/>
      <c r="Q203" s="22"/>
      <c r="R203" s="22"/>
      <c r="S203" s="22"/>
      <c r="T203" s="300"/>
    </row>
    <row r="204" spans="1:20" ht="15.75" customHeight="1" x14ac:dyDescent="0.25">
      <c r="A204" s="22"/>
      <c r="B204" s="22"/>
      <c r="C204" s="22"/>
      <c r="D204" s="106"/>
      <c r="E204" s="22"/>
      <c r="F204" s="22"/>
      <c r="G204" s="22"/>
      <c r="H204" s="22"/>
      <c r="I204" s="22"/>
      <c r="J204" s="22"/>
      <c r="K204" s="22"/>
      <c r="L204" s="22"/>
      <c r="M204" s="22"/>
      <c r="N204" s="22"/>
      <c r="O204" s="22"/>
      <c r="P204" s="22"/>
      <c r="Q204" s="22"/>
      <c r="R204" s="22"/>
      <c r="S204" s="22"/>
      <c r="T204" s="300"/>
    </row>
    <row r="205" spans="1:20" ht="15.75" customHeight="1" x14ac:dyDescent="0.25">
      <c r="A205" s="22"/>
      <c r="B205" s="22"/>
      <c r="C205" s="22"/>
      <c r="D205" s="106"/>
      <c r="E205" s="22"/>
      <c r="F205" s="22"/>
      <c r="G205" s="22"/>
      <c r="H205" s="22"/>
      <c r="I205" s="22"/>
      <c r="J205" s="22"/>
      <c r="K205" s="22"/>
      <c r="L205" s="22"/>
      <c r="M205" s="22"/>
      <c r="N205" s="22"/>
      <c r="O205" s="22"/>
      <c r="P205" s="22"/>
      <c r="Q205" s="22"/>
      <c r="R205" s="22"/>
      <c r="S205" s="22"/>
      <c r="T205" s="300"/>
    </row>
    <row r="206" spans="1:20" ht="15.75" customHeight="1" x14ac:dyDescent="0.25">
      <c r="A206" s="22"/>
      <c r="B206" s="22"/>
      <c r="C206" s="22"/>
      <c r="D206" s="106"/>
      <c r="E206" s="22"/>
      <c r="F206" s="22"/>
      <c r="G206" s="22"/>
      <c r="H206" s="22"/>
      <c r="I206" s="22"/>
      <c r="J206" s="22"/>
      <c r="K206" s="22"/>
      <c r="L206" s="22"/>
      <c r="M206" s="22"/>
      <c r="N206" s="22"/>
      <c r="O206" s="22"/>
      <c r="P206" s="22"/>
      <c r="Q206" s="22"/>
      <c r="R206" s="22"/>
      <c r="S206" s="22"/>
      <c r="T206" s="300"/>
    </row>
    <row r="207" spans="1:20" ht="15.75" customHeight="1" x14ac:dyDescent="0.25">
      <c r="A207" s="22"/>
      <c r="B207" s="22"/>
      <c r="C207" s="22"/>
      <c r="D207" s="106"/>
      <c r="E207" s="22"/>
      <c r="F207" s="22"/>
      <c r="G207" s="22"/>
      <c r="H207" s="22"/>
      <c r="I207" s="22"/>
      <c r="J207" s="22"/>
      <c r="K207" s="22"/>
      <c r="L207" s="22"/>
      <c r="M207" s="22"/>
      <c r="N207" s="22"/>
      <c r="O207" s="22"/>
      <c r="P207" s="22"/>
      <c r="Q207" s="22"/>
      <c r="R207" s="22"/>
      <c r="S207" s="22"/>
      <c r="T207" s="300"/>
    </row>
    <row r="208" spans="1:20" ht="15.75" customHeight="1" x14ac:dyDescent="0.25">
      <c r="A208" s="22"/>
      <c r="B208" s="22"/>
      <c r="C208" s="22"/>
      <c r="D208" s="106"/>
      <c r="E208" s="22"/>
      <c r="F208" s="22"/>
      <c r="G208" s="22"/>
      <c r="H208" s="22"/>
      <c r="I208" s="22"/>
      <c r="J208" s="22"/>
      <c r="K208" s="22"/>
      <c r="L208" s="22"/>
      <c r="M208" s="22"/>
      <c r="N208" s="22"/>
      <c r="O208" s="22"/>
      <c r="P208" s="22"/>
      <c r="Q208" s="22"/>
      <c r="R208" s="22"/>
      <c r="S208" s="22"/>
      <c r="T208" s="300"/>
    </row>
    <row r="209" spans="1:20" ht="15.75" customHeight="1" x14ac:dyDescent="0.25">
      <c r="A209" s="22"/>
      <c r="B209" s="22"/>
      <c r="C209" s="22"/>
      <c r="D209" s="106"/>
      <c r="E209" s="22"/>
      <c r="F209" s="22"/>
      <c r="G209" s="22"/>
      <c r="H209" s="22"/>
      <c r="I209" s="22"/>
      <c r="J209" s="22"/>
      <c r="K209" s="22"/>
      <c r="L209" s="22"/>
      <c r="M209" s="22"/>
      <c r="N209" s="22"/>
      <c r="O209" s="22"/>
      <c r="P209" s="22"/>
      <c r="Q209" s="22"/>
      <c r="R209" s="22"/>
      <c r="S209" s="22"/>
      <c r="T209" s="300"/>
    </row>
    <row r="210" spans="1:20" ht="15.75" customHeight="1" x14ac:dyDescent="0.25">
      <c r="A210" s="22"/>
      <c r="B210" s="22"/>
      <c r="C210" s="22"/>
      <c r="D210" s="106"/>
      <c r="E210" s="22"/>
      <c r="F210" s="22"/>
      <c r="G210" s="22"/>
      <c r="H210" s="22"/>
      <c r="I210" s="22"/>
      <c r="J210" s="22"/>
      <c r="K210" s="22"/>
      <c r="L210" s="22"/>
      <c r="M210" s="22"/>
      <c r="N210" s="22"/>
      <c r="O210" s="22"/>
      <c r="P210" s="22"/>
      <c r="Q210" s="22"/>
      <c r="R210" s="22"/>
      <c r="S210" s="22"/>
      <c r="T210" s="300"/>
    </row>
    <row r="211" spans="1:20" ht="15.75" customHeight="1" x14ac:dyDescent="0.25">
      <c r="A211" s="22"/>
      <c r="B211" s="22"/>
      <c r="C211" s="22"/>
      <c r="D211" s="106"/>
      <c r="E211" s="22"/>
      <c r="F211" s="22"/>
      <c r="G211" s="22"/>
      <c r="H211" s="22"/>
      <c r="I211" s="22"/>
      <c r="J211" s="22"/>
      <c r="K211" s="22"/>
      <c r="L211" s="22"/>
      <c r="M211" s="22"/>
      <c r="N211" s="22"/>
      <c r="O211" s="22"/>
      <c r="P211" s="22"/>
      <c r="Q211" s="22"/>
      <c r="R211" s="22"/>
      <c r="S211" s="22"/>
      <c r="T211" s="300"/>
    </row>
    <row r="212" spans="1:20" ht="15.75" customHeight="1" x14ac:dyDescent="0.25">
      <c r="A212" s="22"/>
      <c r="B212" s="22"/>
      <c r="C212" s="22"/>
      <c r="D212" s="106"/>
      <c r="E212" s="22"/>
      <c r="F212" s="22"/>
      <c r="G212" s="22"/>
      <c r="H212" s="22"/>
      <c r="I212" s="22"/>
      <c r="J212" s="22"/>
      <c r="K212" s="22"/>
      <c r="L212" s="22"/>
      <c r="M212" s="22"/>
      <c r="N212" s="22"/>
      <c r="O212" s="22"/>
      <c r="P212" s="22"/>
      <c r="Q212" s="22"/>
      <c r="R212" s="22"/>
      <c r="S212" s="22"/>
      <c r="T212" s="300"/>
    </row>
    <row r="213" spans="1:20" ht="15.75" customHeight="1" x14ac:dyDescent="0.25">
      <c r="A213" s="22"/>
      <c r="B213" s="22"/>
      <c r="C213" s="22"/>
      <c r="D213" s="106"/>
      <c r="E213" s="22"/>
      <c r="F213" s="22"/>
      <c r="G213" s="22"/>
      <c r="H213" s="22"/>
      <c r="I213" s="22"/>
      <c r="J213" s="22"/>
      <c r="K213" s="22"/>
      <c r="L213" s="22"/>
      <c r="M213" s="22"/>
      <c r="N213" s="22"/>
      <c r="O213" s="22"/>
      <c r="P213" s="22"/>
      <c r="Q213" s="22"/>
      <c r="R213" s="22"/>
      <c r="S213" s="22"/>
      <c r="T213" s="300"/>
    </row>
    <row r="214" spans="1:20" ht="15.75" customHeight="1" x14ac:dyDescent="0.25">
      <c r="A214" s="22"/>
      <c r="B214" s="22"/>
      <c r="C214" s="22"/>
      <c r="D214" s="106"/>
      <c r="E214" s="22"/>
      <c r="F214" s="22"/>
      <c r="G214" s="22"/>
      <c r="H214" s="22"/>
      <c r="I214" s="22"/>
      <c r="J214" s="22"/>
      <c r="K214" s="22"/>
      <c r="L214" s="22"/>
      <c r="M214" s="22"/>
      <c r="N214" s="22"/>
      <c r="O214" s="22"/>
      <c r="P214" s="22"/>
      <c r="Q214" s="22"/>
      <c r="R214" s="22"/>
      <c r="S214" s="22"/>
      <c r="T214" s="300"/>
    </row>
    <row r="215" spans="1:20" ht="15.75" customHeight="1" x14ac:dyDescent="0.25">
      <c r="A215" s="22"/>
      <c r="B215" s="22"/>
      <c r="C215" s="22"/>
      <c r="D215" s="106"/>
      <c r="E215" s="22"/>
      <c r="F215" s="22"/>
      <c r="G215" s="22"/>
      <c r="H215" s="22"/>
      <c r="I215" s="22"/>
      <c r="J215" s="22"/>
      <c r="K215" s="22"/>
      <c r="L215" s="22"/>
      <c r="M215" s="22"/>
      <c r="N215" s="22"/>
      <c r="O215" s="22"/>
      <c r="P215" s="22"/>
      <c r="Q215" s="22"/>
      <c r="R215" s="22"/>
      <c r="S215" s="22"/>
      <c r="T215" s="300"/>
    </row>
    <row r="216" spans="1:20" ht="15.75" customHeight="1" x14ac:dyDescent="0.25">
      <c r="A216" s="22"/>
      <c r="B216" s="22"/>
      <c r="C216" s="22"/>
      <c r="D216" s="106"/>
      <c r="E216" s="22"/>
      <c r="F216" s="22"/>
      <c r="G216" s="22"/>
      <c r="H216" s="22"/>
      <c r="I216" s="22"/>
      <c r="J216" s="22"/>
      <c r="K216" s="22"/>
      <c r="L216" s="22"/>
      <c r="M216" s="22"/>
      <c r="N216" s="22"/>
      <c r="O216" s="22"/>
      <c r="P216" s="22"/>
      <c r="Q216" s="22"/>
      <c r="R216" s="22"/>
      <c r="S216" s="22"/>
      <c r="T216" s="300"/>
    </row>
    <row r="217" spans="1:20" ht="15.75" customHeight="1" x14ac:dyDescent="0.25">
      <c r="A217" s="22"/>
      <c r="B217" s="22"/>
      <c r="C217" s="22"/>
      <c r="D217" s="106"/>
      <c r="E217" s="22"/>
      <c r="F217" s="22"/>
      <c r="G217" s="22"/>
      <c r="H217" s="22"/>
      <c r="I217" s="22"/>
      <c r="J217" s="22"/>
      <c r="K217" s="22"/>
      <c r="L217" s="22"/>
      <c r="M217" s="22"/>
      <c r="N217" s="22"/>
      <c r="O217" s="22"/>
      <c r="P217" s="22"/>
      <c r="Q217" s="22"/>
      <c r="R217" s="22"/>
      <c r="S217" s="22"/>
      <c r="T217" s="300"/>
    </row>
  </sheetData>
  <mergeCells count="3">
    <mergeCell ref="A4:A12"/>
    <mergeCell ref="A1:V1"/>
    <mergeCell ref="A2:V2"/>
  </mergeCells>
  <conditionalFormatting sqref="E11:H11 N11:R11">
    <cfRule type="cellIs" dxfId="265" priority="25" operator="equal">
      <formula>1</formula>
    </cfRule>
  </conditionalFormatting>
  <conditionalFormatting sqref="E6:H6 J6:L6 N6:R6">
    <cfRule type="cellIs" dxfId="264" priority="21" operator="equal">
      <formula>1</formula>
    </cfRule>
  </conditionalFormatting>
  <conditionalFormatting sqref="T4">
    <cfRule type="cellIs" dxfId="263" priority="18" operator="equal">
      <formula>1</formula>
    </cfRule>
  </conditionalFormatting>
  <conditionalFormatting sqref="I5">
    <cfRule type="cellIs" dxfId="262" priority="16" operator="equal">
      <formula>1</formula>
    </cfRule>
  </conditionalFormatting>
  <conditionalFormatting sqref="I6">
    <cfRule type="cellIs" dxfId="261" priority="15" operator="equal">
      <formula>1</formula>
    </cfRule>
  </conditionalFormatting>
  <conditionalFormatting sqref="I4">
    <cfRule type="cellIs" dxfId="260" priority="17" operator="equal">
      <formula>1</formula>
    </cfRule>
  </conditionalFormatting>
  <conditionalFormatting sqref="I11">
    <cfRule type="cellIs" dxfId="259" priority="14" operator="equal">
      <formula>1</formula>
    </cfRule>
  </conditionalFormatting>
  <conditionalFormatting sqref="I7:I10">
    <cfRule type="cellIs" dxfId="258" priority="13" operator="equal">
      <formula>1</formula>
    </cfRule>
  </conditionalFormatting>
  <conditionalFormatting sqref="M4">
    <cfRule type="cellIs" dxfId="257" priority="12" operator="equal">
      <formula>1</formula>
    </cfRule>
  </conditionalFormatting>
  <conditionalFormatting sqref="M6">
    <cfRule type="cellIs" dxfId="256" priority="10" operator="equal">
      <formula>1</formula>
    </cfRule>
  </conditionalFormatting>
  <conditionalFormatting sqref="M5">
    <cfRule type="cellIs" dxfId="255" priority="11" operator="equal">
      <formula>1</formula>
    </cfRule>
  </conditionalFormatting>
  <conditionalFormatting sqref="M11">
    <cfRule type="cellIs" dxfId="254" priority="9" operator="equal">
      <formula>1</formula>
    </cfRule>
  </conditionalFormatting>
  <conditionalFormatting sqref="M7:M10">
    <cfRule type="cellIs" dxfId="253" priority="8" operator="equal">
      <formula>1</formula>
    </cfRule>
  </conditionalFormatting>
  <conditionalFormatting sqref="J11:L11">
    <cfRule type="cellIs" dxfId="252" priority="7" operator="equal">
      <formula>1</formula>
    </cfRule>
  </conditionalFormatting>
  <conditionalFormatting sqref="R5">
    <cfRule type="cellIs" dxfId="251" priority="4" operator="equal">
      <formula>1</formula>
    </cfRule>
  </conditionalFormatting>
  <conditionalFormatting sqref="S6">
    <cfRule type="cellIs" dxfId="250" priority="6" operator="equal">
      <formula>1</formula>
    </cfRule>
  </conditionalFormatting>
  <conditionalFormatting sqref="E7:H10 J7:L10 N7:R10">
    <cfRule type="cellIs" dxfId="249" priority="24" operator="equal">
      <formula>1</formula>
    </cfRule>
  </conditionalFormatting>
  <conditionalFormatting sqref="E4:H4 J4:L4 N4:R4">
    <cfRule type="cellIs" dxfId="248" priority="23" operator="equal">
      <formula>1</formula>
    </cfRule>
  </conditionalFormatting>
  <conditionalFormatting sqref="E5:H5 J5:L5 N5:Q5">
    <cfRule type="cellIs" dxfId="247" priority="22" operator="equal">
      <formula>1</formula>
    </cfRule>
  </conditionalFormatting>
  <conditionalFormatting sqref="S4">
    <cfRule type="cellIs" dxfId="246" priority="20" operator="equal">
      <formula>1</formula>
    </cfRule>
  </conditionalFormatting>
  <conditionalFormatting sqref="S5">
    <cfRule type="cellIs" dxfId="245" priority="3" operator="equal">
      <formula>1</formula>
    </cfRule>
  </conditionalFormatting>
  <conditionalFormatting sqref="S7">
    <cfRule type="cellIs" dxfId="244" priority="2" operator="equal">
      <formula>1</formula>
    </cfRule>
  </conditionalFormatting>
  <conditionalFormatting sqref="S8">
    <cfRule type="cellIs" dxfId="243" priority="1" operator="equal">
      <formula>1</formula>
    </cfRule>
  </conditionalFormatting>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46C0A"/>
  </sheetPr>
  <dimension ref="A1:V214"/>
  <sheetViews>
    <sheetView topLeftCell="G6" zoomScale="55" zoomScaleNormal="55" workbookViewId="0">
      <selection activeCell="X13" sqref="X13"/>
    </sheetView>
  </sheetViews>
  <sheetFormatPr baseColWidth="10" defaultColWidth="14.42578125" defaultRowHeight="15" customHeight="1" x14ac:dyDescent="0.25"/>
  <cols>
    <col min="1" max="1" width="16.85546875" customWidth="1"/>
    <col min="2" max="2" width="28.7109375" customWidth="1"/>
    <col min="3" max="3" width="29.7109375" customWidth="1"/>
    <col min="4" max="4" width="41.140625" customWidth="1"/>
    <col min="5" max="8" width="9.42578125" customWidth="1"/>
    <col min="9" max="9" width="20.5703125" customWidth="1"/>
    <col min="10" max="12" width="9.42578125" customWidth="1"/>
    <col min="13" max="13" width="20.7109375" customWidth="1"/>
    <col min="14" max="18" width="9.42578125" customWidth="1"/>
    <col min="19" max="19" width="29.85546875" customWidth="1"/>
    <col min="20" max="22" width="57.85546875" customWidth="1"/>
  </cols>
  <sheetData>
    <row r="1" spans="1:22" ht="36" customHeight="1" x14ac:dyDescent="0.25">
      <c r="A1" s="343" t="s">
        <v>52</v>
      </c>
      <c r="B1" s="343"/>
      <c r="C1" s="343"/>
      <c r="D1" s="343"/>
      <c r="E1" s="343"/>
      <c r="F1" s="343"/>
      <c r="G1" s="343"/>
      <c r="H1" s="343"/>
      <c r="I1" s="343"/>
      <c r="J1" s="343"/>
      <c r="K1" s="343"/>
      <c r="L1" s="343"/>
      <c r="M1" s="343"/>
      <c r="N1" s="343"/>
      <c r="O1" s="343"/>
      <c r="P1" s="343"/>
      <c r="Q1" s="343"/>
      <c r="R1" s="343"/>
      <c r="S1" s="343"/>
      <c r="T1" s="343"/>
      <c r="U1" s="343"/>
      <c r="V1" s="343"/>
    </row>
    <row r="2" spans="1:22" ht="26.25" customHeight="1" x14ac:dyDescent="0.25">
      <c r="A2" s="343" t="s">
        <v>77</v>
      </c>
      <c r="B2" s="343"/>
      <c r="C2" s="343"/>
      <c r="D2" s="343"/>
      <c r="E2" s="343"/>
      <c r="F2" s="343"/>
      <c r="G2" s="343"/>
      <c r="H2" s="343"/>
      <c r="I2" s="343"/>
      <c r="J2" s="343"/>
      <c r="K2" s="343"/>
      <c r="L2" s="343"/>
      <c r="M2" s="343"/>
      <c r="N2" s="343"/>
      <c r="O2" s="343"/>
      <c r="P2" s="343"/>
      <c r="Q2" s="343"/>
      <c r="R2" s="343"/>
      <c r="S2" s="343"/>
      <c r="T2" s="343"/>
      <c r="U2" s="343"/>
      <c r="V2" s="343"/>
    </row>
    <row r="3" spans="1:22" ht="37.5" customHeight="1" x14ac:dyDescent="0.25">
      <c r="A3" s="23"/>
      <c r="B3" s="23" t="s">
        <v>54</v>
      </c>
      <c r="C3" s="23" t="s">
        <v>55</v>
      </c>
      <c r="D3" s="23" t="s">
        <v>56</v>
      </c>
      <c r="E3" s="23" t="s">
        <v>63</v>
      </c>
      <c r="F3" s="23" t="s">
        <v>64</v>
      </c>
      <c r="G3" s="23" t="s">
        <v>65</v>
      </c>
      <c r="H3" s="23" t="s">
        <v>66</v>
      </c>
      <c r="I3" s="186" t="s">
        <v>372</v>
      </c>
      <c r="J3" s="23" t="s">
        <v>67</v>
      </c>
      <c r="K3" s="23" t="s">
        <v>68</v>
      </c>
      <c r="L3" s="23" t="s">
        <v>69</v>
      </c>
      <c r="M3" s="186" t="s">
        <v>372</v>
      </c>
      <c r="N3" s="23" t="s">
        <v>70</v>
      </c>
      <c r="O3" s="23" t="s">
        <v>71</v>
      </c>
      <c r="P3" s="23" t="s">
        <v>72</v>
      </c>
      <c r="Q3" s="23" t="s">
        <v>73</v>
      </c>
      <c r="R3" s="23" t="s">
        <v>74</v>
      </c>
      <c r="S3" s="181" t="s">
        <v>372</v>
      </c>
      <c r="T3" s="181" t="s">
        <v>373</v>
      </c>
      <c r="U3" s="181" t="s">
        <v>376</v>
      </c>
      <c r="V3" s="181" t="s">
        <v>390</v>
      </c>
    </row>
    <row r="4" spans="1:22" ht="105" customHeight="1" x14ac:dyDescent="0.25">
      <c r="A4" s="341" t="s">
        <v>77</v>
      </c>
      <c r="B4" s="108" t="s">
        <v>227</v>
      </c>
      <c r="C4" s="108" t="s">
        <v>228</v>
      </c>
      <c r="D4" s="108" t="s">
        <v>229</v>
      </c>
      <c r="E4" s="112"/>
      <c r="F4" s="109" t="s">
        <v>83</v>
      </c>
      <c r="G4" s="109" t="s">
        <v>83</v>
      </c>
      <c r="H4" s="109" t="s">
        <v>83</v>
      </c>
      <c r="I4" s="202">
        <v>1</v>
      </c>
      <c r="J4" s="109" t="s">
        <v>83</v>
      </c>
      <c r="K4" s="109" t="s">
        <v>83</v>
      </c>
      <c r="L4" s="109" t="s">
        <v>83</v>
      </c>
      <c r="M4" s="202">
        <v>1</v>
      </c>
      <c r="N4" s="109" t="s">
        <v>83</v>
      </c>
      <c r="O4" s="109" t="s">
        <v>83</v>
      </c>
      <c r="P4" s="109" t="s">
        <v>83</v>
      </c>
      <c r="Q4" s="112"/>
      <c r="R4" s="112"/>
      <c r="S4" s="226">
        <v>1</v>
      </c>
      <c r="T4" s="227" t="s">
        <v>407</v>
      </c>
      <c r="U4" s="180" t="s">
        <v>402</v>
      </c>
      <c r="V4" s="227" t="s">
        <v>408</v>
      </c>
    </row>
    <row r="5" spans="1:22" ht="105" x14ac:dyDescent="0.25">
      <c r="A5" s="342"/>
      <c r="B5" s="113" t="s">
        <v>230</v>
      </c>
      <c r="C5" s="113" t="s">
        <v>231</v>
      </c>
      <c r="D5" s="114" t="s">
        <v>232</v>
      </c>
      <c r="E5" s="111"/>
      <c r="F5" s="111"/>
      <c r="G5" s="111" t="s">
        <v>83</v>
      </c>
      <c r="H5" s="111" t="s">
        <v>83</v>
      </c>
      <c r="I5" s="202">
        <v>1</v>
      </c>
      <c r="J5" s="111" t="s">
        <v>83</v>
      </c>
      <c r="K5" s="111" t="s">
        <v>83</v>
      </c>
      <c r="L5" s="111" t="s">
        <v>83</v>
      </c>
      <c r="M5" s="202">
        <v>1</v>
      </c>
      <c r="N5" s="111" t="s">
        <v>83</v>
      </c>
      <c r="O5" s="111"/>
      <c r="P5" s="111"/>
      <c r="Q5" s="111"/>
      <c r="R5" s="111"/>
      <c r="S5" s="226">
        <v>1</v>
      </c>
      <c r="T5" s="227" t="s">
        <v>409</v>
      </c>
      <c r="U5" s="180" t="s">
        <v>402</v>
      </c>
      <c r="V5" s="227" t="s">
        <v>410</v>
      </c>
    </row>
    <row r="6" spans="1:22" ht="135" x14ac:dyDescent="0.25">
      <c r="A6" s="342"/>
      <c r="B6" s="108" t="s">
        <v>233</v>
      </c>
      <c r="C6" s="108" t="s">
        <v>234</v>
      </c>
      <c r="D6" s="108" t="s">
        <v>272</v>
      </c>
      <c r="E6" s="115"/>
      <c r="F6" s="115"/>
      <c r="G6" s="116" t="s">
        <v>83</v>
      </c>
      <c r="H6" s="116" t="s">
        <v>83</v>
      </c>
      <c r="I6" s="217">
        <v>1</v>
      </c>
      <c r="J6" s="116" t="s">
        <v>83</v>
      </c>
      <c r="K6" s="116" t="s">
        <v>83</v>
      </c>
      <c r="L6" s="116" t="s">
        <v>83</v>
      </c>
      <c r="M6" s="202">
        <v>1</v>
      </c>
      <c r="N6" s="115" t="s">
        <v>83</v>
      </c>
      <c r="O6" s="115" t="s">
        <v>83</v>
      </c>
      <c r="P6" s="115" t="s">
        <v>83</v>
      </c>
      <c r="Q6" s="115"/>
      <c r="R6" s="115"/>
      <c r="S6" s="226">
        <v>1</v>
      </c>
      <c r="T6" s="227" t="s">
        <v>411</v>
      </c>
      <c r="U6" s="180" t="s">
        <v>402</v>
      </c>
      <c r="V6" s="180" t="s">
        <v>402</v>
      </c>
    </row>
    <row r="7" spans="1:22" ht="74.25" customHeight="1" x14ac:dyDescent="0.25">
      <c r="A7" s="342"/>
      <c r="B7" s="108" t="s">
        <v>235</v>
      </c>
      <c r="C7" s="108" t="s">
        <v>236</v>
      </c>
      <c r="D7" s="108" t="s">
        <v>237</v>
      </c>
      <c r="E7" s="115"/>
      <c r="F7" s="115"/>
      <c r="G7" s="116"/>
      <c r="H7" s="116"/>
      <c r="I7" s="202"/>
      <c r="J7" s="116" t="s">
        <v>83</v>
      </c>
      <c r="K7" s="116" t="s">
        <v>83</v>
      </c>
      <c r="L7" s="116"/>
      <c r="M7" s="202">
        <v>1</v>
      </c>
      <c r="N7" s="116"/>
      <c r="O7" s="116"/>
      <c r="P7" s="116"/>
      <c r="Q7" s="115"/>
      <c r="R7" s="116" t="s">
        <v>83</v>
      </c>
      <c r="S7" s="226">
        <v>1</v>
      </c>
      <c r="T7" s="227" t="s">
        <v>412</v>
      </c>
      <c r="U7" s="180" t="s">
        <v>402</v>
      </c>
      <c r="V7" s="180" t="s">
        <v>402</v>
      </c>
    </row>
    <row r="8" spans="1:22" ht="90" x14ac:dyDescent="0.25">
      <c r="A8" s="342"/>
      <c r="B8" s="108" t="s">
        <v>238</v>
      </c>
      <c r="C8" s="108" t="s">
        <v>239</v>
      </c>
      <c r="D8" s="117" t="s">
        <v>240</v>
      </c>
      <c r="E8" s="115"/>
      <c r="F8" s="115"/>
      <c r="G8" s="116"/>
      <c r="H8" s="116"/>
      <c r="I8" s="202"/>
      <c r="J8" s="116"/>
      <c r="K8" s="116"/>
      <c r="L8" s="116" t="s">
        <v>83</v>
      </c>
      <c r="M8" s="202">
        <v>1</v>
      </c>
      <c r="N8" s="116" t="s">
        <v>83</v>
      </c>
      <c r="O8" s="116" t="s">
        <v>83</v>
      </c>
      <c r="P8" s="116"/>
      <c r="Q8" s="115"/>
      <c r="R8" s="115"/>
      <c r="S8" s="228">
        <f>100%/3</f>
        <v>0.33333333333333331</v>
      </c>
      <c r="T8" s="180" t="s">
        <v>402</v>
      </c>
      <c r="U8" s="227" t="s">
        <v>413</v>
      </c>
      <c r="V8" s="227" t="s">
        <v>414</v>
      </c>
    </row>
    <row r="9" spans="1:22" ht="150" x14ac:dyDescent="0.25">
      <c r="A9" s="342"/>
      <c r="B9" s="108" t="s">
        <v>241</v>
      </c>
      <c r="C9" s="108" t="s">
        <v>242</v>
      </c>
      <c r="D9" s="108" t="s">
        <v>243</v>
      </c>
      <c r="E9" s="112"/>
      <c r="F9" s="112"/>
      <c r="G9" s="109"/>
      <c r="H9" s="109"/>
      <c r="I9" s="110"/>
      <c r="J9" s="109"/>
      <c r="K9" s="109"/>
      <c r="L9" s="109"/>
      <c r="M9" s="110"/>
      <c r="N9" s="109" t="s">
        <v>83</v>
      </c>
      <c r="O9" s="109" t="s">
        <v>83</v>
      </c>
      <c r="P9" s="109" t="s">
        <v>83</v>
      </c>
      <c r="Q9" s="112"/>
      <c r="R9" s="112"/>
      <c r="S9" s="226">
        <v>1</v>
      </c>
      <c r="T9" s="227" t="s">
        <v>415</v>
      </c>
      <c r="U9" s="180" t="s">
        <v>402</v>
      </c>
      <c r="V9" s="180" t="s">
        <v>402</v>
      </c>
    </row>
    <row r="10" spans="1:22" ht="15" customHeight="1" x14ac:dyDescent="0.35">
      <c r="A10" s="70"/>
      <c r="C10" s="27"/>
      <c r="D10" s="27"/>
      <c r="S10" s="98"/>
      <c r="T10" s="98"/>
      <c r="U10" s="98"/>
      <c r="V10" s="98"/>
    </row>
    <row r="11" spans="1:22" ht="15.75" customHeight="1" x14ac:dyDescent="0.25">
      <c r="S11" s="98"/>
      <c r="T11" s="98"/>
      <c r="U11" s="98"/>
      <c r="V11" s="98"/>
    </row>
    <row r="12" spans="1:22" ht="15.75" customHeight="1" x14ac:dyDescent="0.25">
      <c r="S12" s="98"/>
      <c r="T12" s="98"/>
      <c r="U12" s="98"/>
      <c r="V12" s="98"/>
    </row>
    <row r="13" spans="1:22" ht="15.75" customHeight="1" x14ac:dyDescent="0.25"/>
    <row r="14" spans="1:22" ht="15.75" customHeight="1" x14ac:dyDescent="0.25"/>
    <row r="15" spans="1:22" ht="15.75" customHeight="1" x14ac:dyDescent="0.25"/>
    <row r="16" spans="1:2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sheetData>
  <mergeCells count="3">
    <mergeCell ref="A4:A9"/>
    <mergeCell ref="A1:V1"/>
    <mergeCell ref="A2:V2"/>
  </mergeCells>
  <conditionalFormatting sqref="E5:H8 J5:L8 N5:R8">
    <cfRule type="cellIs" dxfId="242" priority="14" operator="equal">
      <formula>1</formula>
    </cfRule>
  </conditionalFormatting>
  <conditionalFormatting sqref="S4">
    <cfRule type="cellIs" dxfId="241" priority="13" operator="equal">
      <formula>1</formula>
    </cfRule>
  </conditionalFormatting>
  <conditionalFormatting sqref="I7">
    <cfRule type="cellIs" dxfId="240" priority="10" operator="equal">
      <formula>1</formula>
    </cfRule>
  </conditionalFormatting>
  <conditionalFormatting sqref="M4">
    <cfRule type="cellIs" dxfId="239" priority="8" operator="equal">
      <formula>1</formula>
    </cfRule>
  </conditionalFormatting>
  <conditionalFormatting sqref="M5">
    <cfRule type="cellIs" dxfId="238" priority="7" operator="equal">
      <formula>1</formula>
    </cfRule>
  </conditionalFormatting>
  <conditionalFormatting sqref="M7">
    <cfRule type="cellIs" dxfId="237" priority="6" operator="equal">
      <formula>1</formula>
    </cfRule>
  </conditionalFormatting>
  <conditionalFormatting sqref="M6">
    <cfRule type="cellIs" dxfId="236" priority="5" operator="equal">
      <formula>1</formula>
    </cfRule>
  </conditionalFormatting>
  <conditionalFormatting sqref="M8">
    <cfRule type="cellIs" dxfId="235" priority="4" operator="equal">
      <formula>1</formula>
    </cfRule>
  </conditionalFormatting>
  <conditionalFormatting sqref="I5:I6">
    <cfRule type="cellIs" dxfId="234" priority="3" operator="equal">
      <formula>1</formula>
    </cfRule>
  </conditionalFormatting>
  <conditionalFormatting sqref="I4">
    <cfRule type="cellIs" dxfId="233" priority="2" operator="equal">
      <formula>1</formula>
    </cfRule>
  </conditionalFormatting>
  <conditionalFormatting sqref="S9">
    <cfRule type="cellIs" dxfId="232" priority="1" operator="equal">
      <formula>1</formula>
    </cfRule>
  </conditionalFormatting>
  <conditionalFormatting sqref="S5:S7">
    <cfRule type="cellIs" dxfId="231" priority="12" operator="equal">
      <formula>1</formula>
    </cfRule>
  </conditionalFormatting>
  <conditionalFormatting sqref="T4">
    <cfRule type="cellIs" dxfId="230" priority="11" operator="equal">
      <formula>1</formula>
    </cfRule>
  </conditionalFormatting>
  <conditionalFormatting sqref="I8">
    <cfRule type="cellIs" dxfId="229" priority="9" operator="equal">
      <formula>1</formula>
    </cfRule>
  </conditionalFormatting>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539D"/>
  </sheetPr>
  <dimension ref="A1:V214"/>
  <sheetViews>
    <sheetView zoomScale="40" zoomScaleNormal="40" workbookViewId="0">
      <selection activeCell="R7" sqref="R7"/>
    </sheetView>
  </sheetViews>
  <sheetFormatPr baseColWidth="10" defaultColWidth="14.42578125" defaultRowHeight="15" customHeight="1" x14ac:dyDescent="0.25"/>
  <cols>
    <col min="1" max="1" width="10" customWidth="1"/>
    <col min="2" max="3" width="28.7109375" customWidth="1"/>
    <col min="4" max="4" width="49.85546875" customWidth="1"/>
    <col min="5" max="12" width="9.5703125" customWidth="1"/>
    <col min="13" max="13" width="19.5703125" bestFit="1" customWidth="1"/>
    <col min="14" max="18" width="9.5703125" customWidth="1"/>
    <col min="19" max="19" width="35.5703125" customWidth="1"/>
    <col min="20" max="20" width="48.28515625" customWidth="1"/>
    <col min="21" max="22" width="35.5703125" customWidth="1"/>
  </cols>
  <sheetData>
    <row r="1" spans="1:22" ht="36" customHeight="1" x14ac:dyDescent="0.25">
      <c r="A1" s="344" t="s">
        <v>52</v>
      </c>
      <c r="B1" s="344"/>
      <c r="C1" s="344"/>
      <c r="D1" s="344"/>
      <c r="E1" s="344"/>
      <c r="F1" s="344"/>
      <c r="G1" s="344"/>
      <c r="H1" s="344"/>
      <c r="I1" s="344"/>
      <c r="J1" s="344"/>
      <c r="K1" s="344"/>
      <c r="L1" s="344"/>
      <c r="M1" s="344"/>
      <c r="N1" s="344"/>
      <c r="O1" s="344"/>
      <c r="P1" s="344"/>
      <c r="Q1" s="344"/>
      <c r="R1" s="344"/>
      <c r="S1" s="344"/>
      <c r="T1" s="344"/>
      <c r="U1" s="344"/>
      <c r="V1" s="344"/>
    </row>
    <row r="2" spans="1:22" ht="26.25" customHeight="1" x14ac:dyDescent="0.25">
      <c r="A2" s="345" t="s">
        <v>78</v>
      </c>
      <c r="B2" s="345"/>
      <c r="C2" s="345"/>
      <c r="D2" s="345"/>
      <c r="E2" s="345"/>
      <c r="F2" s="345"/>
      <c r="G2" s="345"/>
      <c r="H2" s="345"/>
      <c r="I2" s="345"/>
      <c r="J2" s="345"/>
      <c r="K2" s="345"/>
      <c r="L2" s="345"/>
      <c r="M2" s="345"/>
      <c r="N2" s="345"/>
      <c r="O2" s="345"/>
      <c r="P2" s="345"/>
      <c r="Q2" s="345"/>
      <c r="R2" s="345"/>
      <c r="S2" s="345"/>
      <c r="T2" s="345"/>
      <c r="U2" s="345"/>
      <c r="V2" s="345"/>
    </row>
    <row r="3" spans="1:22" ht="39.75" customHeight="1" x14ac:dyDescent="0.25">
      <c r="A3" s="87"/>
      <c r="B3" s="88" t="s">
        <v>54</v>
      </c>
      <c r="C3" s="88" t="s">
        <v>55</v>
      </c>
      <c r="D3" s="88" t="s">
        <v>56</v>
      </c>
      <c r="E3" s="88" t="s">
        <v>63</v>
      </c>
      <c r="F3" s="88" t="s">
        <v>64</v>
      </c>
      <c r="G3" s="88" t="s">
        <v>65</v>
      </c>
      <c r="H3" s="88" t="s">
        <v>66</v>
      </c>
      <c r="I3" s="88"/>
      <c r="J3" s="88" t="s">
        <v>67</v>
      </c>
      <c r="K3" s="88" t="s">
        <v>68</v>
      </c>
      <c r="L3" s="88" t="s">
        <v>69</v>
      </c>
      <c r="M3" s="182" t="s">
        <v>372</v>
      </c>
      <c r="N3" s="88" t="s">
        <v>70</v>
      </c>
      <c r="O3" s="88" t="s">
        <v>71</v>
      </c>
      <c r="P3" s="88" t="s">
        <v>72</v>
      </c>
      <c r="Q3" s="88" t="s">
        <v>73</v>
      </c>
      <c r="R3" s="88" t="s">
        <v>74</v>
      </c>
      <c r="S3" s="182" t="s">
        <v>372</v>
      </c>
      <c r="T3" s="183" t="s">
        <v>373</v>
      </c>
      <c r="U3" s="182" t="s">
        <v>374</v>
      </c>
      <c r="V3" s="184" t="s">
        <v>390</v>
      </c>
    </row>
    <row r="4" spans="1:22" ht="195" x14ac:dyDescent="0.25">
      <c r="A4" s="346" t="s">
        <v>79</v>
      </c>
      <c r="B4" s="68" t="s">
        <v>273</v>
      </c>
      <c r="C4" s="68" t="s">
        <v>274</v>
      </c>
      <c r="D4" s="68" t="s">
        <v>275</v>
      </c>
      <c r="E4" s="42"/>
      <c r="F4" s="42"/>
      <c r="G4" s="42"/>
      <c r="H4" s="42"/>
      <c r="I4" s="42"/>
      <c r="J4" s="42"/>
      <c r="K4" s="42"/>
      <c r="L4" s="42"/>
      <c r="M4" s="203">
        <v>0.4</v>
      </c>
      <c r="N4" s="42"/>
      <c r="O4" s="42" t="s">
        <v>134</v>
      </c>
      <c r="P4" s="42"/>
      <c r="Q4" s="42"/>
      <c r="R4" s="42"/>
      <c r="S4" s="203">
        <v>1</v>
      </c>
      <c r="T4" s="18" t="s">
        <v>500</v>
      </c>
      <c r="U4" s="44" t="s">
        <v>501</v>
      </c>
      <c r="V4" s="17" t="s">
        <v>502</v>
      </c>
    </row>
    <row r="5" spans="1:22" ht="92.25" customHeight="1" x14ac:dyDescent="0.25">
      <c r="A5" s="347"/>
      <c r="B5" s="69" t="s">
        <v>276</v>
      </c>
      <c r="C5" s="73" t="s">
        <v>187</v>
      </c>
      <c r="D5" s="69" t="s">
        <v>277</v>
      </c>
      <c r="E5" s="42"/>
      <c r="F5" s="74"/>
      <c r="G5" s="74"/>
      <c r="H5" s="74"/>
      <c r="I5" s="74"/>
      <c r="J5" s="74"/>
      <c r="K5" s="74"/>
      <c r="L5" s="74"/>
      <c r="M5" s="204">
        <v>0.1</v>
      </c>
      <c r="N5" s="74"/>
      <c r="O5" s="74"/>
      <c r="P5" s="74"/>
      <c r="Q5" s="42" t="s">
        <v>134</v>
      </c>
      <c r="R5" s="74"/>
      <c r="S5" s="204">
        <v>1</v>
      </c>
      <c r="T5" s="260" t="s">
        <v>503</v>
      </c>
      <c r="U5" s="191" t="s">
        <v>504</v>
      </c>
      <c r="V5" s="17" t="s">
        <v>505</v>
      </c>
    </row>
    <row r="6" spans="1:22" ht="173.25" x14ac:dyDescent="0.25">
      <c r="A6" s="347"/>
      <c r="B6" s="76" t="s">
        <v>188</v>
      </c>
      <c r="C6" s="73" t="s">
        <v>187</v>
      </c>
      <c r="D6" s="17" t="s">
        <v>278</v>
      </c>
      <c r="E6" s="43"/>
      <c r="F6" s="76"/>
      <c r="G6" s="76"/>
      <c r="H6" s="76"/>
      <c r="I6" s="76"/>
      <c r="J6" s="76" t="s">
        <v>134</v>
      </c>
      <c r="K6" s="76"/>
      <c r="L6" s="76"/>
      <c r="M6" s="205">
        <v>1</v>
      </c>
      <c r="N6" s="76"/>
      <c r="O6" s="76"/>
      <c r="P6" s="76"/>
      <c r="Q6" s="76"/>
      <c r="R6" s="76"/>
      <c r="S6" s="205">
        <v>1</v>
      </c>
      <c r="T6" s="260" t="s">
        <v>506</v>
      </c>
      <c r="U6" s="261" t="s">
        <v>504</v>
      </c>
      <c r="V6" s="262" t="s">
        <v>507</v>
      </c>
    </row>
    <row r="7" spans="1:22" ht="213.75" customHeight="1" x14ac:dyDescent="0.25">
      <c r="A7" s="347"/>
      <c r="B7" s="90" t="s">
        <v>189</v>
      </c>
      <c r="C7" s="76" t="s">
        <v>187</v>
      </c>
      <c r="D7" s="68" t="s">
        <v>279</v>
      </c>
      <c r="E7" s="42"/>
      <c r="F7" s="86"/>
      <c r="G7" s="76"/>
      <c r="H7" s="76"/>
      <c r="I7" s="76"/>
      <c r="J7" s="76"/>
      <c r="K7" s="76"/>
      <c r="L7" s="76"/>
      <c r="M7" s="202">
        <v>0.4</v>
      </c>
      <c r="N7" s="76"/>
      <c r="O7" s="76" t="s">
        <v>134</v>
      </c>
      <c r="P7" s="76"/>
      <c r="Q7" s="76"/>
      <c r="R7" s="76"/>
      <c r="S7" s="202">
        <v>1</v>
      </c>
      <c r="T7" s="263" t="s">
        <v>508</v>
      </c>
      <c r="U7" s="261" t="s">
        <v>509</v>
      </c>
      <c r="V7" s="262" t="s">
        <v>510</v>
      </c>
    </row>
    <row r="8" spans="1:22" ht="213.75" customHeight="1" x14ac:dyDescent="0.25">
      <c r="A8" s="347"/>
      <c r="B8" s="227" t="s">
        <v>511</v>
      </c>
      <c r="C8" s="111" t="s">
        <v>187</v>
      </c>
      <c r="D8" s="227" t="s">
        <v>512</v>
      </c>
      <c r="E8" s="120"/>
      <c r="F8" s="120"/>
      <c r="G8" s="120"/>
      <c r="H8" s="120"/>
      <c r="I8" s="120"/>
      <c r="J8" s="120"/>
      <c r="K8" s="120"/>
      <c r="L8" s="120"/>
      <c r="M8" s="120"/>
      <c r="N8" s="120"/>
      <c r="O8" s="120"/>
      <c r="P8" s="137" t="s">
        <v>134</v>
      </c>
      <c r="Q8" s="111"/>
      <c r="R8" s="111"/>
      <c r="S8" s="202">
        <v>1</v>
      </c>
      <c r="T8" s="111" t="s">
        <v>513</v>
      </c>
      <c r="U8" s="264" t="s">
        <v>402</v>
      </c>
      <c r="V8" s="17" t="s">
        <v>514</v>
      </c>
    </row>
    <row r="9" spans="1:22" ht="15.75" customHeight="1" x14ac:dyDescent="0.25"/>
    <row r="10" spans="1:22" ht="15.75" customHeight="1" x14ac:dyDescent="0.25"/>
    <row r="11" spans="1:22" ht="15.75" customHeight="1" x14ac:dyDescent="0.25"/>
    <row r="12" spans="1:22" ht="15.75" customHeight="1" x14ac:dyDescent="0.25"/>
    <row r="13" spans="1:22" ht="15.75" customHeight="1" x14ac:dyDescent="0.25"/>
    <row r="14" spans="1:22" ht="15.75" customHeight="1" x14ac:dyDescent="0.25"/>
    <row r="15" spans="1:22" ht="15.75" customHeight="1" x14ac:dyDescent="0.25"/>
    <row r="16" spans="1:2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sheetData>
  <mergeCells count="3">
    <mergeCell ref="A1:V1"/>
    <mergeCell ref="A2:V2"/>
    <mergeCell ref="A4:A8"/>
  </mergeCells>
  <conditionalFormatting sqref="S6:S7">
    <cfRule type="cellIs" dxfId="228" priority="4" operator="equal">
      <formula>1</formula>
    </cfRule>
  </conditionalFormatting>
  <conditionalFormatting sqref="E4:L7 N4:R7">
    <cfRule type="cellIs" dxfId="227" priority="13" operator="equal">
      <formula>1</formula>
    </cfRule>
  </conditionalFormatting>
  <conditionalFormatting sqref="M6">
    <cfRule type="cellIs" dxfId="226" priority="8" operator="equal">
      <formula>1</formula>
    </cfRule>
  </conditionalFormatting>
  <conditionalFormatting sqref="E5:L7 N5:R7">
    <cfRule type="cellIs" dxfId="225" priority="15" operator="equal">
      <formula>1</formula>
    </cfRule>
  </conditionalFormatting>
  <conditionalFormatting sqref="M4:M5 M7">
    <cfRule type="cellIs" dxfId="224" priority="9" operator="equal">
      <formula>1</formula>
    </cfRule>
  </conditionalFormatting>
  <conditionalFormatting sqref="S8">
    <cfRule type="cellIs" dxfId="223" priority="1" operator="equal">
      <formula>1</formula>
    </cfRule>
  </conditionalFormatting>
  <conditionalFormatting sqref="T4 V4:V5 U4:U8">
    <cfRule type="cellIs" dxfId="222" priority="7" operator="equal">
      <formula>1</formula>
    </cfRule>
  </conditionalFormatting>
  <conditionalFormatting sqref="S4:S5">
    <cfRule type="cellIs" dxfId="221" priority="6" operator="equal">
      <formula>1</formula>
    </cfRule>
  </conditionalFormatting>
  <conditionalFormatting sqref="S7">
    <cfRule type="cellIs" dxfId="220" priority="5" operator="equal">
      <formula>1</formula>
    </cfRule>
  </conditionalFormatting>
  <conditionalFormatting sqref="Q8:R8">
    <cfRule type="cellIs" dxfId="219" priority="3" operator="equal">
      <formula>1</formula>
    </cfRule>
  </conditionalFormatting>
  <conditionalFormatting sqref="S8">
    <cfRule type="cellIs" dxfId="218" priority="2" operator="equal">
      <formula>1</formula>
    </cfRule>
  </conditionalFormatting>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C539D"/>
  </sheetPr>
  <dimension ref="A1:V86"/>
  <sheetViews>
    <sheetView zoomScale="55" zoomScaleNormal="55" workbookViewId="0">
      <pane xSplit="2" ySplit="3" topLeftCell="C4" activePane="bottomRight" state="frozen"/>
      <selection pane="topRight" activeCell="C1" sqref="C1"/>
      <selection pane="bottomLeft" activeCell="A4" sqref="A4"/>
      <selection pane="bottomRight" activeCell="M7" sqref="M7"/>
    </sheetView>
  </sheetViews>
  <sheetFormatPr baseColWidth="10" defaultColWidth="14.42578125" defaultRowHeight="15" customHeight="1" x14ac:dyDescent="0.25"/>
  <cols>
    <col min="1" max="1" width="16.85546875" customWidth="1"/>
    <col min="2" max="2" width="28.7109375" customWidth="1"/>
    <col min="3" max="3" width="29" customWidth="1"/>
    <col min="4" max="4" width="32.140625" customWidth="1"/>
    <col min="5" max="12" width="9.5703125" customWidth="1"/>
    <col min="13" max="13" width="21.5703125" customWidth="1"/>
    <col min="14" max="18" width="9.5703125" customWidth="1"/>
    <col min="19" max="22" width="35.5703125" customWidth="1"/>
  </cols>
  <sheetData>
    <row r="1" spans="1:22" ht="27.75" customHeight="1" x14ac:dyDescent="0.25">
      <c r="A1" s="344" t="s">
        <v>52</v>
      </c>
      <c r="B1" s="344"/>
      <c r="C1" s="344"/>
      <c r="D1" s="344"/>
      <c r="E1" s="344"/>
      <c r="F1" s="344"/>
      <c r="G1" s="344"/>
      <c r="H1" s="344"/>
      <c r="I1" s="344"/>
      <c r="J1" s="344"/>
      <c r="K1" s="344"/>
      <c r="L1" s="344"/>
      <c r="M1" s="344"/>
      <c r="N1" s="344"/>
      <c r="O1" s="344"/>
      <c r="P1" s="344"/>
      <c r="Q1" s="344"/>
      <c r="R1" s="344"/>
      <c r="S1" s="344"/>
      <c r="T1" s="344"/>
      <c r="U1" s="344"/>
      <c r="V1" s="344"/>
    </row>
    <row r="2" spans="1:22" ht="27.75" customHeight="1" x14ac:dyDescent="0.25">
      <c r="A2" s="345" t="s">
        <v>80</v>
      </c>
      <c r="B2" s="345"/>
      <c r="C2" s="345"/>
      <c r="D2" s="345"/>
      <c r="E2" s="345"/>
      <c r="F2" s="345"/>
      <c r="G2" s="345"/>
      <c r="H2" s="345"/>
      <c r="I2" s="345"/>
      <c r="J2" s="345"/>
      <c r="K2" s="345"/>
      <c r="L2" s="345"/>
      <c r="M2" s="345"/>
      <c r="N2" s="345"/>
      <c r="O2" s="345"/>
      <c r="P2" s="345"/>
      <c r="Q2" s="345"/>
      <c r="R2" s="345"/>
      <c r="S2" s="345"/>
      <c r="T2" s="345"/>
      <c r="U2" s="345"/>
      <c r="V2" s="345"/>
    </row>
    <row r="3" spans="1:22" ht="42" customHeight="1" x14ac:dyDescent="0.25">
      <c r="A3" s="87"/>
      <c r="B3" s="88" t="s">
        <v>54</v>
      </c>
      <c r="C3" s="88" t="s">
        <v>55</v>
      </c>
      <c r="D3" s="88" t="s">
        <v>56</v>
      </c>
      <c r="E3" s="88" t="s">
        <v>63</v>
      </c>
      <c r="F3" s="88" t="s">
        <v>64</v>
      </c>
      <c r="G3" s="88" t="s">
        <v>65</v>
      </c>
      <c r="H3" s="88" t="s">
        <v>66</v>
      </c>
      <c r="I3" s="88"/>
      <c r="J3" s="88" t="s">
        <v>67</v>
      </c>
      <c r="K3" s="88" t="s">
        <v>68</v>
      </c>
      <c r="L3" s="88" t="s">
        <v>69</v>
      </c>
      <c r="M3" s="185" t="s">
        <v>372</v>
      </c>
      <c r="N3" s="88" t="s">
        <v>70</v>
      </c>
      <c r="O3" s="88" t="s">
        <v>71</v>
      </c>
      <c r="P3" s="88" t="s">
        <v>72</v>
      </c>
      <c r="Q3" s="88" t="s">
        <v>73</v>
      </c>
      <c r="R3" s="88" t="s">
        <v>74</v>
      </c>
      <c r="S3" s="185" t="s">
        <v>372</v>
      </c>
      <c r="T3" s="182" t="s">
        <v>373</v>
      </c>
      <c r="U3" s="182" t="s">
        <v>374</v>
      </c>
      <c r="V3" s="184" t="s">
        <v>390</v>
      </c>
    </row>
    <row r="4" spans="1:22" ht="149.25" customHeight="1" x14ac:dyDescent="0.25">
      <c r="A4" s="348" t="s">
        <v>80</v>
      </c>
      <c r="B4" s="91" t="s">
        <v>280</v>
      </c>
      <c r="C4" s="92" t="s">
        <v>190</v>
      </c>
      <c r="D4" s="93" t="s">
        <v>281</v>
      </c>
      <c r="E4" s="89"/>
      <c r="F4" s="89"/>
      <c r="G4" s="89"/>
      <c r="H4" s="89" t="s">
        <v>134</v>
      </c>
      <c r="I4" s="205">
        <v>1</v>
      </c>
      <c r="J4" s="89"/>
      <c r="K4" s="89"/>
      <c r="L4" s="89"/>
      <c r="M4" s="205">
        <v>1</v>
      </c>
      <c r="N4" s="89"/>
      <c r="O4" s="89"/>
      <c r="P4" s="89"/>
      <c r="Q4" s="89"/>
      <c r="R4" s="89"/>
      <c r="S4" s="205">
        <v>1</v>
      </c>
      <c r="T4" s="95" t="s">
        <v>515</v>
      </c>
      <c r="U4" s="95" t="s">
        <v>516</v>
      </c>
      <c r="V4" s="265" t="s">
        <v>517</v>
      </c>
    </row>
    <row r="5" spans="1:22" ht="149.25" customHeight="1" x14ac:dyDescent="0.25">
      <c r="A5" s="348"/>
      <c r="B5" s="91" t="s">
        <v>282</v>
      </c>
      <c r="C5" s="92" t="s">
        <v>191</v>
      </c>
      <c r="D5" s="92" t="s">
        <v>192</v>
      </c>
      <c r="E5" s="89"/>
      <c r="F5" s="89"/>
      <c r="G5" s="89"/>
      <c r="H5" s="89"/>
      <c r="I5" s="95"/>
      <c r="J5" s="89"/>
      <c r="K5" s="94" t="s">
        <v>134</v>
      </c>
      <c r="L5" s="89"/>
      <c r="M5" s="205">
        <v>1</v>
      </c>
      <c r="N5" s="89"/>
      <c r="O5" s="89"/>
      <c r="P5" s="89"/>
      <c r="Q5" s="89"/>
      <c r="R5" s="89"/>
      <c r="S5" s="205">
        <v>1</v>
      </c>
      <c r="T5" s="95" t="s">
        <v>518</v>
      </c>
      <c r="U5" s="95" t="s">
        <v>519</v>
      </c>
      <c r="V5" s="265" t="s">
        <v>520</v>
      </c>
    </row>
    <row r="6" spans="1:22" ht="149.25" customHeight="1" x14ac:dyDescent="0.25">
      <c r="A6" s="348"/>
      <c r="B6" s="96" t="s">
        <v>193</v>
      </c>
      <c r="C6" s="92" t="s">
        <v>194</v>
      </c>
      <c r="D6" s="92" t="s">
        <v>195</v>
      </c>
      <c r="E6" s="89"/>
      <c r="F6" s="89"/>
      <c r="G6" s="89"/>
      <c r="H6" s="89"/>
      <c r="I6" s="95"/>
      <c r="J6" s="89"/>
      <c r="K6" s="89"/>
      <c r="L6" s="89"/>
      <c r="M6" s="266">
        <v>1</v>
      </c>
      <c r="N6" s="94" t="s">
        <v>134</v>
      </c>
      <c r="O6" s="89"/>
      <c r="P6" s="89"/>
      <c r="Q6" s="89"/>
      <c r="R6" s="89"/>
      <c r="S6" s="205">
        <v>1</v>
      </c>
      <c r="T6" s="95" t="s">
        <v>521</v>
      </c>
      <c r="U6" s="95" t="s">
        <v>522</v>
      </c>
      <c r="V6" s="265" t="s">
        <v>523</v>
      </c>
    </row>
    <row r="7" spans="1:22" ht="72" customHeight="1" x14ac:dyDescent="0.25">
      <c r="A7" s="348"/>
      <c r="B7" s="91" t="s">
        <v>193</v>
      </c>
      <c r="C7" s="93" t="s">
        <v>194</v>
      </c>
      <c r="D7" s="93" t="s">
        <v>195</v>
      </c>
      <c r="E7" s="89"/>
      <c r="F7" s="89"/>
      <c r="G7" s="89"/>
      <c r="H7" s="89"/>
      <c r="I7" s="95"/>
      <c r="J7" s="89"/>
      <c r="K7" s="89"/>
      <c r="L7" s="95"/>
      <c r="M7" s="180"/>
      <c r="N7" s="93" t="s">
        <v>134</v>
      </c>
      <c r="O7" s="89"/>
      <c r="P7" s="89"/>
      <c r="Q7" s="89"/>
      <c r="R7" s="89"/>
      <c r="S7" s="205">
        <v>1</v>
      </c>
      <c r="T7" s="95" t="s">
        <v>524</v>
      </c>
      <c r="U7" s="95" t="s">
        <v>525</v>
      </c>
      <c r="V7" s="265" t="s">
        <v>526</v>
      </c>
    </row>
    <row r="8" spans="1:22" ht="43.5" customHeight="1" x14ac:dyDescent="0.25">
      <c r="A8" s="78"/>
      <c r="B8" s="78"/>
      <c r="C8" s="78"/>
      <c r="D8" s="78"/>
      <c r="E8" s="78"/>
      <c r="F8" s="78"/>
      <c r="G8" s="78"/>
      <c r="H8" s="78"/>
      <c r="I8" s="78"/>
      <c r="J8" s="78"/>
      <c r="K8" s="78"/>
      <c r="L8" s="78"/>
      <c r="M8" s="78"/>
      <c r="N8" s="78"/>
      <c r="O8" s="78"/>
      <c r="P8" s="78"/>
      <c r="Q8" s="78"/>
      <c r="R8" s="78"/>
      <c r="S8" s="78"/>
      <c r="T8" s="78"/>
    </row>
    <row r="9" spans="1:22" ht="43.5" customHeight="1" x14ac:dyDescent="0.25">
      <c r="A9" s="78"/>
      <c r="B9" s="78"/>
      <c r="C9" s="78"/>
      <c r="D9" s="78"/>
      <c r="E9" s="78"/>
      <c r="F9" s="78"/>
      <c r="G9" s="78"/>
      <c r="H9" s="78"/>
      <c r="I9" s="78"/>
      <c r="J9" s="78"/>
      <c r="K9" s="78"/>
      <c r="L9" s="78"/>
      <c r="M9" s="78"/>
      <c r="N9" s="78"/>
      <c r="O9" s="78"/>
      <c r="P9" s="78"/>
      <c r="Q9" s="78"/>
      <c r="R9" s="78"/>
      <c r="S9" s="78"/>
      <c r="T9" s="78"/>
    </row>
    <row r="10" spans="1:22" ht="43.5" customHeight="1" x14ac:dyDescent="0.25">
      <c r="A10" s="78"/>
      <c r="B10" s="78"/>
      <c r="C10" s="78"/>
      <c r="D10" s="78"/>
      <c r="E10" s="78"/>
      <c r="F10" s="78"/>
      <c r="G10" s="78"/>
      <c r="H10" s="78"/>
      <c r="I10" s="78"/>
      <c r="J10" s="78"/>
      <c r="K10" s="78"/>
      <c r="L10" s="78"/>
      <c r="M10" s="78"/>
      <c r="N10" s="78"/>
      <c r="O10" s="78"/>
      <c r="P10" s="78"/>
      <c r="Q10" s="78"/>
      <c r="R10" s="78"/>
      <c r="S10" s="78"/>
      <c r="T10" s="78"/>
    </row>
    <row r="11" spans="1:22" ht="43.5" customHeight="1" x14ac:dyDescent="0.25">
      <c r="A11" s="78"/>
      <c r="B11" s="78"/>
      <c r="C11" s="78"/>
      <c r="D11" s="78"/>
      <c r="E11" s="78"/>
      <c r="F11" s="78"/>
      <c r="G11" s="78"/>
      <c r="H11" s="78"/>
      <c r="I11" s="78"/>
      <c r="J11" s="78"/>
      <c r="K11" s="78"/>
      <c r="L11" s="78"/>
      <c r="M11" s="78"/>
      <c r="N11" s="78"/>
      <c r="O11" s="78"/>
      <c r="P11" s="78"/>
      <c r="Q11" s="78"/>
      <c r="R11" s="78"/>
      <c r="S11" s="78"/>
      <c r="T11" s="78"/>
    </row>
    <row r="12" spans="1:22" ht="43.5" customHeight="1" x14ac:dyDescent="0.25">
      <c r="A12" s="78"/>
      <c r="B12" s="78"/>
      <c r="C12" s="78"/>
      <c r="D12" s="78"/>
      <c r="E12" s="78"/>
      <c r="F12" s="78"/>
      <c r="G12" s="78"/>
      <c r="H12" s="78"/>
      <c r="I12" s="78"/>
      <c r="J12" s="78"/>
      <c r="K12" s="78"/>
      <c r="L12" s="78"/>
      <c r="M12" s="78"/>
      <c r="N12" s="78"/>
      <c r="O12" s="78"/>
      <c r="P12" s="78"/>
      <c r="Q12" s="78"/>
      <c r="R12" s="78"/>
      <c r="S12" s="78"/>
      <c r="T12" s="78"/>
    </row>
    <row r="13" spans="1:22" ht="43.5" customHeight="1" x14ac:dyDescent="0.25">
      <c r="A13" s="78"/>
      <c r="B13" s="78"/>
      <c r="C13" s="78"/>
      <c r="D13" s="78"/>
      <c r="E13" s="78"/>
      <c r="F13" s="78"/>
      <c r="G13" s="78"/>
      <c r="H13" s="78"/>
      <c r="I13" s="78"/>
      <c r="J13" s="78"/>
      <c r="K13" s="78"/>
      <c r="L13" s="78"/>
      <c r="M13" s="78"/>
      <c r="N13" s="78"/>
      <c r="O13" s="78"/>
      <c r="P13" s="78"/>
      <c r="Q13" s="78"/>
      <c r="R13" s="78"/>
      <c r="S13" s="78"/>
      <c r="T13" s="78"/>
    </row>
    <row r="14" spans="1:22" ht="43.5" customHeight="1" x14ac:dyDescent="0.25">
      <c r="A14" s="78"/>
      <c r="B14" s="78"/>
      <c r="C14" s="78"/>
      <c r="D14" s="78"/>
      <c r="E14" s="78"/>
      <c r="F14" s="78"/>
      <c r="G14" s="78"/>
      <c r="H14" s="78"/>
      <c r="I14" s="78"/>
      <c r="J14" s="78"/>
      <c r="K14" s="78"/>
      <c r="L14" s="78"/>
      <c r="M14" s="78"/>
      <c r="N14" s="78"/>
      <c r="O14" s="78"/>
      <c r="P14" s="78"/>
      <c r="Q14" s="78"/>
      <c r="R14" s="78"/>
      <c r="S14" s="78"/>
      <c r="T14" s="78"/>
    </row>
    <row r="15" spans="1:22" ht="43.5" customHeight="1" x14ac:dyDescent="0.25">
      <c r="A15" s="78"/>
      <c r="B15" s="78"/>
      <c r="C15" s="78"/>
      <c r="D15" s="78"/>
      <c r="E15" s="78"/>
      <c r="F15" s="78"/>
      <c r="G15" s="78"/>
      <c r="H15" s="78"/>
      <c r="I15" s="78"/>
      <c r="J15" s="78"/>
      <c r="K15" s="78"/>
      <c r="L15" s="78"/>
      <c r="M15" s="78"/>
      <c r="N15" s="78"/>
      <c r="O15" s="78"/>
      <c r="P15" s="78"/>
      <c r="Q15" s="78"/>
      <c r="R15" s="78"/>
      <c r="S15" s="78"/>
      <c r="T15" s="78"/>
    </row>
    <row r="16" spans="1:22" ht="43.5" customHeight="1" x14ac:dyDescent="0.25">
      <c r="A16" s="78"/>
      <c r="B16" s="78"/>
      <c r="C16" s="78"/>
      <c r="D16" s="78"/>
      <c r="E16" s="78"/>
      <c r="F16" s="78"/>
      <c r="G16" s="78"/>
      <c r="H16" s="78"/>
      <c r="I16" s="78"/>
      <c r="J16" s="78"/>
      <c r="K16" s="78"/>
      <c r="L16" s="78"/>
      <c r="M16" s="78"/>
      <c r="N16" s="78"/>
      <c r="O16" s="78"/>
      <c r="P16" s="78"/>
      <c r="Q16" s="78"/>
      <c r="R16" s="78"/>
      <c r="S16" s="78"/>
      <c r="T16" s="78"/>
    </row>
    <row r="17" spans="1:20" ht="43.5" customHeight="1" x14ac:dyDescent="0.25">
      <c r="A17" s="78"/>
      <c r="B17" s="78"/>
      <c r="C17" s="78"/>
      <c r="D17" s="78"/>
      <c r="E17" s="78"/>
      <c r="F17" s="78"/>
      <c r="G17" s="78"/>
      <c r="H17" s="78"/>
      <c r="I17" s="78"/>
      <c r="J17" s="78"/>
      <c r="K17" s="78"/>
      <c r="L17" s="78"/>
      <c r="M17" s="78"/>
      <c r="N17" s="78"/>
      <c r="O17" s="78"/>
      <c r="P17" s="78"/>
      <c r="Q17" s="78"/>
      <c r="R17" s="78"/>
      <c r="S17" s="78"/>
      <c r="T17" s="78"/>
    </row>
    <row r="18" spans="1:20" ht="43.5" customHeight="1" x14ac:dyDescent="0.25">
      <c r="A18" s="78"/>
      <c r="B18" s="78"/>
      <c r="C18" s="78"/>
      <c r="D18" s="78"/>
      <c r="E18" s="78"/>
      <c r="F18" s="78"/>
      <c r="G18" s="78"/>
      <c r="H18" s="78"/>
      <c r="I18" s="78"/>
      <c r="J18" s="78"/>
      <c r="K18" s="78"/>
      <c r="L18" s="78"/>
      <c r="M18" s="78"/>
      <c r="N18" s="78"/>
      <c r="O18" s="78"/>
      <c r="P18" s="78"/>
      <c r="Q18" s="78"/>
      <c r="R18" s="78"/>
      <c r="S18" s="78"/>
      <c r="T18" s="78"/>
    </row>
    <row r="19" spans="1:20" ht="43.5" customHeight="1" x14ac:dyDescent="0.25">
      <c r="A19" s="78"/>
      <c r="B19" s="78"/>
      <c r="C19" s="78"/>
      <c r="D19" s="78"/>
      <c r="E19" s="78"/>
      <c r="F19" s="78"/>
      <c r="G19" s="78"/>
      <c r="H19" s="78"/>
      <c r="I19" s="78"/>
      <c r="J19" s="78"/>
      <c r="K19" s="78"/>
      <c r="L19" s="78"/>
      <c r="M19" s="78"/>
      <c r="N19" s="78"/>
      <c r="O19" s="78"/>
      <c r="P19" s="78"/>
      <c r="Q19" s="78"/>
      <c r="R19" s="78"/>
      <c r="S19" s="78"/>
      <c r="T19" s="78"/>
    </row>
    <row r="20" spans="1:20" ht="43.5" customHeight="1" x14ac:dyDescent="0.25">
      <c r="A20" s="78"/>
      <c r="B20" s="78"/>
      <c r="C20" s="78"/>
      <c r="D20" s="78"/>
      <c r="E20" s="78"/>
      <c r="F20" s="78"/>
      <c r="G20" s="78"/>
      <c r="H20" s="78"/>
      <c r="I20" s="78"/>
      <c r="J20" s="78"/>
      <c r="K20" s="78"/>
      <c r="L20" s="78"/>
      <c r="M20" s="78"/>
      <c r="N20" s="78"/>
      <c r="O20" s="78"/>
      <c r="P20" s="78"/>
      <c r="Q20" s="78"/>
      <c r="R20" s="78"/>
      <c r="S20" s="78"/>
      <c r="T20" s="78"/>
    </row>
    <row r="21" spans="1:20" ht="43.5" customHeight="1" x14ac:dyDescent="0.25">
      <c r="A21" s="78"/>
      <c r="B21" s="78"/>
      <c r="C21" s="78"/>
      <c r="D21" s="78"/>
      <c r="E21" s="78"/>
      <c r="F21" s="78"/>
      <c r="G21" s="78"/>
      <c r="H21" s="78"/>
      <c r="I21" s="78"/>
      <c r="J21" s="78"/>
      <c r="K21" s="78"/>
      <c r="L21" s="78"/>
      <c r="M21" s="78"/>
      <c r="N21" s="78"/>
      <c r="O21" s="78"/>
      <c r="P21" s="78"/>
      <c r="Q21" s="78"/>
      <c r="R21" s="78"/>
      <c r="S21" s="78"/>
      <c r="T21" s="78"/>
    </row>
    <row r="22" spans="1:20" ht="43.5" customHeight="1" x14ac:dyDescent="0.25">
      <c r="A22" s="78"/>
      <c r="B22" s="78"/>
      <c r="C22" s="78"/>
      <c r="D22" s="78"/>
      <c r="E22" s="78"/>
      <c r="F22" s="78"/>
      <c r="G22" s="78"/>
      <c r="H22" s="78"/>
      <c r="I22" s="78"/>
      <c r="J22" s="78"/>
      <c r="K22" s="78"/>
      <c r="L22" s="78"/>
      <c r="M22" s="78"/>
      <c r="N22" s="78"/>
      <c r="O22" s="78"/>
      <c r="P22" s="78"/>
      <c r="Q22" s="78"/>
      <c r="R22" s="78"/>
      <c r="S22" s="78"/>
      <c r="T22" s="78"/>
    </row>
    <row r="23" spans="1:20" ht="43.5" customHeight="1" x14ac:dyDescent="0.25">
      <c r="A23" s="78"/>
      <c r="B23" s="78"/>
      <c r="C23" s="78"/>
      <c r="D23" s="78"/>
      <c r="E23" s="78"/>
      <c r="F23" s="78"/>
      <c r="G23" s="78"/>
      <c r="H23" s="78"/>
      <c r="I23" s="78"/>
      <c r="J23" s="78"/>
      <c r="K23" s="78"/>
      <c r="L23" s="78"/>
      <c r="M23" s="78"/>
      <c r="N23" s="78"/>
      <c r="O23" s="78"/>
      <c r="P23" s="78"/>
      <c r="Q23" s="78"/>
      <c r="R23" s="78"/>
      <c r="S23" s="78"/>
      <c r="T23" s="78"/>
    </row>
    <row r="24" spans="1:20" ht="43.5" customHeight="1" x14ac:dyDescent="0.25">
      <c r="A24" s="78"/>
      <c r="B24" s="78"/>
      <c r="C24" s="78"/>
      <c r="D24" s="78"/>
      <c r="E24" s="78"/>
      <c r="F24" s="78"/>
      <c r="G24" s="78"/>
      <c r="H24" s="78"/>
      <c r="I24" s="78"/>
      <c r="J24" s="78"/>
      <c r="K24" s="78"/>
      <c r="L24" s="78"/>
      <c r="M24" s="78"/>
      <c r="N24" s="78"/>
      <c r="O24" s="78"/>
      <c r="P24" s="78"/>
      <c r="Q24" s="78"/>
      <c r="R24" s="78"/>
      <c r="S24" s="78"/>
      <c r="T24" s="78"/>
    </row>
    <row r="25" spans="1:20" ht="43.5" customHeight="1" x14ac:dyDescent="0.25">
      <c r="A25" s="78"/>
      <c r="B25" s="78"/>
      <c r="C25" s="78"/>
      <c r="D25" s="78"/>
      <c r="E25" s="78"/>
      <c r="F25" s="78"/>
      <c r="G25" s="78"/>
      <c r="H25" s="78"/>
      <c r="I25" s="78"/>
      <c r="J25" s="78"/>
      <c r="K25" s="78"/>
      <c r="L25" s="78"/>
      <c r="M25" s="78"/>
      <c r="N25" s="78"/>
      <c r="O25" s="78"/>
      <c r="P25" s="78"/>
      <c r="Q25" s="78"/>
      <c r="R25" s="78"/>
      <c r="S25" s="78"/>
      <c r="T25" s="78"/>
    </row>
    <row r="26" spans="1:20" ht="43.5" customHeight="1" x14ac:dyDescent="0.25">
      <c r="A26" s="78"/>
      <c r="B26" s="78"/>
      <c r="C26" s="78"/>
      <c r="D26" s="78"/>
      <c r="E26" s="78"/>
      <c r="F26" s="78"/>
      <c r="G26" s="78"/>
      <c r="H26" s="78"/>
      <c r="I26" s="78"/>
      <c r="J26" s="78"/>
      <c r="K26" s="78"/>
      <c r="L26" s="78"/>
      <c r="M26" s="78"/>
      <c r="N26" s="78"/>
      <c r="O26" s="78"/>
      <c r="P26" s="78"/>
      <c r="Q26" s="78"/>
      <c r="R26" s="78"/>
      <c r="S26" s="78"/>
      <c r="T26" s="78"/>
    </row>
    <row r="27" spans="1:20" ht="43.5" customHeight="1" x14ac:dyDescent="0.25">
      <c r="A27" s="78"/>
      <c r="B27" s="78"/>
      <c r="C27" s="78"/>
      <c r="D27" s="78"/>
      <c r="E27" s="78"/>
      <c r="F27" s="78"/>
      <c r="G27" s="78"/>
      <c r="H27" s="78"/>
      <c r="I27" s="78"/>
      <c r="J27" s="78"/>
      <c r="K27" s="78"/>
      <c r="L27" s="78"/>
      <c r="M27" s="78"/>
      <c r="N27" s="78"/>
      <c r="O27" s="78"/>
      <c r="P27" s="78"/>
      <c r="Q27" s="78"/>
      <c r="R27" s="78"/>
      <c r="S27" s="78"/>
      <c r="T27" s="78"/>
    </row>
    <row r="28" spans="1:20" ht="43.5" customHeight="1" x14ac:dyDescent="0.25">
      <c r="A28" s="78"/>
      <c r="B28" s="78"/>
      <c r="C28" s="78"/>
      <c r="D28" s="78"/>
      <c r="E28" s="78"/>
      <c r="F28" s="78"/>
      <c r="G28" s="78"/>
      <c r="H28" s="78"/>
      <c r="I28" s="78"/>
      <c r="J28" s="78"/>
      <c r="K28" s="78"/>
      <c r="L28" s="78"/>
      <c r="M28" s="78"/>
      <c r="N28" s="78"/>
      <c r="O28" s="78"/>
      <c r="P28" s="78"/>
      <c r="Q28" s="78"/>
      <c r="R28" s="78"/>
      <c r="S28" s="78"/>
      <c r="T28" s="78"/>
    </row>
    <row r="29" spans="1:20" ht="43.5" customHeight="1" x14ac:dyDescent="0.25">
      <c r="A29" s="78"/>
      <c r="B29" s="78"/>
      <c r="C29" s="78"/>
      <c r="D29" s="78"/>
      <c r="E29" s="78"/>
      <c r="F29" s="78"/>
      <c r="G29" s="78"/>
      <c r="H29" s="78"/>
      <c r="I29" s="78"/>
      <c r="J29" s="78"/>
      <c r="K29" s="78"/>
      <c r="L29" s="78"/>
      <c r="M29" s="78"/>
      <c r="N29" s="78"/>
      <c r="O29" s="78"/>
      <c r="P29" s="78"/>
      <c r="Q29" s="78"/>
      <c r="R29" s="78"/>
      <c r="S29" s="78"/>
      <c r="T29" s="78"/>
    </row>
    <row r="30" spans="1:20" ht="43.5" customHeight="1" x14ac:dyDescent="0.25">
      <c r="A30" s="78"/>
      <c r="B30" s="78"/>
      <c r="C30" s="78"/>
      <c r="D30" s="78"/>
      <c r="E30" s="78"/>
      <c r="F30" s="78"/>
      <c r="G30" s="78"/>
      <c r="H30" s="78"/>
      <c r="I30" s="78"/>
      <c r="J30" s="78"/>
      <c r="K30" s="78"/>
      <c r="L30" s="78"/>
      <c r="M30" s="78"/>
      <c r="N30" s="78"/>
      <c r="O30" s="78"/>
      <c r="P30" s="78"/>
      <c r="Q30" s="78"/>
      <c r="R30" s="78"/>
      <c r="S30" s="78"/>
      <c r="T30" s="78"/>
    </row>
    <row r="31" spans="1:20" ht="43.5" customHeight="1" x14ac:dyDescent="0.25">
      <c r="A31" s="78"/>
      <c r="B31" s="78"/>
      <c r="C31" s="78"/>
      <c r="D31" s="78"/>
      <c r="E31" s="78"/>
      <c r="F31" s="78"/>
      <c r="G31" s="78"/>
      <c r="H31" s="78"/>
      <c r="I31" s="78"/>
      <c r="J31" s="78"/>
      <c r="K31" s="78"/>
      <c r="L31" s="78"/>
      <c r="M31" s="78"/>
      <c r="N31" s="78"/>
      <c r="O31" s="78"/>
      <c r="P31" s="78"/>
      <c r="Q31" s="78"/>
      <c r="R31" s="78"/>
      <c r="S31" s="78"/>
      <c r="T31" s="78"/>
    </row>
    <row r="32" spans="1:20" ht="43.5" customHeight="1" x14ac:dyDescent="0.25">
      <c r="A32" s="78"/>
      <c r="B32" s="78"/>
      <c r="C32" s="78"/>
      <c r="D32" s="78"/>
      <c r="E32" s="78"/>
      <c r="F32" s="78"/>
      <c r="G32" s="78"/>
      <c r="H32" s="78"/>
      <c r="I32" s="78"/>
      <c r="J32" s="78"/>
      <c r="K32" s="78"/>
      <c r="L32" s="78"/>
      <c r="M32" s="78"/>
      <c r="N32" s="78"/>
      <c r="O32" s="78"/>
      <c r="P32" s="78"/>
      <c r="Q32" s="78"/>
      <c r="R32" s="78"/>
      <c r="S32" s="78"/>
      <c r="T32" s="78"/>
    </row>
    <row r="33" spans="1:20" ht="43.5" customHeight="1" x14ac:dyDescent="0.25">
      <c r="A33" s="78"/>
      <c r="B33" s="78"/>
      <c r="C33" s="78"/>
      <c r="D33" s="78"/>
      <c r="E33" s="78"/>
      <c r="F33" s="78"/>
      <c r="G33" s="78"/>
      <c r="H33" s="78"/>
      <c r="I33" s="78"/>
      <c r="J33" s="78"/>
      <c r="K33" s="78"/>
      <c r="L33" s="78"/>
      <c r="M33" s="78"/>
      <c r="N33" s="78"/>
      <c r="O33" s="78"/>
      <c r="P33" s="78"/>
      <c r="Q33" s="78"/>
      <c r="R33" s="78"/>
      <c r="S33" s="78"/>
      <c r="T33" s="78"/>
    </row>
    <row r="34" spans="1:20" ht="43.5" customHeight="1" x14ac:dyDescent="0.25">
      <c r="A34" s="78"/>
      <c r="B34" s="78"/>
      <c r="C34" s="78"/>
      <c r="D34" s="78"/>
      <c r="E34" s="78"/>
      <c r="F34" s="78"/>
      <c r="G34" s="78"/>
      <c r="H34" s="78"/>
      <c r="I34" s="78"/>
      <c r="J34" s="78"/>
      <c r="K34" s="78"/>
      <c r="L34" s="78"/>
      <c r="M34" s="78"/>
      <c r="N34" s="78"/>
      <c r="O34" s="78"/>
      <c r="P34" s="78"/>
      <c r="Q34" s="78"/>
      <c r="R34" s="78"/>
      <c r="S34" s="78"/>
      <c r="T34" s="78"/>
    </row>
    <row r="35" spans="1:20" ht="43.5" customHeight="1" x14ac:dyDescent="0.25">
      <c r="A35" s="78"/>
      <c r="B35" s="78"/>
      <c r="C35" s="78"/>
      <c r="D35" s="78"/>
      <c r="E35" s="78"/>
      <c r="F35" s="78"/>
      <c r="G35" s="78"/>
      <c r="H35" s="78"/>
      <c r="I35" s="78"/>
      <c r="J35" s="78"/>
      <c r="K35" s="78"/>
      <c r="L35" s="78"/>
      <c r="M35" s="78"/>
      <c r="N35" s="78"/>
      <c r="O35" s="78"/>
      <c r="P35" s="78"/>
      <c r="Q35" s="78"/>
      <c r="R35" s="78"/>
      <c r="S35" s="78"/>
      <c r="T35" s="78"/>
    </row>
    <row r="36" spans="1:20" ht="43.5" customHeight="1" x14ac:dyDescent="0.25">
      <c r="A36" s="78"/>
      <c r="B36" s="78"/>
      <c r="C36" s="78"/>
      <c r="D36" s="78"/>
      <c r="E36" s="78"/>
      <c r="F36" s="78"/>
      <c r="G36" s="78"/>
      <c r="H36" s="78"/>
      <c r="I36" s="78"/>
      <c r="J36" s="78"/>
      <c r="K36" s="78"/>
      <c r="L36" s="78"/>
      <c r="M36" s="78"/>
      <c r="N36" s="78"/>
      <c r="O36" s="78"/>
      <c r="P36" s="78"/>
      <c r="Q36" s="78"/>
      <c r="R36" s="78"/>
      <c r="S36" s="78"/>
      <c r="T36" s="78"/>
    </row>
    <row r="37" spans="1:20" ht="43.5" customHeight="1" x14ac:dyDescent="0.25">
      <c r="A37" s="78"/>
      <c r="B37" s="78"/>
      <c r="C37" s="78"/>
      <c r="D37" s="78"/>
      <c r="E37" s="78"/>
      <c r="F37" s="78"/>
      <c r="G37" s="78"/>
      <c r="H37" s="78"/>
      <c r="I37" s="78"/>
      <c r="J37" s="78"/>
      <c r="K37" s="78"/>
      <c r="L37" s="78"/>
      <c r="M37" s="78"/>
      <c r="N37" s="78"/>
      <c r="O37" s="78"/>
      <c r="P37" s="78"/>
      <c r="Q37" s="78"/>
      <c r="R37" s="78"/>
      <c r="S37" s="78"/>
      <c r="T37" s="78"/>
    </row>
    <row r="38" spans="1:20" ht="43.5" customHeight="1" x14ac:dyDescent="0.25">
      <c r="A38" s="78"/>
      <c r="B38" s="78"/>
      <c r="C38" s="78"/>
      <c r="D38" s="78"/>
      <c r="E38" s="78"/>
      <c r="F38" s="78"/>
      <c r="G38" s="78"/>
      <c r="H38" s="78"/>
      <c r="I38" s="78"/>
      <c r="J38" s="78"/>
      <c r="K38" s="78"/>
      <c r="L38" s="78"/>
      <c r="M38" s="78"/>
      <c r="N38" s="78"/>
      <c r="O38" s="78"/>
      <c r="P38" s="78"/>
      <c r="Q38" s="78"/>
      <c r="R38" s="78"/>
      <c r="S38" s="78"/>
      <c r="T38" s="78"/>
    </row>
    <row r="39" spans="1:20" ht="43.5" customHeight="1" x14ac:dyDescent="0.25">
      <c r="A39" s="78"/>
      <c r="B39" s="78"/>
      <c r="C39" s="78"/>
      <c r="D39" s="78"/>
      <c r="E39" s="78"/>
      <c r="F39" s="78"/>
      <c r="G39" s="78"/>
      <c r="H39" s="78"/>
      <c r="I39" s="78"/>
      <c r="J39" s="78"/>
      <c r="K39" s="78"/>
      <c r="L39" s="78"/>
      <c r="M39" s="78"/>
      <c r="N39" s="78"/>
      <c r="O39" s="78"/>
      <c r="P39" s="78"/>
      <c r="Q39" s="78"/>
      <c r="R39" s="78"/>
      <c r="S39" s="78"/>
      <c r="T39" s="78"/>
    </row>
    <row r="40" spans="1:20" ht="43.5" customHeight="1" x14ac:dyDescent="0.25">
      <c r="A40" s="78"/>
      <c r="B40" s="78"/>
      <c r="C40" s="78"/>
      <c r="D40" s="78"/>
      <c r="E40" s="78"/>
      <c r="F40" s="78"/>
      <c r="G40" s="78"/>
      <c r="H40" s="78"/>
      <c r="I40" s="78"/>
      <c r="J40" s="78"/>
      <c r="K40" s="78"/>
      <c r="L40" s="78"/>
      <c r="M40" s="78"/>
      <c r="N40" s="78"/>
      <c r="O40" s="78"/>
      <c r="P40" s="78"/>
      <c r="Q40" s="78"/>
      <c r="R40" s="78"/>
      <c r="S40" s="78"/>
      <c r="T40" s="78"/>
    </row>
    <row r="41" spans="1:20" ht="43.5" customHeight="1" x14ac:dyDescent="0.25">
      <c r="A41" s="78"/>
      <c r="B41" s="78"/>
      <c r="C41" s="78"/>
      <c r="D41" s="78"/>
      <c r="E41" s="78"/>
      <c r="F41" s="78"/>
      <c r="G41" s="78"/>
      <c r="H41" s="78"/>
      <c r="I41" s="78"/>
      <c r="J41" s="78"/>
      <c r="K41" s="78"/>
      <c r="L41" s="78"/>
      <c r="M41" s="78"/>
      <c r="N41" s="78"/>
      <c r="O41" s="78"/>
      <c r="P41" s="78"/>
      <c r="Q41" s="78"/>
      <c r="R41" s="78"/>
      <c r="S41" s="78"/>
      <c r="T41" s="78"/>
    </row>
    <row r="42" spans="1:20" ht="43.5" customHeight="1" x14ac:dyDescent="0.25">
      <c r="A42" s="78"/>
      <c r="B42" s="78"/>
      <c r="C42" s="78"/>
      <c r="D42" s="78"/>
      <c r="E42" s="78"/>
      <c r="F42" s="78"/>
      <c r="G42" s="78"/>
      <c r="H42" s="78"/>
      <c r="I42" s="78"/>
      <c r="J42" s="78"/>
      <c r="K42" s="78"/>
      <c r="L42" s="78"/>
      <c r="M42" s="78"/>
      <c r="N42" s="78"/>
      <c r="O42" s="78"/>
      <c r="P42" s="78"/>
      <c r="Q42" s="78"/>
      <c r="R42" s="78"/>
      <c r="S42" s="78"/>
      <c r="T42" s="78"/>
    </row>
    <row r="43" spans="1:20" ht="43.5" customHeight="1" x14ac:dyDescent="0.25">
      <c r="A43" s="78"/>
      <c r="B43" s="78"/>
      <c r="C43" s="78"/>
      <c r="D43" s="78"/>
      <c r="E43" s="78"/>
      <c r="F43" s="78"/>
      <c r="G43" s="78"/>
      <c r="H43" s="78"/>
      <c r="I43" s="78"/>
      <c r="J43" s="78"/>
      <c r="K43" s="78"/>
      <c r="L43" s="78"/>
      <c r="M43" s="78"/>
      <c r="N43" s="78"/>
      <c r="O43" s="78"/>
      <c r="P43" s="78"/>
      <c r="Q43" s="78"/>
      <c r="R43" s="78"/>
      <c r="S43" s="78"/>
      <c r="T43" s="78"/>
    </row>
    <row r="44" spans="1:20" ht="43.5" customHeight="1" x14ac:dyDescent="0.25">
      <c r="A44" s="78"/>
      <c r="B44" s="78"/>
      <c r="C44" s="78"/>
      <c r="D44" s="78"/>
      <c r="E44" s="78"/>
      <c r="F44" s="78"/>
      <c r="G44" s="78"/>
      <c r="H44" s="78"/>
      <c r="I44" s="78"/>
      <c r="J44" s="78"/>
      <c r="K44" s="78"/>
      <c r="L44" s="78"/>
      <c r="M44" s="78"/>
      <c r="N44" s="78"/>
      <c r="O44" s="78"/>
      <c r="P44" s="78"/>
      <c r="Q44" s="78"/>
      <c r="R44" s="78"/>
      <c r="S44" s="78"/>
      <c r="T44" s="78"/>
    </row>
    <row r="45" spans="1:20" ht="43.5" customHeight="1" x14ac:dyDescent="0.25">
      <c r="A45" s="78"/>
      <c r="B45" s="78"/>
      <c r="C45" s="78"/>
      <c r="D45" s="78"/>
      <c r="E45" s="78"/>
      <c r="F45" s="78"/>
      <c r="G45" s="78"/>
      <c r="H45" s="78"/>
      <c r="I45" s="78"/>
      <c r="J45" s="78"/>
      <c r="K45" s="78"/>
      <c r="L45" s="78"/>
      <c r="M45" s="78"/>
      <c r="N45" s="78"/>
      <c r="O45" s="78"/>
      <c r="P45" s="78"/>
      <c r="Q45" s="78"/>
      <c r="R45" s="78"/>
      <c r="S45" s="78"/>
      <c r="T45" s="78"/>
    </row>
    <row r="46" spans="1:20" ht="43.5" customHeight="1" x14ac:dyDescent="0.25">
      <c r="A46" s="78"/>
      <c r="B46" s="78"/>
      <c r="C46" s="78"/>
      <c r="D46" s="78"/>
      <c r="E46" s="78"/>
      <c r="F46" s="78"/>
      <c r="G46" s="78"/>
      <c r="H46" s="78"/>
      <c r="I46" s="78"/>
      <c r="J46" s="78"/>
      <c r="K46" s="78"/>
      <c r="L46" s="78"/>
      <c r="M46" s="78"/>
      <c r="N46" s="78"/>
      <c r="O46" s="78"/>
      <c r="P46" s="78"/>
      <c r="Q46" s="78"/>
      <c r="R46" s="78"/>
      <c r="S46" s="78"/>
      <c r="T46" s="78"/>
    </row>
    <row r="47" spans="1:20" ht="43.5" customHeight="1" x14ac:dyDescent="0.25">
      <c r="A47" s="78"/>
      <c r="B47" s="78"/>
      <c r="C47" s="78"/>
      <c r="D47" s="78"/>
      <c r="E47" s="78"/>
      <c r="F47" s="78"/>
      <c r="G47" s="78"/>
      <c r="H47" s="78"/>
      <c r="I47" s="78"/>
      <c r="J47" s="78"/>
      <c r="K47" s="78"/>
      <c r="L47" s="78"/>
      <c r="M47" s="78"/>
      <c r="N47" s="78"/>
      <c r="O47" s="78"/>
      <c r="P47" s="78"/>
      <c r="Q47" s="78"/>
      <c r="R47" s="78"/>
      <c r="S47" s="78"/>
      <c r="T47" s="78"/>
    </row>
    <row r="48" spans="1:20" ht="43.5" customHeight="1" x14ac:dyDescent="0.25">
      <c r="A48" s="78"/>
      <c r="B48" s="78"/>
      <c r="C48" s="78"/>
      <c r="D48" s="78"/>
      <c r="E48" s="78"/>
      <c r="F48" s="78"/>
      <c r="G48" s="78"/>
      <c r="H48" s="78"/>
      <c r="I48" s="78"/>
      <c r="J48" s="78"/>
      <c r="K48" s="78"/>
      <c r="L48" s="78"/>
      <c r="M48" s="78"/>
      <c r="N48" s="78"/>
      <c r="O48" s="78"/>
      <c r="P48" s="78"/>
      <c r="Q48" s="78"/>
      <c r="R48" s="78"/>
      <c r="S48" s="78"/>
      <c r="T48" s="78"/>
    </row>
    <row r="49" spans="1:20" ht="43.5" customHeight="1" x14ac:dyDescent="0.25">
      <c r="A49" s="78"/>
      <c r="B49" s="78"/>
      <c r="C49" s="78"/>
      <c r="D49" s="78"/>
      <c r="E49" s="78"/>
      <c r="F49" s="78"/>
      <c r="G49" s="78"/>
      <c r="H49" s="78"/>
      <c r="I49" s="78"/>
      <c r="J49" s="78"/>
      <c r="K49" s="78"/>
      <c r="L49" s="78"/>
      <c r="M49" s="78"/>
      <c r="N49" s="78"/>
      <c r="O49" s="78"/>
      <c r="P49" s="78"/>
      <c r="Q49" s="78"/>
      <c r="R49" s="78"/>
      <c r="S49" s="78"/>
      <c r="T49" s="78"/>
    </row>
    <row r="50" spans="1:20" ht="43.5" customHeight="1" x14ac:dyDescent="0.25">
      <c r="A50" s="78"/>
      <c r="B50" s="78"/>
      <c r="C50" s="78"/>
      <c r="D50" s="78"/>
      <c r="E50" s="78"/>
      <c r="F50" s="78"/>
      <c r="G50" s="78"/>
      <c r="H50" s="78"/>
      <c r="I50" s="78"/>
      <c r="J50" s="78"/>
      <c r="K50" s="78"/>
      <c r="L50" s="78"/>
      <c r="M50" s="78"/>
      <c r="N50" s="78"/>
      <c r="O50" s="78"/>
      <c r="P50" s="78"/>
      <c r="Q50" s="78"/>
      <c r="R50" s="78"/>
      <c r="S50" s="78"/>
      <c r="T50" s="78"/>
    </row>
    <row r="51" spans="1:20" ht="43.5" customHeight="1" x14ac:dyDescent="0.25">
      <c r="A51" s="78"/>
      <c r="B51" s="78"/>
      <c r="C51" s="78"/>
      <c r="D51" s="78"/>
      <c r="E51" s="78"/>
      <c r="F51" s="78"/>
      <c r="G51" s="78"/>
      <c r="H51" s="78"/>
      <c r="I51" s="78"/>
      <c r="J51" s="78"/>
      <c r="K51" s="78"/>
      <c r="L51" s="78"/>
      <c r="M51" s="78"/>
      <c r="N51" s="78"/>
      <c r="O51" s="78"/>
      <c r="P51" s="78"/>
      <c r="Q51" s="78"/>
      <c r="R51" s="78"/>
      <c r="S51" s="78"/>
      <c r="T51" s="78"/>
    </row>
    <row r="52" spans="1:20" ht="43.5" customHeight="1" x14ac:dyDescent="0.25">
      <c r="A52" s="78"/>
      <c r="B52" s="78"/>
      <c r="C52" s="78"/>
      <c r="D52" s="78"/>
      <c r="E52" s="78"/>
      <c r="F52" s="78"/>
      <c r="G52" s="78"/>
      <c r="H52" s="78"/>
      <c r="I52" s="78"/>
      <c r="J52" s="78"/>
      <c r="K52" s="78"/>
      <c r="L52" s="78"/>
      <c r="M52" s="78"/>
      <c r="N52" s="78"/>
      <c r="O52" s="78"/>
      <c r="P52" s="78"/>
      <c r="Q52" s="78"/>
      <c r="R52" s="78"/>
      <c r="S52" s="78"/>
      <c r="T52" s="78"/>
    </row>
    <row r="53" spans="1:20" ht="43.5" customHeight="1" x14ac:dyDescent="0.25">
      <c r="A53" s="78"/>
      <c r="B53" s="78"/>
      <c r="C53" s="78"/>
      <c r="D53" s="78"/>
      <c r="E53" s="78"/>
      <c r="F53" s="78"/>
      <c r="G53" s="78"/>
      <c r="H53" s="78"/>
      <c r="I53" s="78"/>
      <c r="J53" s="78"/>
      <c r="K53" s="78"/>
      <c r="L53" s="78"/>
      <c r="M53" s="78"/>
      <c r="N53" s="78"/>
      <c r="O53" s="78"/>
      <c r="P53" s="78"/>
      <c r="Q53" s="78"/>
      <c r="R53" s="78"/>
      <c r="S53" s="78"/>
      <c r="T53" s="78"/>
    </row>
    <row r="54" spans="1:20" ht="43.5" customHeight="1" x14ac:dyDescent="0.25">
      <c r="A54" s="78"/>
      <c r="B54" s="78"/>
      <c r="C54" s="78"/>
      <c r="D54" s="78"/>
      <c r="E54" s="78"/>
      <c r="F54" s="78"/>
      <c r="G54" s="78"/>
      <c r="H54" s="78"/>
      <c r="I54" s="78"/>
      <c r="J54" s="78"/>
      <c r="K54" s="78"/>
      <c r="L54" s="78"/>
      <c r="M54" s="78"/>
      <c r="N54" s="78"/>
      <c r="O54" s="78"/>
      <c r="P54" s="78"/>
      <c r="Q54" s="78"/>
      <c r="R54" s="78"/>
      <c r="S54" s="78"/>
      <c r="T54" s="78"/>
    </row>
    <row r="55" spans="1:20" ht="43.5" customHeight="1" x14ac:dyDescent="0.25">
      <c r="A55" s="78"/>
      <c r="B55" s="78"/>
      <c r="C55" s="78"/>
      <c r="D55" s="78"/>
      <c r="E55" s="78"/>
      <c r="F55" s="78"/>
      <c r="G55" s="78"/>
      <c r="H55" s="78"/>
      <c r="I55" s="78"/>
      <c r="J55" s="78"/>
      <c r="K55" s="78"/>
      <c r="L55" s="78"/>
      <c r="M55" s="78"/>
      <c r="N55" s="78"/>
      <c r="O55" s="78"/>
      <c r="P55" s="78"/>
      <c r="Q55" s="78"/>
      <c r="R55" s="78"/>
      <c r="S55" s="78"/>
      <c r="T55" s="78"/>
    </row>
    <row r="56" spans="1:20" ht="43.5" customHeight="1" x14ac:dyDescent="0.25">
      <c r="A56" s="78"/>
      <c r="B56" s="78"/>
      <c r="C56" s="78"/>
      <c r="D56" s="78"/>
      <c r="E56" s="78"/>
      <c r="F56" s="78"/>
      <c r="G56" s="78"/>
      <c r="H56" s="78"/>
      <c r="I56" s="78"/>
      <c r="J56" s="78"/>
      <c r="K56" s="78"/>
      <c r="L56" s="78"/>
      <c r="M56" s="78"/>
      <c r="N56" s="78"/>
      <c r="O56" s="78"/>
      <c r="P56" s="78"/>
      <c r="Q56" s="78"/>
      <c r="R56" s="78"/>
      <c r="S56" s="78"/>
      <c r="T56" s="78"/>
    </row>
    <row r="57" spans="1:20" ht="43.5" customHeight="1" x14ac:dyDescent="0.25">
      <c r="A57" s="78"/>
      <c r="B57" s="78"/>
      <c r="C57" s="78"/>
      <c r="D57" s="78"/>
      <c r="E57" s="78"/>
      <c r="F57" s="78"/>
      <c r="G57" s="78"/>
      <c r="H57" s="78"/>
      <c r="I57" s="78"/>
      <c r="J57" s="78"/>
      <c r="K57" s="78"/>
      <c r="L57" s="78"/>
      <c r="M57" s="78"/>
      <c r="N57" s="78"/>
      <c r="O57" s="78"/>
      <c r="P57" s="78"/>
      <c r="Q57" s="78"/>
      <c r="R57" s="78"/>
      <c r="S57" s="78"/>
      <c r="T57" s="78"/>
    </row>
    <row r="58" spans="1:20" ht="43.5" customHeight="1" x14ac:dyDescent="0.25">
      <c r="A58" s="78"/>
      <c r="B58" s="78"/>
      <c r="C58" s="78"/>
      <c r="D58" s="78"/>
      <c r="E58" s="78"/>
      <c r="F58" s="78"/>
      <c r="G58" s="78"/>
      <c r="H58" s="78"/>
      <c r="I58" s="78"/>
      <c r="J58" s="78"/>
      <c r="K58" s="78"/>
      <c r="L58" s="78"/>
      <c r="M58" s="78"/>
      <c r="N58" s="78"/>
      <c r="O58" s="78"/>
      <c r="P58" s="78"/>
      <c r="Q58" s="78"/>
      <c r="R58" s="78"/>
      <c r="S58" s="78"/>
      <c r="T58" s="78"/>
    </row>
    <row r="59" spans="1:20" ht="43.5" customHeight="1" x14ac:dyDescent="0.25">
      <c r="A59" s="78"/>
      <c r="B59" s="78"/>
      <c r="C59" s="78"/>
      <c r="D59" s="78"/>
      <c r="E59" s="78"/>
      <c r="F59" s="78"/>
      <c r="G59" s="78"/>
      <c r="H59" s="78"/>
      <c r="I59" s="78"/>
      <c r="J59" s="78"/>
      <c r="K59" s="78"/>
      <c r="L59" s="78"/>
      <c r="M59" s="78"/>
      <c r="N59" s="78"/>
      <c r="O59" s="78"/>
      <c r="P59" s="78"/>
      <c r="Q59" s="78"/>
      <c r="R59" s="78"/>
      <c r="S59" s="78"/>
      <c r="T59" s="78"/>
    </row>
    <row r="60" spans="1:20" ht="43.5" customHeight="1" x14ac:dyDescent="0.25">
      <c r="A60" s="78"/>
      <c r="B60" s="78"/>
      <c r="C60" s="78"/>
      <c r="D60" s="78"/>
      <c r="E60" s="78"/>
      <c r="F60" s="78"/>
      <c r="G60" s="78"/>
      <c r="H60" s="78"/>
      <c r="I60" s="78"/>
      <c r="J60" s="78"/>
      <c r="K60" s="78"/>
      <c r="L60" s="78"/>
      <c r="M60" s="78"/>
      <c r="N60" s="78"/>
      <c r="O60" s="78"/>
      <c r="P60" s="78"/>
      <c r="Q60" s="78"/>
      <c r="R60" s="78"/>
      <c r="S60" s="78"/>
      <c r="T60" s="78"/>
    </row>
    <row r="61" spans="1:20" ht="43.5" customHeight="1" x14ac:dyDescent="0.25">
      <c r="A61" s="78"/>
      <c r="B61" s="78"/>
      <c r="C61" s="78"/>
      <c r="D61" s="78"/>
      <c r="E61" s="78"/>
      <c r="F61" s="78"/>
      <c r="G61" s="78"/>
      <c r="H61" s="78"/>
      <c r="I61" s="78"/>
      <c r="J61" s="78"/>
      <c r="K61" s="78"/>
      <c r="L61" s="78"/>
      <c r="M61" s="78"/>
      <c r="N61" s="78"/>
      <c r="O61" s="78"/>
      <c r="P61" s="78"/>
      <c r="Q61" s="78"/>
      <c r="R61" s="78"/>
      <c r="S61" s="78"/>
      <c r="T61" s="78"/>
    </row>
    <row r="62" spans="1:20" ht="43.5" customHeight="1" x14ac:dyDescent="0.25">
      <c r="A62" s="78"/>
      <c r="B62" s="78"/>
      <c r="C62" s="78"/>
      <c r="D62" s="78"/>
      <c r="E62" s="78"/>
      <c r="F62" s="78"/>
      <c r="G62" s="78"/>
      <c r="H62" s="78"/>
      <c r="I62" s="78"/>
      <c r="J62" s="78"/>
      <c r="K62" s="78"/>
      <c r="L62" s="78"/>
      <c r="M62" s="78"/>
      <c r="N62" s="78"/>
      <c r="O62" s="78"/>
      <c r="P62" s="78"/>
      <c r="Q62" s="78"/>
      <c r="R62" s="78"/>
      <c r="S62" s="78"/>
      <c r="T62" s="78"/>
    </row>
    <row r="63" spans="1:20" ht="43.5" customHeight="1" x14ac:dyDescent="0.25">
      <c r="A63" s="78"/>
      <c r="B63" s="78"/>
      <c r="C63" s="78"/>
      <c r="D63" s="78"/>
      <c r="E63" s="78"/>
      <c r="F63" s="78"/>
      <c r="G63" s="78"/>
      <c r="H63" s="78"/>
      <c r="I63" s="78"/>
      <c r="J63" s="78"/>
      <c r="K63" s="78"/>
      <c r="L63" s="78"/>
      <c r="M63" s="78"/>
      <c r="N63" s="78"/>
      <c r="O63" s="78"/>
      <c r="P63" s="78"/>
      <c r="Q63" s="78"/>
      <c r="R63" s="78"/>
      <c r="S63" s="78"/>
      <c r="T63" s="78"/>
    </row>
    <row r="64" spans="1:20" ht="43.5" customHeight="1" x14ac:dyDescent="0.25">
      <c r="A64" s="78"/>
      <c r="B64" s="78"/>
      <c r="C64" s="78"/>
      <c r="D64" s="78"/>
      <c r="E64" s="78"/>
      <c r="F64" s="78"/>
      <c r="G64" s="78"/>
      <c r="H64" s="78"/>
      <c r="I64" s="78"/>
      <c r="J64" s="78"/>
      <c r="K64" s="78"/>
      <c r="L64" s="78"/>
      <c r="M64" s="78"/>
      <c r="N64" s="78"/>
      <c r="O64" s="78"/>
      <c r="P64" s="78"/>
      <c r="Q64" s="78"/>
      <c r="R64" s="78"/>
      <c r="S64" s="78"/>
      <c r="T64" s="78"/>
    </row>
    <row r="65" spans="1:20" ht="43.5" customHeight="1" x14ac:dyDescent="0.25">
      <c r="A65" s="78"/>
      <c r="B65" s="78"/>
      <c r="C65" s="78"/>
      <c r="D65" s="78"/>
      <c r="E65" s="78"/>
      <c r="F65" s="78"/>
      <c r="G65" s="78"/>
      <c r="H65" s="78"/>
      <c r="I65" s="78"/>
      <c r="J65" s="78"/>
      <c r="K65" s="78"/>
      <c r="L65" s="78"/>
      <c r="M65" s="78"/>
      <c r="N65" s="78"/>
      <c r="O65" s="78"/>
      <c r="P65" s="78"/>
      <c r="Q65" s="78"/>
      <c r="R65" s="78"/>
      <c r="S65" s="78"/>
      <c r="T65" s="78"/>
    </row>
    <row r="66" spans="1:20" ht="43.5" customHeight="1" x14ac:dyDescent="0.25">
      <c r="A66" s="78"/>
      <c r="B66" s="78"/>
      <c r="C66" s="78"/>
      <c r="D66" s="78"/>
      <c r="E66" s="78"/>
      <c r="F66" s="78"/>
      <c r="G66" s="78"/>
      <c r="H66" s="78"/>
      <c r="I66" s="78"/>
      <c r="J66" s="78"/>
      <c r="K66" s="78"/>
      <c r="L66" s="78"/>
      <c r="M66" s="78"/>
      <c r="N66" s="78"/>
      <c r="O66" s="78"/>
      <c r="P66" s="78"/>
      <c r="Q66" s="78"/>
      <c r="R66" s="78"/>
      <c r="S66" s="78"/>
      <c r="T66" s="78"/>
    </row>
    <row r="67" spans="1:20" ht="43.5" customHeight="1" x14ac:dyDescent="0.25">
      <c r="A67" s="78"/>
      <c r="B67" s="78"/>
      <c r="C67" s="78"/>
      <c r="D67" s="78"/>
      <c r="E67" s="78"/>
      <c r="F67" s="78"/>
      <c r="G67" s="78"/>
      <c r="H67" s="78"/>
      <c r="I67" s="78"/>
      <c r="J67" s="78"/>
      <c r="K67" s="78"/>
      <c r="L67" s="78"/>
      <c r="M67" s="78"/>
      <c r="N67" s="78"/>
      <c r="O67" s="78"/>
      <c r="P67" s="78"/>
      <c r="Q67" s="78"/>
      <c r="R67" s="78"/>
      <c r="S67" s="78"/>
      <c r="T67" s="78"/>
    </row>
    <row r="68" spans="1:20" ht="43.5" customHeight="1" x14ac:dyDescent="0.25">
      <c r="A68" s="78"/>
      <c r="B68" s="78"/>
      <c r="C68" s="78"/>
      <c r="D68" s="78"/>
      <c r="E68" s="78"/>
      <c r="F68" s="78"/>
      <c r="G68" s="78"/>
      <c r="H68" s="78"/>
      <c r="I68" s="78"/>
      <c r="J68" s="78"/>
      <c r="K68" s="78"/>
      <c r="L68" s="78"/>
      <c r="M68" s="78"/>
      <c r="N68" s="78"/>
      <c r="O68" s="78"/>
      <c r="P68" s="78"/>
      <c r="Q68" s="78"/>
      <c r="R68" s="78"/>
      <c r="S68" s="78"/>
      <c r="T68" s="78"/>
    </row>
    <row r="69" spans="1:20" ht="43.5" customHeight="1" x14ac:dyDescent="0.25">
      <c r="A69" s="78"/>
      <c r="B69" s="78"/>
      <c r="C69" s="78"/>
      <c r="D69" s="78"/>
      <c r="E69" s="78"/>
      <c r="F69" s="78"/>
      <c r="G69" s="78"/>
      <c r="H69" s="78"/>
      <c r="I69" s="78"/>
      <c r="J69" s="78"/>
      <c r="K69" s="78"/>
      <c r="L69" s="78"/>
      <c r="M69" s="78"/>
      <c r="N69" s="78"/>
      <c r="O69" s="78"/>
      <c r="P69" s="78"/>
      <c r="Q69" s="78"/>
      <c r="R69" s="78"/>
      <c r="S69" s="78"/>
      <c r="T69" s="78"/>
    </row>
    <row r="70" spans="1:20" ht="43.5" customHeight="1" x14ac:dyDescent="0.25">
      <c r="A70" s="78"/>
      <c r="B70" s="78"/>
      <c r="C70" s="78"/>
      <c r="D70" s="78"/>
      <c r="E70" s="78"/>
      <c r="F70" s="78"/>
      <c r="G70" s="78"/>
      <c r="H70" s="78"/>
      <c r="I70" s="78"/>
      <c r="J70" s="78"/>
      <c r="K70" s="78"/>
      <c r="L70" s="78"/>
      <c r="M70" s="78"/>
      <c r="N70" s="78"/>
      <c r="O70" s="78"/>
      <c r="P70" s="78"/>
      <c r="Q70" s="78"/>
      <c r="R70" s="78"/>
      <c r="S70" s="78"/>
      <c r="T70" s="78"/>
    </row>
    <row r="71" spans="1:20" ht="43.5" customHeight="1" x14ac:dyDescent="0.25">
      <c r="A71" s="78"/>
      <c r="B71" s="78"/>
      <c r="C71" s="78"/>
      <c r="D71" s="78"/>
      <c r="E71" s="78"/>
      <c r="F71" s="78"/>
      <c r="G71" s="78"/>
      <c r="H71" s="78"/>
      <c r="I71" s="78"/>
      <c r="J71" s="78"/>
      <c r="K71" s="78"/>
      <c r="L71" s="78"/>
      <c r="M71" s="78"/>
      <c r="N71" s="78"/>
      <c r="O71" s="78"/>
      <c r="P71" s="78"/>
      <c r="Q71" s="78"/>
      <c r="R71" s="78"/>
      <c r="S71" s="78"/>
      <c r="T71" s="78"/>
    </row>
    <row r="72" spans="1:20" ht="43.5" customHeight="1" x14ac:dyDescent="0.25">
      <c r="A72" s="78"/>
      <c r="B72" s="78"/>
      <c r="C72" s="78"/>
      <c r="D72" s="78"/>
      <c r="E72" s="78"/>
      <c r="F72" s="78"/>
      <c r="G72" s="78"/>
      <c r="H72" s="78"/>
      <c r="I72" s="78"/>
      <c r="J72" s="78"/>
      <c r="K72" s="78"/>
      <c r="L72" s="78"/>
      <c r="M72" s="78"/>
      <c r="N72" s="78"/>
      <c r="O72" s="78"/>
      <c r="P72" s="78"/>
      <c r="Q72" s="78"/>
      <c r="R72" s="78"/>
      <c r="S72" s="78"/>
      <c r="T72" s="78"/>
    </row>
    <row r="73" spans="1:20" ht="43.5" customHeight="1" x14ac:dyDescent="0.25">
      <c r="A73" s="78"/>
      <c r="B73" s="78"/>
      <c r="C73" s="78"/>
      <c r="D73" s="78"/>
      <c r="E73" s="78"/>
      <c r="F73" s="78"/>
      <c r="G73" s="78"/>
      <c r="H73" s="78"/>
      <c r="I73" s="78"/>
      <c r="J73" s="78"/>
      <c r="K73" s="78"/>
      <c r="L73" s="78"/>
      <c r="M73" s="78"/>
      <c r="N73" s="78"/>
      <c r="O73" s="78"/>
      <c r="P73" s="78"/>
      <c r="Q73" s="78"/>
      <c r="R73" s="78"/>
      <c r="S73" s="78"/>
      <c r="T73" s="78"/>
    </row>
    <row r="74" spans="1:20" ht="43.5" customHeight="1" x14ac:dyDescent="0.25">
      <c r="A74" s="78"/>
      <c r="B74" s="78"/>
      <c r="C74" s="78"/>
      <c r="D74" s="78"/>
      <c r="E74" s="78"/>
      <c r="F74" s="78"/>
      <c r="G74" s="78"/>
      <c r="H74" s="78"/>
      <c r="I74" s="78"/>
      <c r="J74" s="78"/>
      <c r="K74" s="78"/>
      <c r="L74" s="78"/>
      <c r="M74" s="78"/>
      <c r="N74" s="78"/>
      <c r="O74" s="78"/>
      <c r="P74" s="78"/>
      <c r="Q74" s="78"/>
      <c r="R74" s="78"/>
      <c r="S74" s="78"/>
      <c r="T74" s="78"/>
    </row>
    <row r="75" spans="1:20" ht="43.5" customHeight="1" x14ac:dyDescent="0.25">
      <c r="A75" s="78"/>
      <c r="B75" s="78"/>
      <c r="C75" s="78"/>
      <c r="D75" s="78"/>
      <c r="E75" s="78"/>
      <c r="F75" s="78"/>
      <c r="G75" s="78"/>
      <c r="H75" s="78"/>
      <c r="I75" s="78"/>
      <c r="J75" s="78"/>
      <c r="K75" s="78"/>
      <c r="L75" s="78"/>
      <c r="M75" s="78"/>
      <c r="N75" s="78"/>
      <c r="O75" s="78"/>
      <c r="P75" s="78"/>
      <c r="Q75" s="78"/>
      <c r="R75" s="78"/>
      <c r="S75" s="78"/>
      <c r="T75" s="78"/>
    </row>
    <row r="76" spans="1:20" ht="43.5" customHeight="1" x14ac:dyDescent="0.25">
      <c r="A76" s="78"/>
      <c r="B76" s="78"/>
      <c r="C76" s="78"/>
      <c r="D76" s="78"/>
      <c r="E76" s="78"/>
      <c r="F76" s="78"/>
      <c r="G76" s="78"/>
      <c r="H76" s="78"/>
      <c r="I76" s="78"/>
      <c r="J76" s="78"/>
      <c r="K76" s="78"/>
      <c r="L76" s="78"/>
      <c r="M76" s="78"/>
      <c r="N76" s="78"/>
      <c r="O76" s="78"/>
      <c r="P76" s="78"/>
      <c r="Q76" s="78"/>
      <c r="R76" s="78"/>
      <c r="S76" s="78"/>
      <c r="T76" s="78"/>
    </row>
    <row r="77" spans="1:20" ht="43.5" customHeight="1" x14ac:dyDescent="0.25">
      <c r="A77" s="78"/>
      <c r="B77" s="78"/>
      <c r="C77" s="78"/>
      <c r="D77" s="78"/>
      <c r="E77" s="78"/>
      <c r="F77" s="78"/>
      <c r="G77" s="78"/>
      <c r="H77" s="78"/>
      <c r="I77" s="78"/>
      <c r="J77" s="78"/>
      <c r="K77" s="78"/>
      <c r="L77" s="78"/>
      <c r="M77" s="78"/>
      <c r="N77" s="78"/>
      <c r="O77" s="78"/>
      <c r="P77" s="78"/>
      <c r="Q77" s="78"/>
      <c r="R77" s="78"/>
      <c r="S77" s="78"/>
      <c r="T77" s="78"/>
    </row>
    <row r="78" spans="1:20" ht="43.5" customHeight="1" x14ac:dyDescent="0.25">
      <c r="A78" s="78"/>
      <c r="B78" s="78"/>
      <c r="C78" s="78"/>
      <c r="D78" s="78"/>
      <c r="E78" s="78"/>
      <c r="F78" s="78"/>
      <c r="G78" s="78"/>
      <c r="H78" s="78"/>
      <c r="I78" s="78"/>
      <c r="J78" s="78"/>
      <c r="K78" s="78"/>
      <c r="L78" s="78"/>
      <c r="M78" s="78"/>
      <c r="N78" s="78"/>
      <c r="O78" s="78"/>
      <c r="P78" s="78"/>
      <c r="Q78" s="78"/>
      <c r="R78" s="78"/>
      <c r="S78" s="78"/>
      <c r="T78" s="78"/>
    </row>
    <row r="79" spans="1:20" ht="43.5" customHeight="1" x14ac:dyDescent="0.25">
      <c r="A79" s="78"/>
      <c r="B79" s="78"/>
      <c r="C79" s="78"/>
      <c r="D79" s="78"/>
      <c r="E79" s="78"/>
      <c r="F79" s="78"/>
      <c r="G79" s="78"/>
      <c r="H79" s="78"/>
      <c r="I79" s="78"/>
      <c r="J79" s="78"/>
      <c r="K79" s="78"/>
      <c r="L79" s="78"/>
      <c r="M79" s="78"/>
      <c r="N79" s="78"/>
      <c r="O79" s="78"/>
      <c r="P79" s="78"/>
      <c r="Q79" s="78"/>
      <c r="R79" s="78"/>
      <c r="S79" s="78"/>
      <c r="T79" s="78"/>
    </row>
    <row r="80" spans="1:20" ht="43.5" customHeight="1" x14ac:dyDescent="0.25">
      <c r="A80" s="78"/>
      <c r="B80" s="78"/>
      <c r="C80" s="78"/>
      <c r="D80" s="78"/>
      <c r="E80" s="78"/>
      <c r="F80" s="78"/>
      <c r="G80" s="78"/>
      <c r="H80" s="78"/>
      <c r="I80" s="78"/>
      <c r="J80" s="78"/>
      <c r="K80" s="78"/>
      <c r="L80" s="78"/>
      <c r="M80" s="78"/>
      <c r="N80" s="78"/>
      <c r="O80" s="78"/>
      <c r="P80" s="78"/>
      <c r="Q80" s="78"/>
      <c r="R80" s="78"/>
      <c r="S80" s="78"/>
      <c r="T80" s="78"/>
    </row>
    <row r="81" spans="1:20" ht="43.5" customHeight="1" x14ac:dyDescent="0.25">
      <c r="A81" s="78"/>
      <c r="B81" s="78"/>
      <c r="C81" s="78"/>
      <c r="D81" s="78"/>
      <c r="E81" s="78"/>
      <c r="F81" s="78"/>
      <c r="G81" s="78"/>
      <c r="H81" s="78"/>
      <c r="I81" s="78"/>
      <c r="J81" s="78"/>
      <c r="K81" s="78"/>
      <c r="L81" s="78"/>
      <c r="M81" s="78"/>
      <c r="N81" s="78"/>
      <c r="O81" s="78"/>
      <c r="P81" s="78"/>
      <c r="Q81" s="78"/>
      <c r="R81" s="78"/>
      <c r="S81" s="78"/>
      <c r="T81" s="78"/>
    </row>
    <row r="82" spans="1:20" ht="43.5" customHeight="1" x14ac:dyDescent="0.25">
      <c r="A82" s="78"/>
      <c r="B82" s="78"/>
      <c r="C82" s="78"/>
      <c r="D82" s="78"/>
      <c r="E82" s="78"/>
      <c r="F82" s="78"/>
      <c r="G82" s="78"/>
      <c r="H82" s="78"/>
      <c r="I82" s="78"/>
      <c r="J82" s="78"/>
      <c r="K82" s="78"/>
      <c r="L82" s="78"/>
      <c r="M82" s="78"/>
      <c r="N82" s="78"/>
      <c r="O82" s="78"/>
      <c r="P82" s="78"/>
      <c r="Q82" s="78"/>
      <c r="R82" s="78"/>
      <c r="S82" s="78"/>
      <c r="T82" s="78"/>
    </row>
    <row r="83" spans="1:20" ht="43.5" customHeight="1" x14ac:dyDescent="0.25">
      <c r="A83" s="78"/>
      <c r="B83" s="78"/>
      <c r="C83" s="78"/>
      <c r="D83" s="78"/>
      <c r="E83" s="78"/>
      <c r="F83" s="78"/>
      <c r="G83" s="78"/>
      <c r="H83" s="78"/>
      <c r="I83" s="78"/>
      <c r="J83" s="78"/>
      <c r="K83" s="78"/>
      <c r="L83" s="78"/>
      <c r="M83" s="78"/>
      <c r="N83" s="78"/>
      <c r="O83" s="78"/>
      <c r="P83" s="78"/>
      <c r="Q83" s="78"/>
      <c r="R83" s="78"/>
      <c r="S83" s="78"/>
      <c r="T83" s="78"/>
    </row>
    <row r="84" spans="1:20" ht="43.5" customHeight="1" x14ac:dyDescent="0.25">
      <c r="A84" s="78"/>
      <c r="B84" s="78"/>
      <c r="C84" s="78"/>
      <c r="D84" s="78"/>
      <c r="E84" s="78"/>
      <c r="F84" s="78"/>
      <c r="G84" s="78"/>
      <c r="H84" s="78"/>
      <c r="I84" s="78"/>
      <c r="J84" s="78"/>
      <c r="K84" s="78"/>
      <c r="L84" s="78"/>
      <c r="M84" s="78"/>
      <c r="N84" s="78"/>
      <c r="O84" s="78"/>
      <c r="P84" s="78"/>
      <c r="Q84" s="78"/>
      <c r="R84" s="78"/>
      <c r="S84" s="78"/>
      <c r="T84" s="78"/>
    </row>
    <row r="85" spans="1:20" ht="43.5" customHeight="1" x14ac:dyDescent="0.25">
      <c r="A85" s="78"/>
      <c r="B85" s="78"/>
      <c r="C85" s="78"/>
      <c r="D85" s="78"/>
      <c r="E85" s="78"/>
      <c r="F85" s="78"/>
      <c r="G85" s="78"/>
      <c r="H85" s="78"/>
      <c r="I85" s="78"/>
      <c r="J85" s="78"/>
      <c r="K85" s="78"/>
      <c r="L85" s="78"/>
      <c r="M85" s="78"/>
      <c r="N85" s="78"/>
      <c r="O85" s="78"/>
      <c r="P85" s="78"/>
      <c r="Q85" s="78"/>
      <c r="R85" s="78"/>
      <c r="S85" s="78"/>
      <c r="T85" s="78"/>
    </row>
    <row r="86" spans="1:20" ht="43.5" customHeight="1" x14ac:dyDescent="0.25">
      <c r="A86" s="78"/>
      <c r="B86" s="78"/>
      <c r="C86" s="78"/>
      <c r="D86" s="78"/>
      <c r="E86" s="78"/>
      <c r="F86" s="78"/>
      <c r="G86" s="78"/>
      <c r="H86" s="78"/>
      <c r="I86" s="78"/>
      <c r="J86" s="78"/>
      <c r="K86" s="78"/>
      <c r="L86" s="78"/>
      <c r="M86" s="78"/>
      <c r="N86" s="78"/>
      <c r="O86" s="78"/>
      <c r="P86" s="78"/>
      <c r="Q86" s="78"/>
      <c r="R86" s="78"/>
      <c r="S86" s="78"/>
      <c r="T86" s="78"/>
    </row>
  </sheetData>
  <mergeCells count="3">
    <mergeCell ref="A1:V1"/>
    <mergeCell ref="A2:V2"/>
    <mergeCell ref="A4:A7"/>
  </mergeCells>
  <conditionalFormatting sqref="E5:H6 N5:Q6 J5:L6">
    <cfRule type="cellIs" dxfId="217" priority="16" operator="equal">
      <formula>1</formula>
    </cfRule>
  </conditionalFormatting>
  <conditionalFormatting sqref="R4">
    <cfRule type="cellIs" dxfId="216" priority="18" operator="equal">
      <formula>1</formula>
    </cfRule>
  </conditionalFormatting>
  <conditionalFormatting sqref="R5">
    <cfRule type="cellIs" dxfId="215" priority="24" operator="equal">
      <formula>1</formula>
    </cfRule>
  </conditionalFormatting>
  <conditionalFormatting sqref="E4">
    <cfRule type="cellIs" dxfId="214" priority="32" operator="equal">
      <formula>1</formula>
    </cfRule>
  </conditionalFormatting>
  <conditionalFormatting sqref="F4">
    <cfRule type="cellIs" dxfId="213" priority="33" operator="equal">
      <formula>1</formula>
    </cfRule>
  </conditionalFormatting>
  <conditionalFormatting sqref="G4">
    <cfRule type="cellIs" dxfId="212" priority="34" operator="equal">
      <formula>1</formula>
    </cfRule>
  </conditionalFormatting>
  <conditionalFormatting sqref="H4">
    <cfRule type="cellIs" dxfId="211" priority="35" operator="equal">
      <formula>1</formula>
    </cfRule>
  </conditionalFormatting>
  <conditionalFormatting sqref="J4">
    <cfRule type="cellIs" dxfId="210" priority="36" operator="equal">
      <formula>1</formula>
    </cfRule>
  </conditionalFormatting>
  <conditionalFormatting sqref="K4">
    <cfRule type="cellIs" dxfId="209" priority="37" operator="equal">
      <formula>1</formula>
    </cfRule>
  </conditionalFormatting>
  <conditionalFormatting sqref="L4">
    <cfRule type="cellIs" dxfId="208" priority="38" operator="equal">
      <formula>1</formula>
    </cfRule>
  </conditionalFormatting>
  <conditionalFormatting sqref="N4">
    <cfRule type="cellIs" dxfId="207" priority="39" operator="equal">
      <formula>1</formula>
    </cfRule>
  </conditionalFormatting>
  <conditionalFormatting sqref="O4">
    <cfRule type="cellIs" dxfId="206" priority="40" operator="equal">
      <formula>1</formula>
    </cfRule>
  </conditionalFormatting>
  <conditionalFormatting sqref="P4">
    <cfRule type="cellIs" dxfId="205" priority="41" operator="equal">
      <formula>1</formula>
    </cfRule>
  </conditionalFormatting>
  <conditionalFormatting sqref="Q4">
    <cfRule type="cellIs" dxfId="204" priority="42" operator="equal">
      <formula>1</formula>
    </cfRule>
  </conditionalFormatting>
  <conditionalFormatting sqref="R6">
    <cfRule type="cellIs" dxfId="203" priority="53" operator="equal">
      <formula>1</formula>
    </cfRule>
  </conditionalFormatting>
  <conditionalFormatting sqref="M4">
    <cfRule type="cellIs" dxfId="202" priority="15" operator="equal">
      <formula>1</formula>
    </cfRule>
  </conditionalFormatting>
  <conditionalFormatting sqref="M5">
    <cfRule type="cellIs" dxfId="201" priority="14" operator="equal">
      <formula>1</formula>
    </cfRule>
  </conditionalFormatting>
  <conditionalFormatting sqref="M6">
    <cfRule type="cellIs" dxfId="200" priority="13" operator="equal">
      <formula>1</formula>
    </cfRule>
  </conditionalFormatting>
  <conditionalFormatting sqref="I4">
    <cfRule type="cellIs" dxfId="199" priority="10" operator="equal">
      <formula>1</formula>
    </cfRule>
  </conditionalFormatting>
  <conditionalFormatting sqref="I5">
    <cfRule type="cellIs" dxfId="198" priority="11" operator="equal">
      <formula>1</formula>
    </cfRule>
  </conditionalFormatting>
  <conditionalFormatting sqref="I6">
    <cfRule type="cellIs" dxfId="197" priority="12" operator="equal">
      <formula>1</formula>
    </cfRule>
  </conditionalFormatting>
  <conditionalFormatting sqref="T4:V5">
    <cfRule type="cellIs" dxfId="196" priority="7" operator="equal">
      <formula>1</formula>
    </cfRule>
  </conditionalFormatting>
  <conditionalFormatting sqref="T6:V6">
    <cfRule type="cellIs" dxfId="195" priority="8" operator="equal">
      <formula>1</formula>
    </cfRule>
  </conditionalFormatting>
  <conditionalFormatting sqref="T7:V7">
    <cfRule type="cellIs" dxfId="194" priority="9" operator="equal">
      <formula>1</formula>
    </cfRule>
  </conditionalFormatting>
  <conditionalFormatting sqref="E7:H7 J7:L7">
    <cfRule type="cellIs" dxfId="193" priority="6" operator="equal">
      <formula>1</formula>
    </cfRule>
  </conditionalFormatting>
  <conditionalFormatting sqref="I7">
    <cfRule type="cellIs" dxfId="192" priority="5" operator="equal">
      <formula>1</formula>
    </cfRule>
  </conditionalFormatting>
  <conditionalFormatting sqref="N7:Q7">
    <cfRule type="cellIs" dxfId="191" priority="2" operator="equal">
      <formula>1</formula>
    </cfRule>
  </conditionalFormatting>
  <conditionalFormatting sqref="R7">
    <cfRule type="cellIs" dxfId="190" priority="4" operator="equal">
      <formula>1</formula>
    </cfRule>
  </conditionalFormatting>
  <conditionalFormatting sqref="S4:S7">
    <cfRule type="cellIs" dxfId="189" priority="1" operator="equal">
      <formula>1</formula>
    </cfRule>
  </conditionalFormatting>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C539D"/>
  </sheetPr>
  <dimension ref="A1:V214"/>
  <sheetViews>
    <sheetView topLeftCell="A2" zoomScale="40" zoomScaleNormal="40" workbookViewId="0">
      <selection activeCell="S7" sqref="S7:S9"/>
    </sheetView>
  </sheetViews>
  <sheetFormatPr baseColWidth="10" defaultColWidth="14.42578125" defaultRowHeight="15" x14ac:dyDescent="0.25"/>
  <cols>
    <col min="1" max="1" width="11.42578125" style="78" customWidth="1"/>
    <col min="2" max="2" width="27.85546875" style="78" customWidth="1"/>
    <col min="3" max="3" width="20" style="78" customWidth="1"/>
    <col min="4" max="4" width="42.85546875" style="78" customWidth="1"/>
    <col min="5" max="8" width="9.5703125" style="78" customWidth="1"/>
    <col min="9" max="9" width="20.28515625" style="78" customWidth="1"/>
    <col min="10" max="12" width="9.5703125" style="78" customWidth="1"/>
    <col min="13" max="13" width="20" style="78" customWidth="1"/>
    <col min="14" max="18" width="9.5703125" style="78" customWidth="1"/>
    <col min="19" max="19" width="24.85546875" style="78" customWidth="1"/>
    <col min="20" max="21" width="45.85546875" style="78" customWidth="1"/>
    <col min="22" max="22" width="41.5703125" style="78" customWidth="1"/>
    <col min="23" max="16384" width="14.42578125" style="78"/>
  </cols>
  <sheetData>
    <row r="1" spans="1:22" ht="36" customHeight="1" x14ac:dyDescent="0.25">
      <c r="A1" s="351" t="s">
        <v>52</v>
      </c>
      <c r="B1" s="351"/>
      <c r="C1" s="351"/>
      <c r="D1" s="351"/>
      <c r="E1" s="351"/>
      <c r="F1" s="351"/>
      <c r="G1" s="351"/>
      <c r="H1" s="351"/>
      <c r="I1" s="351"/>
      <c r="J1" s="351"/>
      <c r="K1" s="351"/>
      <c r="L1" s="351"/>
      <c r="M1" s="351"/>
      <c r="N1" s="351"/>
      <c r="O1" s="351"/>
      <c r="P1" s="351"/>
      <c r="Q1" s="351"/>
      <c r="R1" s="351"/>
      <c r="S1" s="351"/>
      <c r="T1" s="351"/>
      <c r="U1" s="351"/>
      <c r="V1" s="351"/>
    </row>
    <row r="2" spans="1:22" ht="26.25" customHeight="1" x14ac:dyDescent="0.25">
      <c r="A2" s="352" t="s">
        <v>169</v>
      </c>
      <c r="B2" s="352"/>
      <c r="C2" s="352"/>
      <c r="D2" s="352"/>
      <c r="E2" s="352"/>
      <c r="F2" s="352"/>
      <c r="G2" s="352"/>
      <c r="H2" s="352"/>
      <c r="I2" s="352"/>
      <c r="J2" s="352"/>
      <c r="K2" s="352"/>
      <c r="L2" s="352"/>
      <c r="M2" s="352"/>
      <c r="N2" s="352"/>
      <c r="O2" s="352"/>
      <c r="P2" s="352"/>
      <c r="Q2" s="352"/>
      <c r="R2" s="352"/>
      <c r="S2" s="352"/>
      <c r="T2" s="352"/>
      <c r="U2" s="352"/>
      <c r="V2" s="352"/>
    </row>
    <row r="3" spans="1:22" ht="42" customHeight="1" x14ac:dyDescent="0.25">
      <c r="A3" s="80"/>
      <c r="B3" s="80" t="s">
        <v>54</v>
      </c>
      <c r="C3" s="80" t="s">
        <v>55</v>
      </c>
      <c r="D3" s="80" t="s">
        <v>56</v>
      </c>
      <c r="E3" s="80" t="s">
        <v>63</v>
      </c>
      <c r="F3" s="80" t="s">
        <v>64</v>
      </c>
      <c r="G3" s="80" t="s">
        <v>65</v>
      </c>
      <c r="H3" s="80" t="s">
        <v>66</v>
      </c>
      <c r="I3" s="186" t="s">
        <v>372</v>
      </c>
      <c r="J3" s="80" t="s">
        <v>67</v>
      </c>
      <c r="K3" s="80" t="s">
        <v>68</v>
      </c>
      <c r="L3" s="80" t="s">
        <v>69</v>
      </c>
      <c r="M3" s="186" t="s">
        <v>372</v>
      </c>
      <c r="N3" s="80" t="s">
        <v>70</v>
      </c>
      <c r="O3" s="80" t="s">
        <v>71</v>
      </c>
      <c r="P3" s="80" t="s">
        <v>72</v>
      </c>
      <c r="Q3" s="80" t="s">
        <v>73</v>
      </c>
      <c r="R3" s="80" t="s">
        <v>74</v>
      </c>
      <c r="S3" s="186" t="s">
        <v>372</v>
      </c>
      <c r="T3" s="186" t="s">
        <v>373</v>
      </c>
      <c r="U3" s="186" t="s">
        <v>374</v>
      </c>
      <c r="V3" s="186" t="s">
        <v>390</v>
      </c>
    </row>
    <row r="4" spans="1:22" ht="142.5" customHeight="1" x14ac:dyDescent="0.25">
      <c r="A4" s="349" t="s">
        <v>169</v>
      </c>
      <c r="B4" s="81" t="s">
        <v>170</v>
      </c>
      <c r="C4" s="82" t="s">
        <v>171</v>
      </c>
      <c r="D4" s="41" t="s">
        <v>172</v>
      </c>
      <c r="E4" s="41"/>
      <c r="F4" s="42" t="s">
        <v>83</v>
      </c>
      <c r="G4" s="42"/>
      <c r="H4" s="42"/>
      <c r="I4" s="111">
        <v>100</v>
      </c>
      <c r="J4" s="42"/>
      <c r="K4" s="42"/>
      <c r="L4" s="42"/>
      <c r="M4" s="202">
        <v>1</v>
      </c>
      <c r="N4" s="42"/>
      <c r="O4" s="42"/>
      <c r="P4" s="42"/>
      <c r="Q4" s="42"/>
      <c r="R4" s="42"/>
      <c r="S4" s="202">
        <v>1</v>
      </c>
      <c r="T4" s="111" t="s">
        <v>614</v>
      </c>
      <c r="U4" s="44"/>
      <c r="V4" s="111"/>
    </row>
    <row r="5" spans="1:22" ht="142.5" customHeight="1" x14ac:dyDescent="0.25">
      <c r="A5" s="350"/>
      <c r="B5" s="83" t="s">
        <v>173</v>
      </c>
      <c r="C5" s="82" t="s">
        <v>171</v>
      </c>
      <c r="D5" s="84" t="s">
        <v>174</v>
      </c>
      <c r="E5" s="84"/>
      <c r="F5" s="85" t="s">
        <v>83</v>
      </c>
      <c r="G5" s="85"/>
      <c r="H5" s="85"/>
      <c r="I5" s="111">
        <v>0</v>
      </c>
      <c r="J5" s="85"/>
      <c r="K5" s="85"/>
      <c r="L5" s="85"/>
      <c r="M5" s="202">
        <v>1</v>
      </c>
      <c r="N5" s="85"/>
      <c r="O5" s="85"/>
      <c r="P5" s="85"/>
      <c r="Q5" s="85"/>
      <c r="R5" s="85"/>
      <c r="S5" s="202">
        <v>1</v>
      </c>
      <c r="T5" s="111" t="s">
        <v>615</v>
      </c>
      <c r="U5" s="26"/>
      <c r="V5" s="111"/>
    </row>
    <row r="6" spans="1:22" ht="142.5" customHeight="1" x14ac:dyDescent="0.25">
      <c r="A6" s="350"/>
      <c r="B6" s="83" t="s">
        <v>175</v>
      </c>
      <c r="C6" s="124" t="s">
        <v>284</v>
      </c>
      <c r="D6" s="84" t="s">
        <v>176</v>
      </c>
      <c r="E6" s="84"/>
      <c r="F6" s="85"/>
      <c r="G6" s="85"/>
      <c r="H6" s="85" t="s">
        <v>83</v>
      </c>
      <c r="I6" s="111">
        <v>100</v>
      </c>
      <c r="J6" s="85"/>
      <c r="K6" s="85"/>
      <c r="L6" s="85"/>
      <c r="M6" s="202">
        <v>1</v>
      </c>
      <c r="N6" s="85"/>
      <c r="O6" s="85" t="s">
        <v>83</v>
      </c>
      <c r="P6" s="85"/>
      <c r="Q6" s="85"/>
      <c r="R6" s="85"/>
      <c r="S6" s="202">
        <v>1</v>
      </c>
      <c r="T6" s="111" t="s">
        <v>616</v>
      </c>
      <c r="U6" s="26"/>
      <c r="V6" s="111"/>
    </row>
    <row r="7" spans="1:22" s="145" customFormat="1" ht="142.5" customHeight="1" x14ac:dyDescent="0.25">
      <c r="A7" s="350"/>
      <c r="B7" s="147" t="s">
        <v>285</v>
      </c>
      <c r="C7" s="148" t="s">
        <v>177</v>
      </c>
      <c r="D7" s="149" t="s">
        <v>178</v>
      </c>
      <c r="E7" s="149"/>
      <c r="F7" s="150"/>
      <c r="G7" s="150" t="s">
        <v>83</v>
      </c>
      <c r="H7" s="150"/>
      <c r="I7" s="174">
        <v>0</v>
      </c>
      <c r="J7" s="150"/>
      <c r="K7" s="150"/>
      <c r="L7" s="150"/>
      <c r="M7" s="206">
        <v>0</v>
      </c>
      <c r="N7" s="150"/>
      <c r="O7" s="150"/>
      <c r="P7" s="150"/>
      <c r="Q7" s="150"/>
      <c r="R7" s="150"/>
      <c r="S7" s="206">
        <v>0</v>
      </c>
      <c r="T7" s="174"/>
      <c r="U7" s="303" t="s">
        <v>617</v>
      </c>
      <c r="V7" s="174"/>
    </row>
    <row r="8" spans="1:22" s="145" customFormat="1" ht="171" customHeight="1" x14ac:dyDescent="0.25">
      <c r="A8" s="350"/>
      <c r="B8" s="151" t="s">
        <v>179</v>
      </c>
      <c r="C8" s="148" t="s">
        <v>180</v>
      </c>
      <c r="D8" s="152" t="s">
        <v>286</v>
      </c>
      <c r="E8" s="149"/>
      <c r="F8" s="150"/>
      <c r="G8" s="150" t="s">
        <v>83</v>
      </c>
      <c r="H8" s="150" t="s">
        <v>83</v>
      </c>
      <c r="I8" s="111">
        <v>0</v>
      </c>
      <c r="J8" s="150" t="s">
        <v>83</v>
      </c>
      <c r="K8" s="150" t="s">
        <v>83</v>
      </c>
      <c r="L8" s="150" t="s">
        <v>83</v>
      </c>
      <c r="M8" s="202">
        <v>1</v>
      </c>
      <c r="N8" s="150" t="s">
        <v>83</v>
      </c>
      <c r="O8" s="150" t="s">
        <v>83</v>
      </c>
      <c r="P8" s="150" t="s">
        <v>83</v>
      </c>
      <c r="Q8" s="150" t="s">
        <v>83</v>
      </c>
      <c r="R8" s="150" t="s">
        <v>83</v>
      </c>
      <c r="S8" s="202">
        <v>1</v>
      </c>
      <c r="T8" s="143" t="s">
        <v>625</v>
      </c>
      <c r="U8" s="303"/>
      <c r="V8" s="143"/>
    </row>
    <row r="9" spans="1:22" s="145" customFormat="1" ht="142.5" customHeight="1" x14ac:dyDescent="0.25">
      <c r="A9" s="350"/>
      <c r="B9" s="154" t="s">
        <v>181</v>
      </c>
      <c r="C9" s="148" t="s">
        <v>180</v>
      </c>
      <c r="D9" s="155" t="s">
        <v>182</v>
      </c>
      <c r="E9" s="155"/>
      <c r="F9" s="153"/>
      <c r="G9" s="153" t="s">
        <v>134</v>
      </c>
      <c r="H9" s="153" t="s">
        <v>134</v>
      </c>
      <c r="I9" s="144">
        <v>100</v>
      </c>
      <c r="J9" s="153" t="s">
        <v>134</v>
      </c>
      <c r="K9" s="153" t="s">
        <v>134</v>
      </c>
      <c r="L9" s="153" t="s">
        <v>134</v>
      </c>
      <c r="M9" s="202">
        <v>1</v>
      </c>
      <c r="N9" s="153" t="s">
        <v>134</v>
      </c>
      <c r="O9" s="153" t="s">
        <v>134</v>
      </c>
      <c r="P9" s="153" t="s">
        <v>134</v>
      </c>
      <c r="Q9" s="153" t="s">
        <v>134</v>
      </c>
      <c r="R9" s="153" t="s">
        <v>134</v>
      </c>
      <c r="S9" s="202">
        <v>1</v>
      </c>
      <c r="T9" s="143" t="s">
        <v>618</v>
      </c>
      <c r="U9" s="144"/>
      <c r="V9" s="143"/>
    </row>
    <row r="10" spans="1:22" ht="15" customHeight="1" x14ac:dyDescent="0.25">
      <c r="A10" s="97"/>
      <c r="B10" s="98"/>
      <c r="C10" s="99"/>
      <c r="D10" s="100"/>
    </row>
    <row r="11" spans="1:22" ht="15.75" customHeight="1" x14ac:dyDescent="0.25"/>
    <row r="12" spans="1:22" ht="15.75" customHeight="1" x14ac:dyDescent="0.25"/>
    <row r="13" spans="1:22" ht="15.75" customHeight="1" x14ac:dyDescent="0.25"/>
    <row r="14" spans="1:22" ht="15.75" customHeight="1" x14ac:dyDescent="0.25"/>
    <row r="15" spans="1:22" ht="15.75" customHeight="1" x14ac:dyDescent="0.25"/>
    <row r="16" spans="1:2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sheetData>
  <mergeCells count="3">
    <mergeCell ref="A4:A9"/>
    <mergeCell ref="A1:V1"/>
    <mergeCell ref="A2:V2"/>
  </mergeCells>
  <conditionalFormatting sqref="E4:H9 N4:R9 J4:L9">
    <cfRule type="cellIs" dxfId="188" priority="28" operator="equal">
      <formula>1</formula>
    </cfRule>
  </conditionalFormatting>
  <conditionalFormatting sqref="G4:H4 N4:R4 J4:L4">
    <cfRule type="cellIs" dxfId="187" priority="35" operator="equal">
      <formula>1</formula>
    </cfRule>
  </conditionalFormatting>
  <conditionalFormatting sqref="M5:M9">
    <cfRule type="cellIs" dxfId="186" priority="24" operator="equal">
      <formula>1</formula>
    </cfRule>
  </conditionalFormatting>
  <conditionalFormatting sqref="M4">
    <cfRule type="cellIs" dxfId="185" priority="25" operator="equal">
      <formula>1</formula>
    </cfRule>
  </conditionalFormatting>
  <conditionalFormatting sqref="I5:I9">
    <cfRule type="cellIs" dxfId="184" priority="22" operator="equal">
      <formula>1</formula>
    </cfRule>
  </conditionalFormatting>
  <conditionalFormatting sqref="I4">
    <cfRule type="cellIs" dxfId="183" priority="23" operator="equal">
      <formula>1</formula>
    </cfRule>
  </conditionalFormatting>
  <conditionalFormatting sqref="I4:I9">
    <cfRule type="colorScale" priority="21">
      <colorScale>
        <cfvo type="min"/>
        <cfvo type="percentile" val="50"/>
        <cfvo type="max"/>
        <color rgb="FFF8696B"/>
        <color rgb="FFFFEB84"/>
        <color rgb="FF63BE7B"/>
      </colorScale>
    </cfRule>
  </conditionalFormatting>
  <conditionalFormatting sqref="M4:M9">
    <cfRule type="colorScale" priority="20">
      <colorScale>
        <cfvo type="min"/>
        <cfvo type="percentile" val="50"/>
        <cfvo type="max"/>
        <color rgb="FFF8696B"/>
        <color rgb="FFFFEB84"/>
        <color rgb="FF63BE7B"/>
      </colorScale>
    </cfRule>
  </conditionalFormatting>
  <conditionalFormatting sqref="V4:V7">
    <cfRule type="cellIs" dxfId="182" priority="18" operator="equal">
      <formula>1</formula>
    </cfRule>
  </conditionalFormatting>
  <conditionalFormatting sqref="S5:S6">
    <cfRule type="cellIs" dxfId="181" priority="16" operator="equal">
      <formula>1</formula>
    </cfRule>
  </conditionalFormatting>
  <conditionalFormatting sqref="S4">
    <cfRule type="cellIs" dxfId="180" priority="17" operator="equal">
      <formula>1</formula>
    </cfRule>
  </conditionalFormatting>
  <conditionalFormatting sqref="S4:S6">
    <cfRule type="colorScale" priority="15">
      <colorScale>
        <cfvo type="min"/>
        <cfvo type="percentile" val="50"/>
        <cfvo type="max"/>
        <color rgb="FFF8696B"/>
        <color rgb="FFFFEB84"/>
        <color rgb="FF63BE7B"/>
      </colorScale>
    </cfRule>
  </conditionalFormatting>
  <conditionalFormatting sqref="T4:T7 U5:U9">
    <cfRule type="cellIs" dxfId="179" priority="9" operator="equal">
      <formula>1</formula>
    </cfRule>
  </conditionalFormatting>
  <conditionalFormatting sqref="U4">
    <cfRule type="cellIs" dxfId="178" priority="10" operator="equal">
      <formula>1</formula>
    </cfRule>
  </conditionalFormatting>
  <conditionalFormatting sqref="S7:S9">
    <cfRule type="cellIs" dxfId="177" priority="2" operator="equal">
      <formula>1</formula>
    </cfRule>
  </conditionalFormatting>
  <conditionalFormatting sqref="S7:S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RESULTADOS</vt:lpstr>
      <vt:lpstr>SESIONES ORDINARIAS</vt:lpstr>
      <vt:lpstr>SESIONES EXTRAORDINARIAS</vt:lpstr>
      <vt:lpstr>DESAROLLO ECONÓ</vt:lpstr>
      <vt:lpstr>MOVILIDAD</vt:lpstr>
      <vt:lpstr>EDUCACION</vt:lpstr>
      <vt:lpstr> CULTURA </vt:lpstr>
      <vt:lpstr>DEPORTE </vt:lpstr>
      <vt:lpstr>SALUD</vt:lpstr>
      <vt:lpstr>SEGURIDAD </vt:lpstr>
      <vt:lpstr>CONVIVENCIA</vt:lpstr>
      <vt:lpstr>MUJER </vt:lpstr>
      <vt:lpstr>PYBA</vt:lpstr>
      <vt:lpstr>AMBIENTE </vt:lpstr>
      <vt:lpstr>PARTICIPACIÓN</vt:lpstr>
      <vt:lpstr>INTEGRACIÓN SOCIAL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Alberto Gomez Peña</dc:creator>
  <cp:keywords/>
  <dc:description/>
  <cp:lastModifiedBy>Fernando Ramirez Ochoa</cp:lastModifiedBy>
  <cp:revision/>
  <cp:lastPrinted>2022-02-15T17:08:29Z</cp:lastPrinted>
  <dcterms:created xsi:type="dcterms:W3CDTF">2021-02-08T16:52:14Z</dcterms:created>
  <dcterms:modified xsi:type="dcterms:W3CDTF">2023-02-14T15:56:54Z</dcterms:modified>
  <cp:category/>
  <cp:contentStatus/>
</cp:coreProperties>
</file>