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1/PLANES INSTITUCIONALES 2021/Publicaciones/Publicaciones_IV TRIMESTRE/"/>
    </mc:Choice>
  </mc:AlternateContent>
  <xr:revisionPtr revIDLastSave="0" documentId="8_{54AA9F75-D1D8-482D-BF61-5826811A01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9" i="1"/>
</calcChain>
</file>

<file path=xl/sharedStrings.xml><?xml version="1.0" encoding="utf-8"?>
<sst xmlns="http://schemas.openxmlformats.org/spreadsheetml/2006/main" count="96" uniqueCount="53">
  <si>
    <t>SECRETARÍA DISTRITAL DE GOBIERNO</t>
  </si>
  <si>
    <t>Plan Institucional de Capacitación  -PIC</t>
  </si>
  <si>
    <t>PLAN ESTRATEGICO INSTITUCIONAL</t>
  </si>
  <si>
    <t>PROGRAMACIÓN</t>
  </si>
  <si>
    <t>I TRIMESTRE</t>
  </si>
  <si>
    <t>II TRIMESTRE</t>
  </si>
  <si>
    <t>III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</si>
  <si>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</si>
  <si>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</si>
  <si>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</si>
  <si>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</si>
  <si>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</si>
  <si>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</si>
  <si>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IV TRIMESTRE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</si>
  <si>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</si>
  <si>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</si>
  <si>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</si>
  <si>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</si>
  <si>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</si>
  <si>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</si>
  <si>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</si>
  <si>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Realizar la inducción al
100% de los servidores
que se vinculan a la
entidad</t>
  </si>
  <si>
    <t>Inducción servidores
nuevos</t>
  </si>
  <si>
    <t>Dirección de Gestión del Talento Humano</t>
  </si>
  <si>
    <t>Se realizó el primer proceso de inducción de la vigencia 2021, convocando a 156 servidores que se posesionarion desde el 1 de enero hasta el 4 de marzo de 2021.</t>
  </si>
  <si>
    <t>Invitación al proceso de Inducción.</t>
  </si>
  <si>
    <t>Se realizaron dos procesos de inducción durante este trimestre, convocando a 118 servidores que se posesionarion desde el 1 de marzo  hasta el 13 de mayo de 2021.</t>
  </si>
  <si>
    <t>Invitaciones al proceso de Inducción.</t>
  </si>
  <si>
    <t>Se realizó un proceso de inducción durante este trimestre, convocando a 240 servidores que se posesionarion desde el 21 de mayo hasta el 27 de septiembre de 2021.</t>
  </si>
  <si>
    <t>Cumplir con el 80% de
la cobertura de
capacitación</t>
  </si>
  <si>
    <t>Cobertura de dependencias
con capacitación</t>
  </si>
  <si>
    <t>En las capacitaciones realizadas durante el primer trimestre se logró presencia de funcionarios de 39 de las 42 dependencias programadas en plan de acción del PIC.</t>
  </si>
  <si>
    <t>Listados de asistencia, inscripción a capacitaciones, y publicaciones de algunas convocatorias realizadas a través de Intranet.</t>
  </si>
  <si>
    <t>En las capacitaciones realizadas durante el segundo trimestre, se logró presencia de funcionarios de 38 de las 42 dependencias programadas en plan de acción del PIC.</t>
  </si>
  <si>
    <t>En las capacitaciones realizadas durante el segundo trimestre se logró presencia de funcionarios de 41 de las 42 dependencias programadas en plan de acción del PIC.</t>
  </si>
  <si>
    <t>Ejecutar el 100% de las
actividades de
capacitación</t>
  </si>
  <si>
    <t>Actividades de
Capacitaciones</t>
  </si>
  <si>
    <t>Se realizaron 9 actividades de capacitación programadas para el primer trimestre.</t>
  </si>
  <si>
    <t>Se realizaron 26 actividades de capacitación programadas para el segundo trimestre.</t>
  </si>
  <si>
    <t>Se realizaron 24 actividades de capacitación programadas para el tercer  trimestre.</t>
  </si>
  <si>
    <t>Obtener el 80% del
nivel de satisfacción en
los funcionarios</t>
  </si>
  <si>
    <t>Nivel satisfacción de las
capacitaciones</t>
  </si>
  <si>
    <t>De las 618 personas que dilienciaron la encuesta de percepción se obtuvo el siguiente resultado:  el 73% calificó como excelente y el 27% indicó que son buenos los procesos de capacitación.</t>
  </si>
  <si>
    <t>Tabulación del resultado de las encuestas de percepción.</t>
  </si>
  <si>
    <t>De las 1737 personas que diligenciaron la encuesta de percepción, en donde se incluye el componente de satisfacción, se obtuvo el siguiente resultado:  el 72,3% calificó como excelente, el 25,6% indicó que son buenos los procesos de capacitación, por tanto, el nivel de satisfacción de encuentra en un 97,9%</t>
  </si>
  <si>
    <t>De las 847 personas que diligenciaron la encuesta de percepción en donde se incluye el componente de satisfacción y se obtuvo el siguiente resultado:  el 68,45% calificó como excelente, el 28,53% indicó que son buenos los procesos de capacitación, por tanto, el nivel de satisfacción de encuentra en un 97%</t>
  </si>
  <si>
    <t>EVALUACIÓN FINAL DE LA VIGENCIA</t>
  </si>
  <si>
    <t>Se cumplio con una nueva jornada de inducción durante este trimestre, convocando a 71 servidores que se posesionarion durante el periodo del 13 de octubre al 26 de noviembre de 2021.</t>
  </si>
  <si>
    <t>En las capacitaciones realizadas durante el segundo trimestre se logró presencia de funcionarios de  las 42 dependencias programadas en plan de acción del PIC.</t>
  </si>
  <si>
    <t>Se realizaron 20 actividades de capacitación programadas para el cuarto  trimestre.</t>
  </si>
  <si>
    <t>De las 1107 personas que diligenciaron la encuesta de percepción en donde se incluye el componente de satisfacción y se obtuvo el siguiente resultado:  el 71,22% calificó como excelente, el 24,2% indicó que son buenos los procesos de capacitación, por tanto, el nivel de satisfacción de encuentra en un 95,42%</t>
  </si>
  <si>
    <t>95.42%</t>
  </si>
  <si>
    <t>Se dio cumplimiento a la meta establecida en un 100% al finalizar el periodo evaluado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</si>
</sst>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justify" vertical="top" wrapText="1"/>
    </xf>
    <xf numFmtId="0" fontId="0" fillId="2" borderId="13" xfId="0" applyFill="1" applyBorder="1" applyAlignment="1">
      <alignment horizontal="justify" vertical="top" wrapText="1"/>
    </xf>
    <xf numFmtId="0" fontId="0" fillId="2" borderId="5" xfId="0" applyFill="1" applyBorder="1" applyAlignment="1">
      <alignment horizontal="justify" vertical="top" wrapText="1"/>
    </xf>
    <xf numFmtId="0" fontId="0" fillId="2" borderId="4" xfId="0" applyFill="1" applyBorder="1" applyAlignment="1">
      <alignment horizontal="justify" vertical="top" wrapText="1"/>
    </xf>
    <xf numFmtId="9" fontId="3" fillId="2" borderId="13" xfId="0" applyNumberFormat="1" applyFont="1" applyFill="1" applyBorder="1" applyAlignment="1">
      <alignment horizontal="center" vertical="top" wrapText="1"/>
    </xf>
    <xf numFmtId="9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justify" vertical="top" wrapText="1"/>
    </xf>
    <xf numFmtId="0" fontId="3" fillId="2" borderId="15" xfId="0" applyFont="1" applyFill="1" applyBorder="1" applyAlignment="1">
      <alignment horizontal="justify" vertical="top" wrapText="1"/>
    </xf>
    <xf numFmtId="9" fontId="3" fillId="2" borderId="5" xfId="0" applyNumberFormat="1" applyFont="1" applyFill="1" applyBorder="1" applyAlignment="1">
      <alignment horizontal="center" vertical="top" wrapText="1"/>
    </xf>
    <xf numFmtId="9" fontId="3" fillId="2" borderId="4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justify" vertical="top" wrapText="1"/>
    </xf>
    <xf numFmtId="0" fontId="3" fillId="2" borderId="6" xfId="0" applyFont="1" applyFill="1" applyBorder="1" applyAlignment="1">
      <alignment horizontal="justify" vertical="top" wrapText="1"/>
    </xf>
    <xf numFmtId="9" fontId="3" fillId="2" borderId="7" xfId="0" applyNumberFormat="1" applyFont="1" applyFill="1" applyBorder="1" applyAlignment="1">
      <alignment horizontal="center" vertical="top" wrapText="1"/>
    </xf>
    <xf numFmtId="9" fontId="3" fillId="2" borderId="8" xfId="0" applyNumberFormat="1" applyFont="1" applyFill="1" applyBorder="1" applyAlignment="1">
      <alignment horizontal="center" vertical="top" wrapText="1"/>
    </xf>
    <xf numFmtId="9" fontId="3" fillId="2" borderId="16" xfId="0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9" fontId="3" fillId="2" borderId="1" xfId="0" applyNumberFormat="1" applyFont="1" applyFill="1" applyBorder="1" applyAlignment="1">
      <alignment horizontal="center" vertical="top" wrapText="1"/>
    </xf>
    <xf numFmtId="9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horizontal="justify" vertical="top" wrapText="1"/>
    </xf>
    <xf numFmtId="9" fontId="3" fillId="2" borderId="17" xfId="0" applyNumberFormat="1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justify" vertical="top" wrapText="1"/>
    </xf>
    <xf numFmtId="0" fontId="4" fillId="0" borderId="18" xfId="0" applyFont="1" applyFill="1" applyBorder="1" applyAlignment="1">
      <alignment horizontal="justify" vertical="top" wrapText="1"/>
    </xf>
    <xf numFmtId="0" fontId="4" fillId="6" borderId="14" xfId="0" applyFont="1" applyFill="1" applyBorder="1" applyAlignment="1">
      <alignment horizontal="justify" vertical="top" wrapText="1"/>
    </xf>
    <xf numFmtId="0" fontId="4" fillId="6" borderId="18" xfId="0" applyFont="1" applyFill="1" applyBorder="1" applyAlignment="1">
      <alignment horizontal="justify" vertical="top" wrapText="1"/>
    </xf>
    <xf numFmtId="0" fontId="4" fillId="6" borderId="16" xfId="0" applyFont="1" applyFill="1" applyBorder="1" applyAlignment="1">
      <alignment horizontal="justify" vertical="top" wrapText="1"/>
    </xf>
    <xf numFmtId="0" fontId="4" fillId="6" borderId="19" xfId="0" applyFont="1" applyFill="1" applyBorder="1" applyAlignment="1">
      <alignment horizontal="justify" vertical="top" wrapText="1"/>
    </xf>
    <xf numFmtId="0" fontId="1" fillId="4" borderId="2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justify" vertical="top" wrapText="1"/>
    </xf>
    <xf numFmtId="0" fontId="3" fillId="2" borderId="22" xfId="0" applyFont="1" applyFill="1" applyBorder="1" applyAlignment="1">
      <alignment horizontal="justify" vertical="top" wrapText="1"/>
    </xf>
    <xf numFmtId="0" fontId="3" fillId="0" borderId="21" xfId="0" applyFont="1" applyBorder="1" applyAlignment="1">
      <alignment horizontal="justify" vertical="top" wrapText="1"/>
    </xf>
    <xf numFmtId="9" fontId="0" fillId="2" borderId="25" xfId="1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9" fontId="1" fillId="5" borderId="23" xfId="1" applyFont="1" applyFill="1" applyBorder="1" applyAlignment="1">
      <alignment horizontal="center" vertical="center" wrapText="1"/>
    </xf>
    <xf numFmtId="9" fontId="1" fillId="5" borderId="24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99"/>
  <sheetViews>
    <sheetView tabSelected="1" zoomScale="70" zoomScaleNormal="70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25.7109375" style="1" customWidth="1"/>
    <col min="3" max="3" width="21.140625" style="1" customWidth="1"/>
    <col min="4" max="4" width="28.7109375" style="1" customWidth="1"/>
    <col min="5" max="5" width="17.28515625" style="1" customWidth="1"/>
    <col min="6" max="6" width="20.42578125" style="1" customWidth="1"/>
    <col min="7" max="10" width="14.5703125" style="44" customWidth="1"/>
    <col min="11" max="13" width="15.140625" style="44" customWidth="1"/>
    <col min="14" max="14" width="29.5703125" style="44" customWidth="1"/>
    <col min="15" max="15" width="24.7109375" style="44" customWidth="1"/>
    <col min="16" max="18" width="11.42578125" style="44" customWidth="1"/>
    <col min="19" max="19" width="36.28515625" style="44" customWidth="1"/>
    <col min="20" max="20" width="23.85546875" style="44" customWidth="1"/>
    <col min="21" max="21" width="13.85546875" style="44" bestFit="1" customWidth="1"/>
    <col min="22" max="22" width="11.42578125" style="44"/>
    <col min="23" max="23" width="14.85546875" style="44" customWidth="1"/>
    <col min="24" max="24" width="36.42578125" style="44" customWidth="1"/>
    <col min="25" max="25" width="17.140625" style="44" customWidth="1"/>
    <col min="26" max="28" width="11.42578125" style="1"/>
    <col min="29" max="29" width="27.7109375" style="1" customWidth="1"/>
    <col min="30" max="30" width="22.85546875" style="1" customWidth="1"/>
    <col min="31" max="31" width="16" style="1" customWidth="1"/>
    <col min="32" max="16384" width="11.42578125" style="1"/>
  </cols>
  <sheetData>
    <row r="1" spans="1:31" ht="21" x14ac:dyDescent="0.35">
      <c r="C1" s="5" t="s">
        <v>0</v>
      </c>
      <c r="D1" s="2"/>
      <c r="E1" s="2"/>
      <c r="F1" s="2"/>
      <c r="G1" s="43"/>
      <c r="H1" s="43"/>
      <c r="I1" s="43"/>
      <c r="J1" s="43"/>
    </row>
    <row r="2" spans="1:31" ht="27" customHeight="1" x14ac:dyDescent="0.25">
      <c r="C2" s="6" t="s">
        <v>1</v>
      </c>
      <c r="D2" s="2"/>
      <c r="E2" s="2"/>
      <c r="F2" s="2"/>
      <c r="G2" s="43"/>
      <c r="H2" s="43"/>
      <c r="I2" s="43"/>
      <c r="J2" s="43"/>
    </row>
    <row r="3" spans="1:31" ht="21" x14ac:dyDescent="0.35">
      <c r="C3" s="7">
        <v>2021</v>
      </c>
      <c r="D3" s="2"/>
      <c r="E3" s="2"/>
      <c r="F3" s="2"/>
      <c r="G3" s="43"/>
      <c r="H3" s="43"/>
      <c r="I3" s="43"/>
      <c r="J3" s="43"/>
    </row>
    <row r="6" spans="1:31" ht="15.75" thickBot="1" x14ac:dyDescent="0.3"/>
    <row r="7" spans="1:31" x14ac:dyDescent="0.25">
      <c r="A7" s="66" t="s">
        <v>2</v>
      </c>
      <c r="B7" s="67"/>
      <c r="C7" s="68"/>
      <c r="D7" s="72" t="s">
        <v>3</v>
      </c>
      <c r="E7" s="73"/>
      <c r="F7" s="73"/>
      <c r="G7" s="73"/>
      <c r="H7" s="73"/>
      <c r="I7" s="73"/>
      <c r="J7" s="74"/>
      <c r="K7" s="69" t="s">
        <v>4</v>
      </c>
      <c r="L7" s="70"/>
      <c r="M7" s="70"/>
      <c r="N7" s="70"/>
      <c r="O7" s="71"/>
      <c r="P7" s="61" t="s">
        <v>5</v>
      </c>
      <c r="Q7" s="62"/>
      <c r="R7" s="62"/>
      <c r="S7" s="62"/>
      <c r="T7" s="75"/>
      <c r="U7" s="69" t="s">
        <v>6</v>
      </c>
      <c r="V7" s="70"/>
      <c r="W7" s="70"/>
      <c r="X7" s="70"/>
      <c r="Y7" s="71"/>
      <c r="Z7" s="61" t="s">
        <v>13</v>
      </c>
      <c r="AA7" s="62"/>
      <c r="AB7" s="62"/>
      <c r="AC7" s="62"/>
      <c r="AD7" s="63"/>
      <c r="AE7" s="64" t="s">
        <v>46</v>
      </c>
    </row>
    <row r="8" spans="1:31" s="3" customFormat="1" ht="45.75" customHeight="1" thickBot="1" x14ac:dyDescent="0.3">
      <c r="A8" s="17" t="s">
        <v>7</v>
      </c>
      <c r="B8" s="18" t="s">
        <v>8</v>
      </c>
      <c r="C8" s="19" t="s">
        <v>9</v>
      </c>
      <c r="D8" s="20" t="s">
        <v>10</v>
      </c>
      <c r="E8" s="21" t="s">
        <v>11</v>
      </c>
      <c r="F8" s="21" t="s">
        <v>12</v>
      </c>
      <c r="G8" s="21" t="s">
        <v>4</v>
      </c>
      <c r="H8" s="21" t="s">
        <v>5</v>
      </c>
      <c r="I8" s="21" t="s">
        <v>6</v>
      </c>
      <c r="J8" s="22" t="s">
        <v>13</v>
      </c>
      <c r="K8" s="23" t="s">
        <v>14</v>
      </c>
      <c r="L8" s="24" t="s">
        <v>15</v>
      </c>
      <c r="M8" s="24" t="s">
        <v>16</v>
      </c>
      <c r="N8" s="24" t="s">
        <v>17</v>
      </c>
      <c r="O8" s="25" t="s">
        <v>18</v>
      </c>
      <c r="P8" s="20" t="s">
        <v>14</v>
      </c>
      <c r="Q8" s="21" t="s">
        <v>15</v>
      </c>
      <c r="R8" s="21" t="s">
        <v>16</v>
      </c>
      <c r="S8" s="21" t="s">
        <v>17</v>
      </c>
      <c r="T8" s="22" t="s">
        <v>18</v>
      </c>
      <c r="U8" s="23" t="s">
        <v>14</v>
      </c>
      <c r="V8" s="24" t="s">
        <v>15</v>
      </c>
      <c r="W8" s="24" t="s">
        <v>16</v>
      </c>
      <c r="X8" s="24" t="s">
        <v>17</v>
      </c>
      <c r="Y8" s="25" t="s">
        <v>18</v>
      </c>
      <c r="Z8" s="20" t="s">
        <v>14</v>
      </c>
      <c r="AA8" s="21" t="s">
        <v>15</v>
      </c>
      <c r="AB8" s="21" t="s">
        <v>16</v>
      </c>
      <c r="AC8" s="21" t="s">
        <v>17</v>
      </c>
      <c r="AD8" s="56" t="s">
        <v>18</v>
      </c>
      <c r="AE8" s="65"/>
    </row>
    <row r="9" spans="1:31" s="4" customFormat="1" ht="120" x14ac:dyDescent="0.25">
      <c r="A9" s="14">
        <v>7</v>
      </c>
      <c r="B9" s="15" t="s">
        <v>19</v>
      </c>
      <c r="C9" s="16" t="s">
        <v>20</v>
      </c>
      <c r="D9" s="27" t="s">
        <v>21</v>
      </c>
      <c r="E9" s="26" t="s">
        <v>22</v>
      </c>
      <c r="F9" s="15" t="s">
        <v>23</v>
      </c>
      <c r="G9" s="31">
        <v>1</v>
      </c>
      <c r="H9" s="31">
        <v>1</v>
      </c>
      <c r="I9" s="31">
        <v>1</v>
      </c>
      <c r="J9" s="31">
        <v>1</v>
      </c>
      <c r="K9" s="30">
        <v>1</v>
      </c>
      <c r="L9" s="31">
        <v>1</v>
      </c>
      <c r="M9" s="31">
        <f>+(L9*1)/K9</f>
        <v>1</v>
      </c>
      <c r="N9" s="32" t="s">
        <v>24</v>
      </c>
      <c r="O9" s="33" t="s">
        <v>25</v>
      </c>
      <c r="P9" s="45">
        <v>1</v>
      </c>
      <c r="Q9" s="46">
        <v>1</v>
      </c>
      <c r="R9" s="46">
        <v>1</v>
      </c>
      <c r="S9" s="47" t="s">
        <v>26</v>
      </c>
      <c r="T9" s="48" t="s">
        <v>27</v>
      </c>
      <c r="U9" s="45">
        <v>1</v>
      </c>
      <c r="V9" s="46">
        <v>1</v>
      </c>
      <c r="W9" s="46">
        <v>1</v>
      </c>
      <c r="X9" s="50" t="s">
        <v>28</v>
      </c>
      <c r="Y9" s="51" t="s">
        <v>27</v>
      </c>
      <c r="Z9" s="45">
        <v>1</v>
      </c>
      <c r="AA9" s="46">
        <v>1</v>
      </c>
      <c r="AB9" s="46">
        <v>1</v>
      </c>
      <c r="AC9" s="47" t="s">
        <v>47</v>
      </c>
      <c r="AD9" s="57" t="s">
        <v>27</v>
      </c>
      <c r="AE9" s="60" t="s">
        <v>52</v>
      </c>
    </row>
    <row r="10" spans="1:31" s="4" customFormat="1" ht="150" x14ac:dyDescent="0.25">
      <c r="A10" s="9">
        <v>7</v>
      </c>
      <c r="B10" s="8" t="s">
        <v>19</v>
      </c>
      <c r="C10" s="10" t="s">
        <v>20</v>
      </c>
      <c r="D10" s="28" t="s">
        <v>29</v>
      </c>
      <c r="E10" s="29" t="s">
        <v>30</v>
      </c>
      <c r="F10" s="8" t="s">
        <v>23</v>
      </c>
      <c r="G10" s="35">
        <v>0.7</v>
      </c>
      <c r="H10" s="35">
        <v>0.72</v>
      </c>
      <c r="I10" s="35">
        <v>0.75</v>
      </c>
      <c r="J10" s="35">
        <v>0.8</v>
      </c>
      <c r="K10" s="34">
        <v>0.7</v>
      </c>
      <c r="L10" s="35">
        <v>0.74</v>
      </c>
      <c r="M10" s="31">
        <v>1</v>
      </c>
      <c r="N10" s="36" t="s">
        <v>31</v>
      </c>
      <c r="O10" s="37" t="s">
        <v>32</v>
      </c>
      <c r="P10" s="30">
        <v>0.8</v>
      </c>
      <c r="Q10" s="31">
        <v>0.90469999999999995</v>
      </c>
      <c r="R10" s="31">
        <v>1</v>
      </c>
      <c r="S10" s="36" t="s">
        <v>33</v>
      </c>
      <c r="T10" s="37" t="s">
        <v>32</v>
      </c>
      <c r="U10" s="30">
        <v>0.75</v>
      </c>
      <c r="V10" s="31">
        <v>0.75</v>
      </c>
      <c r="W10" s="31">
        <v>1</v>
      </c>
      <c r="X10" s="52" t="s">
        <v>34</v>
      </c>
      <c r="Y10" s="53" t="s">
        <v>32</v>
      </c>
      <c r="Z10" s="30">
        <v>0.8</v>
      </c>
      <c r="AA10" s="31">
        <v>1</v>
      </c>
      <c r="AB10" s="31">
        <v>1</v>
      </c>
      <c r="AC10" s="36" t="s">
        <v>48</v>
      </c>
      <c r="AD10" s="58" t="s">
        <v>32</v>
      </c>
      <c r="AE10" s="60" t="s">
        <v>52</v>
      </c>
    </row>
    <row r="11" spans="1:31" s="4" customFormat="1" ht="150" x14ac:dyDescent="0.25">
      <c r="A11" s="9">
        <v>7</v>
      </c>
      <c r="B11" s="8" t="s">
        <v>19</v>
      </c>
      <c r="C11" s="10" t="s">
        <v>20</v>
      </c>
      <c r="D11" s="9" t="s">
        <v>35</v>
      </c>
      <c r="E11" s="8" t="s">
        <v>36</v>
      </c>
      <c r="F11" s="8" t="s">
        <v>23</v>
      </c>
      <c r="G11" s="35">
        <v>1</v>
      </c>
      <c r="H11" s="35">
        <v>1</v>
      </c>
      <c r="I11" s="35">
        <v>1</v>
      </c>
      <c r="J11" s="35">
        <v>1</v>
      </c>
      <c r="K11" s="34">
        <v>1</v>
      </c>
      <c r="L11" s="35">
        <v>1</v>
      </c>
      <c r="M11" s="31">
        <f t="shared" ref="M11:M12" si="0">+(L11*1)/K11</f>
        <v>1</v>
      </c>
      <c r="N11" s="36" t="s">
        <v>37</v>
      </c>
      <c r="O11" s="37" t="s">
        <v>32</v>
      </c>
      <c r="P11" s="30">
        <v>1</v>
      </c>
      <c r="Q11" s="31">
        <v>1</v>
      </c>
      <c r="R11" s="31">
        <v>1</v>
      </c>
      <c r="S11" s="36" t="s">
        <v>38</v>
      </c>
      <c r="T11" s="37" t="s">
        <v>32</v>
      </c>
      <c r="U11" s="30">
        <v>1</v>
      </c>
      <c r="V11" s="31">
        <v>1</v>
      </c>
      <c r="W11" s="31">
        <v>1</v>
      </c>
      <c r="X11" s="52" t="s">
        <v>39</v>
      </c>
      <c r="Y11" s="53" t="s">
        <v>32</v>
      </c>
      <c r="Z11" s="30">
        <v>1</v>
      </c>
      <c r="AA11" s="31">
        <v>1</v>
      </c>
      <c r="AB11" s="31"/>
      <c r="AC11" s="36" t="s">
        <v>49</v>
      </c>
      <c r="AD11" s="58" t="s">
        <v>32</v>
      </c>
      <c r="AE11" s="60" t="s">
        <v>52</v>
      </c>
    </row>
    <row r="12" spans="1:31" s="4" customFormat="1" ht="168.75" customHeight="1" thickBot="1" x14ac:dyDescent="0.3">
      <c r="A12" s="11">
        <v>7</v>
      </c>
      <c r="B12" s="12" t="s">
        <v>19</v>
      </c>
      <c r="C12" s="13" t="s">
        <v>20</v>
      </c>
      <c r="D12" s="11" t="s">
        <v>40</v>
      </c>
      <c r="E12" s="12" t="s">
        <v>41</v>
      </c>
      <c r="F12" s="12" t="s">
        <v>23</v>
      </c>
      <c r="G12" s="39">
        <v>0.8</v>
      </c>
      <c r="H12" s="39">
        <v>0.8</v>
      </c>
      <c r="I12" s="39">
        <v>0.8</v>
      </c>
      <c r="J12" s="39">
        <v>0.8</v>
      </c>
      <c r="K12" s="38">
        <v>0.8</v>
      </c>
      <c r="L12" s="39">
        <v>0.8</v>
      </c>
      <c r="M12" s="40">
        <f t="shared" si="0"/>
        <v>1</v>
      </c>
      <c r="N12" s="41" t="s">
        <v>42</v>
      </c>
      <c r="O12" s="42" t="s">
        <v>43</v>
      </c>
      <c r="P12" s="49">
        <v>0.8</v>
      </c>
      <c r="Q12" s="40">
        <v>0.98</v>
      </c>
      <c r="R12" s="40">
        <v>1</v>
      </c>
      <c r="S12" s="41" t="s">
        <v>44</v>
      </c>
      <c r="T12" s="42" t="s">
        <v>43</v>
      </c>
      <c r="U12" s="49">
        <v>0.8</v>
      </c>
      <c r="V12" s="40">
        <v>0.97</v>
      </c>
      <c r="W12" s="40">
        <v>1</v>
      </c>
      <c r="X12" s="54" t="s">
        <v>45</v>
      </c>
      <c r="Y12" s="55" t="s">
        <v>43</v>
      </c>
      <c r="Z12" s="49">
        <v>0.8</v>
      </c>
      <c r="AA12" s="40" t="s">
        <v>51</v>
      </c>
      <c r="AB12" s="40">
        <v>1</v>
      </c>
      <c r="AC12" s="41" t="s">
        <v>50</v>
      </c>
      <c r="AD12" s="59" t="s">
        <v>43</v>
      </c>
      <c r="AE12" s="60" t="s">
        <v>52</v>
      </c>
    </row>
    <row r="13" spans="1:31" s="4" customFormat="1" x14ac:dyDescent="0.25"/>
    <row r="14" spans="1:31" s="4" customFormat="1" x14ac:dyDescent="0.25"/>
    <row r="15" spans="1:31" s="4" customFormat="1" x14ac:dyDescent="0.25"/>
    <row r="16" spans="1:31" s="4" customFormat="1" x14ac:dyDescent="0.25"/>
    <row r="17" s="4" customFormat="1" x14ac:dyDescent="0.25"/>
    <row r="18" s="4" customFormat="1" x14ac:dyDescent="0.25"/>
    <row r="19" s="4" customFormat="1" x14ac:dyDescent="0.25"/>
    <row r="20" s="4" customFormat="1" x14ac:dyDescent="0.25"/>
    <row r="21" s="4" customFormat="1" x14ac:dyDescent="0.25"/>
    <row r="22" s="4" customFormat="1" x14ac:dyDescent="0.25"/>
    <row r="23" s="4" customFormat="1" x14ac:dyDescent="0.25"/>
    <row r="24" s="4" customFormat="1" x14ac:dyDescent="0.25"/>
    <row r="25" s="4" customFormat="1" x14ac:dyDescent="0.25"/>
    <row r="26" s="4" customFormat="1" x14ac:dyDescent="0.25"/>
    <row r="27" s="4" customFormat="1" x14ac:dyDescent="0.25"/>
    <row r="28" s="4" customFormat="1" x14ac:dyDescent="0.25"/>
    <row r="29" s="4" customFormat="1" x14ac:dyDescent="0.25"/>
    <row r="30" s="4" customFormat="1" x14ac:dyDescent="0.25"/>
    <row r="31" s="4" customFormat="1" x14ac:dyDescent="0.25"/>
    <row r="32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  <row r="294" s="4" customFormat="1" x14ac:dyDescent="0.25"/>
    <row r="295" s="4" customFormat="1" x14ac:dyDescent="0.25"/>
    <row r="296" s="4" customFormat="1" x14ac:dyDescent="0.25"/>
    <row r="297" s="4" customFormat="1" x14ac:dyDescent="0.25"/>
    <row r="298" s="4" customFormat="1" x14ac:dyDescent="0.25"/>
    <row r="299" s="4" customFormat="1" x14ac:dyDescent="0.25"/>
    <row r="300" s="4" customFormat="1" x14ac:dyDescent="0.25"/>
    <row r="301" s="4" customFormat="1" x14ac:dyDescent="0.25"/>
    <row r="302" s="4" customFormat="1" x14ac:dyDescent="0.25"/>
    <row r="303" s="4" customFormat="1" x14ac:dyDescent="0.25"/>
    <row r="304" s="4" customFormat="1" x14ac:dyDescent="0.25"/>
    <row r="305" s="4" customFormat="1" x14ac:dyDescent="0.25"/>
    <row r="306" s="4" customFormat="1" x14ac:dyDescent="0.25"/>
    <row r="307" s="4" customFormat="1" x14ac:dyDescent="0.25"/>
    <row r="308" s="4" customFormat="1" x14ac:dyDescent="0.25"/>
    <row r="309" s="4" customFormat="1" x14ac:dyDescent="0.25"/>
    <row r="310" s="4" customFormat="1" x14ac:dyDescent="0.25"/>
    <row r="311" s="4" customFormat="1" x14ac:dyDescent="0.25"/>
    <row r="312" s="4" customFormat="1" x14ac:dyDescent="0.25"/>
    <row r="313" s="4" customFormat="1" x14ac:dyDescent="0.25"/>
    <row r="314" s="4" customFormat="1" x14ac:dyDescent="0.25"/>
    <row r="315" s="4" customFormat="1" x14ac:dyDescent="0.25"/>
    <row r="316" s="4" customFormat="1" x14ac:dyDescent="0.25"/>
    <row r="317" s="4" customFormat="1" x14ac:dyDescent="0.25"/>
    <row r="318" s="4" customFormat="1" x14ac:dyDescent="0.25"/>
    <row r="319" s="4" customFormat="1" x14ac:dyDescent="0.25"/>
    <row r="320" s="4" customFormat="1" x14ac:dyDescent="0.25"/>
    <row r="321" s="4" customFormat="1" x14ac:dyDescent="0.25"/>
    <row r="322" s="4" customFormat="1" x14ac:dyDescent="0.25"/>
    <row r="323" s="4" customFormat="1" x14ac:dyDescent="0.25"/>
    <row r="324" s="4" customFormat="1" x14ac:dyDescent="0.25"/>
    <row r="325" s="4" customFormat="1" x14ac:dyDescent="0.25"/>
    <row r="326" s="4" customFormat="1" x14ac:dyDescent="0.25"/>
    <row r="327" s="4" customFormat="1" x14ac:dyDescent="0.25"/>
    <row r="328" s="4" customFormat="1" x14ac:dyDescent="0.25"/>
    <row r="329" s="4" customFormat="1" x14ac:dyDescent="0.25"/>
    <row r="330" s="4" customFormat="1" x14ac:dyDescent="0.25"/>
    <row r="331" s="4" customFormat="1" x14ac:dyDescent="0.25"/>
    <row r="332" s="4" customFormat="1" x14ac:dyDescent="0.25"/>
    <row r="333" s="4" customFormat="1" x14ac:dyDescent="0.25"/>
    <row r="334" s="4" customFormat="1" x14ac:dyDescent="0.25"/>
    <row r="335" s="4" customFormat="1" x14ac:dyDescent="0.25"/>
    <row r="336" s="4" customFormat="1" x14ac:dyDescent="0.25"/>
    <row r="337" s="4" customFormat="1" x14ac:dyDescent="0.25"/>
    <row r="338" s="4" customFormat="1" x14ac:dyDescent="0.25"/>
    <row r="339" s="4" customFormat="1" x14ac:dyDescent="0.25"/>
    <row r="340" s="4" customFormat="1" x14ac:dyDescent="0.25"/>
    <row r="341" s="4" customFormat="1" x14ac:dyDescent="0.25"/>
    <row r="342" s="4" customFormat="1" x14ac:dyDescent="0.25"/>
    <row r="343" s="4" customFormat="1" x14ac:dyDescent="0.25"/>
    <row r="344" s="4" customFormat="1" x14ac:dyDescent="0.25"/>
    <row r="345" s="4" customFormat="1" x14ac:dyDescent="0.25"/>
    <row r="346" s="4" customFormat="1" x14ac:dyDescent="0.25"/>
    <row r="347" s="4" customFormat="1" x14ac:dyDescent="0.25"/>
    <row r="348" s="4" customFormat="1" x14ac:dyDescent="0.25"/>
    <row r="349" s="4" customFormat="1" x14ac:dyDescent="0.25"/>
    <row r="350" s="4" customFormat="1" x14ac:dyDescent="0.25"/>
    <row r="351" s="4" customFormat="1" x14ac:dyDescent="0.25"/>
    <row r="352" s="4" customFormat="1" x14ac:dyDescent="0.25"/>
    <row r="353" s="4" customFormat="1" x14ac:dyDescent="0.25"/>
    <row r="354" s="4" customFormat="1" x14ac:dyDescent="0.25"/>
    <row r="355" s="4" customFormat="1" x14ac:dyDescent="0.25"/>
    <row r="356" s="4" customFormat="1" x14ac:dyDescent="0.25"/>
    <row r="357" s="4" customFormat="1" x14ac:dyDescent="0.25"/>
    <row r="358" s="4" customFormat="1" x14ac:dyDescent="0.25"/>
    <row r="359" s="4" customFormat="1" x14ac:dyDescent="0.25"/>
    <row r="360" s="4" customFormat="1" x14ac:dyDescent="0.25"/>
    <row r="361" s="4" customFormat="1" x14ac:dyDescent="0.25"/>
    <row r="362" s="4" customFormat="1" x14ac:dyDescent="0.25"/>
    <row r="363" s="4" customFormat="1" x14ac:dyDescent="0.25"/>
    <row r="364" s="4" customFormat="1" x14ac:dyDescent="0.25"/>
    <row r="365" s="4" customFormat="1" x14ac:dyDescent="0.25"/>
    <row r="366" s="4" customFormat="1" x14ac:dyDescent="0.25"/>
    <row r="367" s="4" customFormat="1" x14ac:dyDescent="0.25"/>
    <row r="368" s="4" customFormat="1" x14ac:dyDescent="0.25"/>
    <row r="369" s="4" customFormat="1" x14ac:dyDescent="0.25"/>
    <row r="370" s="4" customFormat="1" x14ac:dyDescent="0.25"/>
    <row r="371" s="4" customFormat="1" x14ac:dyDescent="0.25"/>
    <row r="372" s="4" customFormat="1" x14ac:dyDescent="0.25"/>
    <row r="373" s="4" customFormat="1" x14ac:dyDescent="0.25"/>
    <row r="374" s="4" customFormat="1" x14ac:dyDescent="0.25"/>
    <row r="375" s="4" customFormat="1" x14ac:dyDescent="0.25"/>
    <row r="376" s="4" customFormat="1" x14ac:dyDescent="0.25"/>
    <row r="377" s="4" customFormat="1" x14ac:dyDescent="0.25"/>
    <row r="378" s="4" customFormat="1" x14ac:dyDescent="0.25"/>
    <row r="379" s="4" customFormat="1" x14ac:dyDescent="0.25"/>
    <row r="380" s="4" customFormat="1" x14ac:dyDescent="0.25"/>
    <row r="381" s="4" customFormat="1" x14ac:dyDescent="0.25"/>
    <row r="382" s="4" customFormat="1" x14ac:dyDescent="0.25"/>
    <row r="383" s="4" customFormat="1" x14ac:dyDescent="0.25"/>
    <row r="384" s="4" customFormat="1" x14ac:dyDescent="0.25"/>
    <row r="385" s="4" customFormat="1" x14ac:dyDescent="0.25"/>
    <row r="386" s="4" customFormat="1" x14ac:dyDescent="0.25"/>
    <row r="387" s="4" customFormat="1" x14ac:dyDescent="0.25"/>
    <row r="388" s="4" customFormat="1" x14ac:dyDescent="0.25"/>
    <row r="389" s="4" customFormat="1" x14ac:dyDescent="0.25"/>
    <row r="390" s="4" customFormat="1" x14ac:dyDescent="0.25"/>
    <row r="391" s="4" customFormat="1" x14ac:dyDescent="0.25"/>
    <row r="392" s="4" customFormat="1" x14ac:dyDescent="0.25"/>
    <row r="393" s="4" customFormat="1" x14ac:dyDescent="0.25"/>
    <row r="394" s="4" customFormat="1" x14ac:dyDescent="0.25"/>
    <row r="395" s="4" customFormat="1" x14ac:dyDescent="0.25"/>
    <row r="396" s="4" customFormat="1" x14ac:dyDescent="0.25"/>
    <row r="397" s="4" customFormat="1" x14ac:dyDescent="0.25"/>
    <row r="398" s="4" customFormat="1" x14ac:dyDescent="0.25"/>
    <row r="399" s="4" customFormat="1" x14ac:dyDescent="0.25"/>
  </sheetData>
  <mergeCells count="7">
    <mergeCell ref="Z7:AD7"/>
    <mergeCell ref="AE7:AE8"/>
    <mergeCell ref="A7:C7"/>
    <mergeCell ref="K7:O7"/>
    <mergeCell ref="D7:J7"/>
    <mergeCell ref="P7:T7"/>
    <mergeCell ref="U7:Y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Yamile Espinosa</dc:creator>
  <cp:keywords/>
  <dc:description/>
  <cp:lastModifiedBy>Camilo Bautista Beltran</cp:lastModifiedBy>
  <cp:revision/>
  <dcterms:created xsi:type="dcterms:W3CDTF">2021-04-12T13:21:54Z</dcterms:created>
  <dcterms:modified xsi:type="dcterms:W3CDTF">2022-01-29T02:25:33Z</dcterms:modified>
  <cp:category/>
  <cp:contentStatus/>
</cp:coreProperties>
</file>