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2" documentId="13_ncr:1_{F76A3C78-733A-4173-B870-CC28D410320B}" xr6:coauthVersionLast="47" xr6:coauthVersionMax="47" xr10:uidLastSave="{6852AB3B-399E-4058-A941-F31E88E6BBFF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H29" i="1"/>
  <c r="AH38" i="1" s="1"/>
  <c r="AC38" i="1"/>
  <c r="AP22" i="1" l="1"/>
  <c r="AR22" i="1" s="1"/>
  <c r="AR29" i="1" s="1"/>
  <c r="AR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<sst xmlns="http://schemas.openxmlformats.org/spreadsheetml/2006/main" count="464" uniqueCount="214">
  <si>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ANTONIO NARIÑO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</si>
  <si>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</si>
  <si>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</si>
  <si>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</si>
  <si>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</si>
  <si>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</si>
  <si>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</si>
  <si>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</si>
  <si>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</rPr>
      <t xml:space="preserve">Publicación del plan de gestión aprobado. Caso HOLA: </t>
    </r>
    <r>
      <rPr>
        <b/>
        <sz val="11"/>
        <color rgb="FF000000"/>
        <rFont val="Calibri Light"/>
      </rPr>
      <t>14776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</si>
  <si>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</si>
  <si>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</si>
  <si>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</si>
  <si>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</si>
  <si>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</si>
  <si>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</si>
  <si>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</si>
  <si>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</si>
  <si>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</si>
  <si>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</si>
  <si>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</si>
  <si>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</si>
  <si>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</si>
  <si>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</si>
  <si>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</si>
  <si>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</si>
  <si>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</si>
  <si>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</si>
  <si>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</si>
  <si>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</si>
  <si>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</si>
  <si>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</si>
  <si>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</si>
  <si>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</si>
  <si>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</si>
  <si>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</si>
  <si>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</si>
  <si>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</si>
  <si>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</si>
  <si>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</si>
  <si>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</si>
  <si>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</si>
  <si>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</si>
  <si>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</si>
  <si>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</si>
  <si>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</si>
  <si>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</si>
  <si>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</si>
  <si>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</si>
  <si>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</si>
  <si>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</si>
  <si>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</si>
  <si>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</si>
  <si>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</si>
  <si>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</si>
  <si>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</si>
  <si>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</si>
  <si>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</si>
  <si>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</si>
  <si>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</si>
  <si>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</si>
  <si>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</si>
  <si>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</si>
  <si>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</si>
  <si>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</si>
  <si>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</si>
  <si>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</si>
  <si>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</si>
  <si>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</si>
  <si>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</si>
  <si>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</si>
  <si>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</si>
  <si>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</si>
  <si>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</si>
  <si>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</si>
  <si>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</si>
  <si>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</si>
  <si>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</si>
  <si>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</si>
  <si>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</si>
  <si>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</si>
  <si>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</si>
  <si>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</si>
  <si>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</si>
  <si>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</si>
  <si>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</si>
  <si>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</si>
  <si>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</si>
  <si>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</si>
  <si>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</si>
  <si>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</si>
  <si>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</si>
  <si>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</si>
  <si>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</si>
  <si>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</si>
  <si>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</si>
  <si>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</si>
  <si>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</si>
  <si>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</si>
  <si>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</si>
  <si>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</si>
  <si>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</si>
  <si>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</si>
  <si>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</si>
  <si>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11.520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</si>
  <si>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</si>
  <si>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</si>
  <si>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</si>
  <si>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</si>
  <si>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</si>
  <si>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</si>
  <si>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</si>
  <si>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</si>
  <si>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</si>
  <si>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2.880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</si>
  <si>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</si>
  <si>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</si>
  <si>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</si>
  <si>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</si>
  <si>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</si>
  <si>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113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</si>
  <si>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</si>
  <si>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</si>
  <si>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</si>
  <si>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</si>
  <si>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</si>
  <si>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</si>
  <si>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270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</si>
  <si>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</si>
  <si>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</si>
  <si>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</si>
  <si>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</si>
  <si>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64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</si>
  <si>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</si>
  <si>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</si>
  <si>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</si>
  <si>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</si>
  <si>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</si>
  <si>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</si>
  <si>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129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</si>
  <si>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</si>
  <si>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</si>
  <si>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</si>
  <si>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</si>
  <si>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37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</si>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</sst>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</font>
    <font>
      <b/>
      <sz val="11"/>
      <color rgb="FF000000"/>
      <name val="Calibri Light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L4" sqref="L4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7" t="s">
        <v>3</v>
      </c>
      <c r="G4" s="108"/>
      <c r="H4" s="108"/>
      <c r="I4" s="108"/>
      <c r="J4" s="108"/>
      <c r="K4" s="109"/>
    </row>
    <row r="5" spans="1:45" s="38" customFormat="1" ht="15" customHeight="1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 ht="16.5">
      <c r="F6" s="37">
        <v>1</v>
      </c>
      <c r="G6" s="37" t="s">
        <v>7</v>
      </c>
      <c r="H6" s="111" t="s">
        <v>8</v>
      </c>
      <c r="I6" s="110"/>
      <c r="J6" s="110"/>
      <c r="K6" s="110"/>
    </row>
    <row r="7" spans="1:45" s="38" customFormat="1">
      <c r="F7" s="37"/>
      <c r="G7" s="37"/>
      <c r="H7" s="110"/>
      <c r="I7" s="110"/>
      <c r="J7" s="110"/>
      <c r="K7" s="110"/>
    </row>
    <row r="8" spans="1:45" s="38" customFormat="1">
      <c r="F8" s="37"/>
      <c r="G8" s="37"/>
      <c r="H8" s="110"/>
      <c r="I8" s="110"/>
      <c r="J8" s="110"/>
      <c r="K8" s="110"/>
    </row>
    <row r="9" spans="1:45" s="38" customFormat="1"/>
    <row r="10" spans="1:45" ht="14.45" customHeight="1">
      <c r="A10" s="100" t="s">
        <v>9</v>
      </c>
      <c r="B10" s="100"/>
      <c r="C10" s="100" t="s">
        <v>10</v>
      </c>
      <c r="D10" s="100" t="s">
        <v>11</v>
      </c>
      <c r="E10" s="100"/>
      <c r="F10" s="100"/>
      <c r="G10" s="104" t="s">
        <v>12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13</v>
      </c>
      <c r="S10" s="100"/>
      <c r="T10" s="100"/>
      <c r="U10" s="100"/>
      <c r="V10" s="70" t="s">
        <v>14</v>
      </c>
      <c r="W10" s="71"/>
      <c r="X10" s="71"/>
      <c r="Y10" s="71"/>
      <c r="Z10" s="72"/>
      <c r="AA10" s="76" t="s">
        <v>15</v>
      </c>
      <c r="AB10" s="77"/>
      <c r="AC10" s="77"/>
      <c r="AD10" s="77"/>
      <c r="AE10" s="78"/>
      <c r="AF10" s="82" t="s">
        <v>16</v>
      </c>
      <c r="AG10" s="83"/>
      <c r="AH10" s="83"/>
      <c r="AI10" s="83"/>
      <c r="AJ10" s="84"/>
      <c r="AK10" s="88" t="s">
        <v>17</v>
      </c>
      <c r="AL10" s="89"/>
      <c r="AM10" s="89"/>
      <c r="AN10" s="89"/>
      <c r="AO10" s="90"/>
      <c r="AP10" s="94" t="s">
        <v>18</v>
      </c>
      <c r="AQ10" s="95"/>
      <c r="AR10" s="95"/>
      <c r="AS10" s="96"/>
    </row>
    <row r="11" spans="1:45" ht="14.45" customHeight="1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>
      <c r="A12" s="2" t="s">
        <v>19</v>
      </c>
      <c r="B12" s="2" t="s">
        <v>20</v>
      </c>
      <c r="C12" s="10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2880</v>
      </c>
      <c r="M22" s="21">
        <v>2880</v>
      </c>
      <c r="N22" s="21">
        <v>2880</v>
      </c>
      <c r="O22" s="21">
        <v>2880</v>
      </c>
      <c r="P22" s="21">
        <f t="shared" ref="P22:P28" si="10">SUM(L22:O22)</f>
        <v>11520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2880</v>
      </c>
      <c r="W22" s="21"/>
      <c r="X22" s="21">
        <f t="shared" si="5"/>
        <v>0</v>
      </c>
      <c r="Y22" s="21"/>
      <c r="Z22" s="21"/>
      <c r="AA22" s="29">
        <f t="shared" si="1"/>
        <v>2880</v>
      </c>
      <c r="AB22" s="21"/>
      <c r="AC22" s="21">
        <f t="shared" si="6"/>
        <v>0</v>
      </c>
      <c r="AD22" s="21"/>
      <c r="AE22" s="21"/>
      <c r="AF22" s="29">
        <f t="shared" si="2"/>
        <v>2880</v>
      </c>
      <c r="AG22" s="21"/>
      <c r="AH22" s="21">
        <f t="shared" si="7"/>
        <v>0</v>
      </c>
      <c r="AI22" s="21"/>
      <c r="AJ22" s="21"/>
      <c r="AK22" s="29">
        <f t="shared" si="3"/>
        <v>2880</v>
      </c>
      <c r="AL22" s="21"/>
      <c r="AM22" s="21">
        <f t="shared" si="8"/>
        <v>0</v>
      </c>
      <c r="AN22" s="21"/>
      <c r="AO22" s="21"/>
      <c r="AP22" s="21">
        <f t="shared" si="4"/>
        <v>11520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720</v>
      </c>
      <c r="M23" s="41">
        <v>720</v>
      </c>
      <c r="N23" s="41">
        <v>720</v>
      </c>
      <c r="O23" s="41">
        <v>720</v>
      </c>
      <c r="P23" s="21">
        <f t="shared" si="10"/>
        <v>2880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720</v>
      </c>
      <c r="W23" s="21"/>
      <c r="X23" s="21">
        <f t="shared" si="5"/>
        <v>0</v>
      </c>
      <c r="Y23" s="21"/>
      <c r="Z23" s="21"/>
      <c r="AA23" s="29">
        <f t="shared" si="1"/>
        <v>720</v>
      </c>
      <c r="AB23" s="21"/>
      <c r="AC23" s="21">
        <f t="shared" si="6"/>
        <v>0</v>
      </c>
      <c r="AD23" s="21"/>
      <c r="AE23" s="21"/>
      <c r="AF23" s="29">
        <f t="shared" si="2"/>
        <v>720</v>
      </c>
      <c r="AG23" s="21"/>
      <c r="AH23" s="21">
        <f t="shared" si="7"/>
        <v>0</v>
      </c>
      <c r="AI23" s="21"/>
      <c r="AJ23" s="21"/>
      <c r="AK23" s="29">
        <f t="shared" si="3"/>
        <v>720</v>
      </c>
      <c r="AL23" s="21"/>
      <c r="AM23" s="21">
        <f t="shared" si="8"/>
        <v>0</v>
      </c>
      <c r="AN23" s="21"/>
      <c r="AO23" s="21"/>
      <c r="AP23" s="21">
        <f t="shared" si="4"/>
        <v>2880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18</v>
      </c>
      <c r="M24" s="41">
        <v>27</v>
      </c>
      <c r="N24" s="41">
        <v>39</v>
      </c>
      <c r="O24" s="41">
        <v>29</v>
      </c>
      <c r="P24" s="21">
        <f t="shared" si="10"/>
        <v>113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18</v>
      </c>
      <c r="W24" s="21"/>
      <c r="X24" s="21">
        <f t="shared" si="5"/>
        <v>0</v>
      </c>
      <c r="Y24" s="21"/>
      <c r="Z24" s="21"/>
      <c r="AA24" s="29">
        <f t="shared" si="1"/>
        <v>27</v>
      </c>
      <c r="AB24" s="21"/>
      <c r="AC24" s="21">
        <f t="shared" si="6"/>
        <v>0</v>
      </c>
      <c r="AD24" s="21"/>
      <c r="AE24" s="21"/>
      <c r="AF24" s="29">
        <f t="shared" si="2"/>
        <v>39</v>
      </c>
      <c r="AG24" s="21"/>
      <c r="AH24" s="21">
        <f t="shared" si="7"/>
        <v>0</v>
      </c>
      <c r="AI24" s="21"/>
      <c r="AJ24" s="21"/>
      <c r="AK24" s="29">
        <f t="shared" si="3"/>
        <v>29</v>
      </c>
      <c r="AL24" s="21"/>
      <c r="AM24" s="21">
        <f t="shared" si="8"/>
        <v>0</v>
      </c>
      <c r="AN24" s="21"/>
      <c r="AO24" s="21"/>
      <c r="AP24" s="21">
        <f t="shared" si="4"/>
        <v>113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30</v>
      </c>
      <c r="M25" s="21">
        <v>86</v>
      </c>
      <c r="N25" s="21">
        <v>80</v>
      </c>
      <c r="O25" s="21">
        <v>74</v>
      </c>
      <c r="P25" s="21">
        <f t="shared" si="10"/>
        <v>270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30</v>
      </c>
      <c r="W25" s="21"/>
      <c r="X25" s="21">
        <f t="shared" si="5"/>
        <v>0</v>
      </c>
      <c r="Y25" s="21"/>
      <c r="Z25" s="21"/>
      <c r="AA25" s="29">
        <f t="shared" si="1"/>
        <v>86</v>
      </c>
      <c r="AB25" s="21"/>
      <c r="AC25" s="21">
        <f t="shared" si="6"/>
        <v>0</v>
      </c>
      <c r="AD25" s="21"/>
      <c r="AE25" s="21"/>
      <c r="AF25" s="29">
        <f t="shared" si="2"/>
        <v>80</v>
      </c>
      <c r="AG25" s="21"/>
      <c r="AH25" s="21">
        <f t="shared" si="7"/>
        <v>0</v>
      </c>
      <c r="AI25" s="21"/>
      <c r="AJ25" s="21"/>
      <c r="AK25" s="29">
        <f t="shared" si="3"/>
        <v>74</v>
      </c>
      <c r="AL25" s="21"/>
      <c r="AM25" s="21">
        <f t="shared" si="8"/>
        <v>0</v>
      </c>
      <c r="AN25" s="21"/>
      <c r="AO25" s="21"/>
      <c r="AP25" s="21">
        <f t="shared" si="4"/>
        <v>270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11</v>
      </c>
      <c r="M26" s="21">
        <v>18</v>
      </c>
      <c r="N26" s="21">
        <v>18</v>
      </c>
      <c r="O26" s="21">
        <v>17</v>
      </c>
      <c r="P26" s="21">
        <f t="shared" si="10"/>
        <v>64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11</v>
      </c>
      <c r="W26" s="21"/>
      <c r="X26" s="21">
        <f t="shared" si="5"/>
        <v>0</v>
      </c>
      <c r="Y26" s="21"/>
      <c r="Z26" s="21"/>
      <c r="AA26" s="29">
        <f t="shared" si="1"/>
        <v>18</v>
      </c>
      <c r="AB26" s="21"/>
      <c r="AC26" s="21">
        <f t="shared" si="6"/>
        <v>0</v>
      </c>
      <c r="AD26" s="21"/>
      <c r="AE26" s="21"/>
      <c r="AF26" s="29">
        <f t="shared" si="2"/>
        <v>18</v>
      </c>
      <c r="AG26" s="21"/>
      <c r="AH26" s="21">
        <f t="shared" si="7"/>
        <v>0</v>
      </c>
      <c r="AI26" s="21"/>
      <c r="AJ26" s="21"/>
      <c r="AK26" s="29">
        <f t="shared" si="3"/>
        <v>17</v>
      </c>
      <c r="AL26" s="21"/>
      <c r="AM26" s="21">
        <f t="shared" si="8"/>
        <v>0</v>
      </c>
      <c r="AN26" s="21"/>
      <c r="AO26" s="21"/>
      <c r="AP26" s="21">
        <f t="shared" si="4"/>
        <v>64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23</v>
      </c>
      <c r="M27" s="21">
        <v>39</v>
      </c>
      <c r="N27" s="21">
        <v>39</v>
      </c>
      <c r="O27" s="21">
        <v>28</v>
      </c>
      <c r="P27" s="21">
        <f t="shared" si="10"/>
        <v>129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23</v>
      </c>
      <c r="W27" s="21"/>
      <c r="X27" s="21">
        <f t="shared" si="5"/>
        <v>0</v>
      </c>
      <c r="Y27" s="21"/>
      <c r="Z27" s="21"/>
      <c r="AA27" s="29">
        <f t="shared" si="1"/>
        <v>39</v>
      </c>
      <c r="AB27" s="21"/>
      <c r="AC27" s="21">
        <f t="shared" si="6"/>
        <v>0</v>
      </c>
      <c r="AD27" s="21"/>
      <c r="AE27" s="21"/>
      <c r="AF27" s="29">
        <f t="shared" si="2"/>
        <v>39</v>
      </c>
      <c r="AG27" s="21"/>
      <c r="AH27" s="21">
        <f t="shared" si="7"/>
        <v>0</v>
      </c>
      <c r="AI27" s="21"/>
      <c r="AJ27" s="21"/>
      <c r="AK27" s="29">
        <f t="shared" si="3"/>
        <v>28</v>
      </c>
      <c r="AL27" s="21"/>
      <c r="AM27" s="21">
        <f t="shared" si="8"/>
        <v>0</v>
      </c>
      <c r="AN27" s="21"/>
      <c r="AO27" s="21"/>
      <c r="AP27" s="21">
        <f t="shared" si="4"/>
        <v>129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4</v>
      </c>
      <c r="M28" s="21">
        <v>12</v>
      </c>
      <c r="N28" s="21">
        <v>12</v>
      </c>
      <c r="O28" s="21">
        <v>9</v>
      </c>
      <c r="P28" s="21">
        <f t="shared" si="10"/>
        <v>37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4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9</v>
      </c>
      <c r="AL28" s="21"/>
      <c r="AM28" s="21">
        <f t="shared" si="8"/>
        <v>0</v>
      </c>
      <c r="AN28" s="21"/>
      <c r="AO28" s="21"/>
      <c r="AP28" s="21">
        <f t="shared" si="4"/>
        <v>37</v>
      </c>
      <c r="AQ28" s="21"/>
      <c r="AR28" s="21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2024-01-31T12:54:35Z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